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atty\OneDrive\Desktop\Templates\"/>
    </mc:Choice>
  </mc:AlternateContent>
  <xr:revisionPtr revIDLastSave="0" documentId="13_ncr:1_{602D1DBF-697D-4E07-8595-99E64EC638B5}" xr6:coauthVersionLast="47" xr6:coauthVersionMax="47" xr10:uidLastSave="{00000000-0000-0000-0000-000000000000}"/>
  <bookViews>
    <workbookView xWindow="-120" yWindow="-120" windowWidth="29040" windowHeight="17640" tabRatio="745" xr2:uid="{00000000-000D-0000-FFFF-FFFF00000000}"/>
  </bookViews>
  <sheets>
    <sheet name="Deal Verification" sheetId="1" r:id="rId1"/>
    <sheet name="1-Organize" sheetId="4" state="hidden" r:id="rId2"/>
    <sheet name="2-Merge" sheetId="6" state="hidden" r:id="rId3"/>
    <sheet name="3-Consolidate" sheetId="9" state="hidden" r:id="rId4"/>
    <sheet name="List" sheetId="10" state="hidden" r:id="rId5"/>
  </sheets>
  <definedNames>
    <definedName name="Acquisition_Date">'Deal Verification'!$E$14:$E$33</definedName>
    <definedName name="Acquisition_Price">'Deal Verification'!$G$14:$G$33</definedName>
    <definedName name="Address">'Deal Verification'!$C$14:$C$33</definedName>
    <definedName name="Disposition_Date">'Deal Verification'!$F$14:$F$33</definedName>
    <definedName name="Disposition_Price">'Deal Verification'!$I$14:$I$33</definedName>
    <definedName name="Entity_Name">'Deal Verification'!$C$3</definedName>
    <definedName name="LA_Date_Verified">'Deal Verification'!$L$3</definedName>
    <definedName name="LA_Tier">'Deal Verification'!#REF!</definedName>
    <definedName name="LA_Verified">'Deal Verification'!#REF!</definedName>
    <definedName name="Min_Verification">#REF!</definedName>
    <definedName name="PFA_Date_Verified">'Deal Verification'!#REF!</definedName>
    <definedName name="PFA_Tier">'Deal Verification'!#REF!</definedName>
    <definedName name="PFA_Verified">'Deal Verification'!#REF!</definedName>
    <definedName name="_xlnm.Print_Area" localSheetId="0">'Deal Verification'!$A$1:$M$33</definedName>
    <definedName name="UW_Date_Verified">'Deal Verification'!$L$4</definedName>
    <definedName name="UW_Tier">'Deal Verification'!#REF!</definedName>
    <definedName name="UW_Verified">'Deal Verification'!#REF!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3" i="1" l="1"/>
  <c r="Q33" i="1"/>
  <c r="R33" i="1"/>
  <c r="T33" i="1"/>
  <c r="U33" i="1"/>
  <c r="U18" i="1"/>
  <c r="U23" i="1"/>
  <c r="U22" i="1"/>
  <c r="U19" i="1"/>
  <c r="U32" i="1"/>
  <c r="U31" i="1"/>
  <c r="U30" i="1"/>
  <c r="U29" i="1"/>
  <c r="U28" i="1"/>
  <c r="U27" i="1"/>
  <c r="U26" i="1"/>
  <c r="U25" i="1"/>
  <c r="U24" i="1"/>
  <c r="U21" i="1"/>
  <c r="U20" i="1"/>
  <c r="U17" i="1"/>
  <c r="U16" i="1"/>
  <c r="U15" i="1"/>
  <c r="U14" i="1"/>
  <c r="T23" i="1"/>
  <c r="T21" i="1"/>
  <c r="T17" i="1"/>
  <c r="T32" i="1"/>
  <c r="T31" i="1"/>
  <c r="T30" i="1"/>
  <c r="T29" i="1"/>
  <c r="T28" i="1"/>
  <c r="T27" i="1"/>
  <c r="T26" i="1"/>
  <c r="T25" i="1"/>
  <c r="T24" i="1"/>
  <c r="T20" i="1"/>
  <c r="T19" i="1"/>
  <c r="T16" i="1"/>
  <c r="T15" i="1"/>
  <c r="T14" i="1"/>
  <c r="T22" i="1"/>
  <c r="T18" i="1"/>
  <c r="R18" i="1"/>
  <c r="P14" i="1"/>
  <c r="P32" i="1"/>
  <c r="P31" i="1"/>
  <c r="P30" i="1"/>
  <c r="P29" i="1"/>
  <c r="P28" i="1"/>
  <c r="P27" i="1"/>
  <c r="P26" i="1"/>
  <c r="P16" i="1"/>
  <c r="P15" i="1"/>
  <c r="P13" i="1"/>
  <c r="P17" i="1"/>
  <c r="Q14" i="1"/>
  <c r="R14" i="1"/>
  <c r="Q15" i="1"/>
  <c r="R15" i="1"/>
  <c r="Q16" i="1"/>
  <c r="R16" i="1"/>
  <c r="Q17" i="1"/>
  <c r="R17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A2" i="4"/>
  <c r="D2" i="4" s="1"/>
  <c r="A3" i="4"/>
  <c r="A4" i="4"/>
  <c r="B4" i="4" s="1"/>
  <c r="A5" i="4"/>
  <c r="A6" i="4"/>
  <c r="D6" i="4" s="1"/>
  <c r="A7" i="4"/>
  <c r="A8" i="4"/>
  <c r="A9" i="4"/>
  <c r="H9" i="4" s="1"/>
  <c r="A10" i="4"/>
  <c r="G10" i="4" s="1"/>
  <c r="A11" i="4"/>
  <c r="G11" i="4" s="1"/>
  <c r="A12" i="4"/>
  <c r="B12" i="4" s="1"/>
  <c r="A13" i="4"/>
  <c r="B13" i="4" s="1"/>
  <c r="A14" i="4"/>
  <c r="B14" i="4" s="1"/>
  <c r="A15" i="4"/>
  <c r="G15" i="4" s="1"/>
  <c r="A16" i="4"/>
  <c r="G16" i="4" s="1"/>
  <c r="A17" i="4"/>
  <c r="A18" i="4"/>
  <c r="A19" i="4"/>
  <c r="G19" i="4" s="1"/>
  <c r="A20" i="4"/>
  <c r="A21" i="4"/>
  <c r="H21" i="4" s="1"/>
  <c r="A22" i="4"/>
  <c r="A23" i="4"/>
  <c r="D23" i="4" s="1"/>
  <c r="F23" i="4" s="1"/>
  <c r="A24" i="4"/>
  <c r="H24" i="4" s="1"/>
  <c r="A25" i="4"/>
  <c r="B25" i="4" s="1"/>
  <c r="A26" i="4"/>
  <c r="B26" i="4" s="1"/>
  <c r="A27" i="4"/>
  <c r="B27" i="4" s="1"/>
  <c r="A28" i="4"/>
  <c r="G28" i="4" s="1"/>
  <c r="A29" i="4"/>
  <c r="A30" i="4"/>
  <c r="B30" i="4" s="1"/>
  <c r="A31" i="4"/>
  <c r="B31" i="4" s="1"/>
  <c r="A32" i="4"/>
  <c r="A33" i="4"/>
  <c r="H33" i="4" s="1"/>
  <c r="A34" i="4"/>
  <c r="B34" i="4" s="1"/>
  <c r="A35" i="4"/>
  <c r="A36" i="4"/>
  <c r="H36" i="4" s="1"/>
  <c r="A37" i="4"/>
  <c r="G37" i="4" s="1"/>
  <c r="A38" i="4"/>
  <c r="A39" i="4"/>
  <c r="H39" i="4" s="1"/>
  <c r="A40" i="4"/>
  <c r="B40" i="4" s="1"/>
  <c r="A41" i="4"/>
  <c r="A42" i="4"/>
  <c r="A43" i="4"/>
  <c r="A44" i="4"/>
  <c r="G44" i="4" s="1"/>
  <c r="A45" i="4"/>
  <c r="A46" i="4"/>
  <c r="A47" i="4"/>
  <c r="A48" i="4"/>
  <c r="H48" i="4" s="1"/>
  <c r="A49" i="4"/>
  <c r="G49" i="4" s="1"/>
  <c r="A50" i="4"/>
  <c r="A51" i="4"/>
  <c r="H51" i="4" s="1"/>
  <c r="A52" i="4"/>
  <c r="A53" i="4"/>
  <c r="A54" i="4"/>
  <c r="H54" i="4" s="1"/>
  <c r="A55" i="4"/>
  <c r="B55" i="4" s="1"/>
  <c r="A56" i="4"/>
  <c r="G56" i="4" s="1"/>
  <c r="A57" i="4"/>
  <c r="H57" i="4" s="1"/>
  <c r="A58" i="4"/>
  <c r="B58" i="4" s="1"/>
  <c r="A59" i="4"/>
  <c r="A60" i="4"/>
  <c r="H60" i="4" s="1"/>
  <c r="A61" i="4"/>
  <c r="G61" i="4" s="1"/>
  <c r="A62" i="4"/>
  <c r="A63" i="4"/>
  <c r="H63" i="4" s="1"/>
  <c r="A64" i="4"/>
  <c r="B64" i="4" s="1"/>
  <c r="A65" i="4"/>
  <c r="A66" i="4"/>
  <c r="H66" i="4" s="1"/>
  <c r="A67" i="4"/>
  <c r="B67" i="4" s="1"/>
  <c r="A68" i="4"/>
  <c r="A69" i="4"/>
  <c r="A70" i="4"/>
  <c r="B70" i="4" s="1"/>
  <c r="A71" i="4"/>
  <c r="H71" i="4" s="1"/>
  <c r="A72" i="4"/>
  <c r="H72" i="4" s="1"/>
  <c r="A73" i="4"/>
  <c r="A74" i="4"/>
  <c r="A75" i="4"/>
  <c r="H75" i="4" s="1"/>
  <c r="A76" i="4"/>
  <c r="G76" i="4" s="1"/>
  <c r="A77" i="4"/>
  <c r="A78" i="4"/>
  <c r="H78" i="4" s="1"/>
  <c r="A79" i="4"/>
  <c r="B79" i="4" s="1"/>
  <c r="A80" i="4"/>
  <c r="D80" i="4" s="1"/>
  <c r="F80" i="4" s="1"/>
  <c r="A81" i="4"/>
  <c r="A82" i="4"/>
  <c r="A83" i="4"/>
  <c r="H83" i="4" s="1"/>
  <c r="A84" i="4"/>
  <c r="H84" i="4" s="1"/>
  <c r="A85" i="4"/>
  <c r="A86" i="4"/>
  <c r="A87" i="4"/>
  <c r="H87" i="4" s="1"/>
  <c r="A88" i="4"/>
  <c r="A89" i="4"/>
  <c r="A90" i="4"/>
  <c r="H90" i="4" s="1"/>
  <c r="A91" i="4"/>
  <c r="B91" i="4" s="1"/>
  <c r="A92" i="4"/>
  <c r="A93" i="4"/>
  <c r="H93" i="4" s="1"/>
  <c r="A94" i="4"/>
  <c r="H94" i="4" s="1"/>
  <c r="A95" i="4"/>
  <c r="H95" i="4" s="1"/>
  <c r="A96" i="4"/>
  <c r="A97" i="4"/>
  <c r="A98" i="4"/>
  <c r="A99" i="4"/>
  <c r="B99" i="4" s="1"/>
  <c r="A100" i="4"/>
  <c r="A101" i="4"/>
  <c r="A102" i="4"/>
  <c r="H102" i="4" s="1"/>
  <c r="A103" i="4"/>
  <c r="G103" i="4" s="1"/>
  <c r="A104" i="4"/>
  <c r="A105" i="4"/>
  <c r="H105" i="4" s="1"/>
  <c r="A106" i="4"/>
  <c r="G106" i="4" s="1"/>
  <c r="A107" i="4"/>
  <c r="B107" i="4" s="1"/>
  <c r="A108" i="4"/>
  <c r="H108" i="4" s="1"/>
  <c r="A109" i="4"/>
  <c r="A110" i="4"/>
  <c r="A111" i="4"/>
  <c r="H111" i="4" s="1"/>
  <c r="A112" i="4"/>
  <c r="D112" i="4" s="1"/>
  <c r="F112" i="4" s="1"/>
  <c r="A113" i="4"/>
  <c r="A114" i="4"/>
  <c r="H114" i="4" s="1"/>
  <c r="A115" i="4"/>
  <c r="B115" i="4" s="1"/>
  <c r="A116" i="4"/>
  <c r="A117" i="4"/>
  <c r="H117" i="4" s="1"/>
  <c r="A118" i="4"/>
  <c r="A119" i="4"/>
  <c r="H119" i="4" s="1"/>
  <c r="A120" i="4"/>
  <c r="H120" i="4" s="1"/>
  <c r="A121" i="4"/>
  <c r="A122" i="4"/>
  <c r="A123" i="4"/>
  <c r="B123" i="4" s="1"/>
  <c r="A124" i="4"/>
  <c r="B124" i="4" s="1"/>
  <c r="A125" i="4"/>
  <c r="A126" i="4"/>
  <c r="H126" i="4" s="1"/>
  <c r="A127" i="4"/>
  <c r="B127" i="4" s="1"/>
  <c r="A128" i="4"/>
  <c r="G128" i="4" s="1"/>
  <c r="A129" i="4"/>
  <c r="H129" i="4" s="1"/>
  <c r="A130" i="4"/>
  <c r="B130" i="4" s="1"/>
  <c r="A131" i="4"/>
  <c r="B131" i="4" s="1"/>
  <c r="A132" i="4"/>
  <c r="H132" i="4" s="1"/>
  <c r="A133" i="4"/>
  <c r="G133" i="4" s="1"/>
  <c r="A134" i="4"/>
  <c r="A135" i="4"/>
  <c r="H135" i="4" s="1"/>
  <c r="A136" i="4"/>
  <c r="B136" i="4" s="1"/>
  <c r="A137" i="4"/>
  <c r="A138" i="4"/>
  <c r="H138" i="4" s="1"/>
  <c r="A139" i="4"/>
  <c r="A140" i="4"/>
  <c r="D140" i="4" s="1"/>
  <c r="F140" i="4" s="1"/>
  <c r="A141" i="4"/>
  <c r="H141" i="4" s="1"/>
  <c r="A142" i="4"/>
  <c r="B142" i="4" s="1"/>
  <c r="A143" i="4"/>
  <c r="A144" i="4"/>
  <c r="H144" i="4" s="1"/>
  <c r="A145" i="4"/>
  <c r="A146" i="4"/>
  <c r="D146" i="4" s="1"/>
  <c r="F146" i="4" s="1"/>
  <c r="A147" i="4"/>
  <c r="B147" i="4" s="1"/>
  <c r="A148" i="4"/>
  <c r="B148" i="4" s="1"/>
  <c r="A149" i="4"/>
  <c r="A150" i="4"/>
  <c r="H150" i="4" s="1"/>
  <c r="A151" i="4"/>
  <c r="B151" i="4" s="1"/>
  <c r="A152" i="4"/>
  <c r="A153" i="4"/>
  <c r="H153" i="4" s="1"/>
  <c r="A154" i="4"/>
  <c r="B154" i="4" s="1"/>
  <c r="A155" i="4"/>
  <c r="B155" i="4" s="1"/>
  <c r="A156" i="4"/>
  <c r="H156" i="4" s="1"/>
  <c r="A157" i="4"/>
  <c r="B157" i="4" s="1"/>
  <c r="A158" i="4"/>
  <c r="B158" i="4" s="1"/>
  <c r="A159" i="4"/>
  <c r="H159" i="4" s="1"/>
  <c r="A160" i="4"/>
  <c r="B160" i="4" s="1"/>
  <c r="A161" i="4"/>
  <c r="G161" i="4" s="1"/>
  <c r="A162" i="4"/>
  <c r="H162" i="4" s="1"/>
  <c r="A163" i="4"/>
  <c r="D163" i="4" s="1"/>
  <c r="F163" i="4" s="1"/>
  <c r="A164" i="4"/>
  <c r="G164" i="4" s="1"/>
  <c r="A165" i="4"/>
  <c r="H165" i="4" s="1"/>
  <c r="A166" i="4"/>
  <c r="D166" i="4" s="1"/>
  <c r="F166" i="4" s="1"/>
  <c r="A167" i="4"/>
  <c r="H167" i="4" s="1"/>
  <c r="A168" i="4"/>
  <c r="H168" i="4" s="1"/>
  <c r="A169" i="4"/>
  <c r="G169" i="4" s="1"/>
  <c r="A170" i="4"/>
  <c r="G170" i="4" s="1"/>
  <c r="A171" i="4"/>
  <c r="H171" i="4" s="1"/>
  <c r="A172" i="4"/>
  <c r="H172" i="4" s="1"/>
  <c r="A173" i="4"/>
  <c r="A174" i="4"/>
  <c r="H174" i="4" s="1"/>
  <c r="A175" i="4"/>
  <c r="B175" i="4" s="1"/>
  <c r="A176" i="4"/>
  <c r="B176" i="4" s="1"/>
  <c r="A177" i="4"/>
  <c r="H177" i="4" s="1"/>
  <c r="A178" i="4"/>
  <c r="H178" i="4" s="1"/>
  <c r="A179" i="4"/>
  <c r="A180" i="4"/>
  <c r="A181" i="4"/>
  <c r="G181" i="4" s="1"/>
  <c r="A182" i="4"/>
  <c r="G182" i="4" s="1"/>
  <c r="A183" i="4"/>
  <c r="H183" i="4" s="1"/>
  <c r="A184" i="4"/>
  <c r="H184" i="4" s="1"/>
  <c r="A185" i="4"/>
  <c r="A186" i="4"/>
  <c r="H186" i="4" s="1"/>
  <c r="A187" i="4"/>
  <c r="D187" i="4" s="1"/>
  <c r="F187" i="4" s="1"/>
  <c r="A188" i="4"/>
  <c r="B188" i="4" s="1"/>
  <c r="A189" i="4"/>
  <c r="H189" i="4" s="1"/>
  <c r="A190" i="4"/>
  <c r="H190" i="4" s="1"/>
  <c r="A191" i="4"/>
  <c r="H191" i="4" s="1"/>
  <c r="A192" i="4"/>
  <c r="H192" i="4" s="1"/>
  <c r="A193" i="4"/>
  <c r="B193" i="4" s="1"/>
  <c r="A194" i="4"/>
  <c r="B194" i="4" s="1"/>
  <c r="A195" i="4"/>
  <c r="H195" i="4" s="1"/>
  <c r="A196" i="4"/>
  <c r="H196" i="4" s="1"/>
  <c r="A197" i="4"/>
  <c r="A198" i="4"/>
  <c r="H198" i="4" s="1"/>
  <c r="A199" i="4"/>
  <c r="B199" i="4" s="1"/>
  <c r="A200" i="4"/>
  <c r="G200" i="4" s="1"/>
  <c r="A201" i="4"/>
  <c r="H201" i="4" s="1"/>
  <c r="A202" i="4"/>
  <c r="H202" i="4" s="1"/>
  <c r="A203" i="4"/>
  <c r="H203" i="4" s="1"/>
  <c r="A204" i="4"/>
  <c r="H204" i="4" s="1"/>
  <c r="A205" i="4"/>
  <c r="A206" i="4"/>
  <c r="G206" i="4" s="1"/>
  <c r="A207" i="4"/>
  <c r="H207" i="4" s="1"/>
  <c r="A208" i="4"/>
  <c r="H208" i="4" s="1"/>
  <c r="A209" i="4"/>
  <c r="A210" i="4"/>
  <c r="H210" i="4" s="1"/>
  <c r="A211" i="4"/>
  <c r="A212" i="4"/>
  <c r="B212" i="4" s="1"/>
  <c r="A213" i="4"/>
  <c r="H213" i="4" s="1"/>
  <c r="A214" i="4"/>
  <c r="H214" i="4" s="1"/>
  <c r="A215" i="4"/>
  <c r="A216" i="4"/>
  <c r="H216" i="4" s="1"/>
  <c r="A217" i="4"/>
  <c r="G217" i="4" s="1"/>
  <c r="A218" i="4"/>
  <c r="B218" i="4" s="1"/>
  <c r="A219" i="4"/>
  <c r="H219" i="4" s="1"/>
  <c r="A220" i="4"/>
  <c r="H220" i="4" s="1"/>
  <c r="A221" i="4"/>
  <c r="A222" i="4"/>
  <c r="H222" i="4" s="1"/>
  <c r="A223" i="4"/>
  <c r="D223" i="4" s="1"/>
  <c r="F223" i="4" s="1"/>
  <c r="A224" i="4"/>
  <c r="D224" i="4" s="1"/>
  <c r="F224" i="4" s="1"/>
  <c r="A225" i="4"/>
  <c r="H225" i="4" s="1"/>
  <c r="A226" i="4"/>
  <c r="H226" i="4" s="1"/>
  <c r="A227" i="4"/>
  <c r="H227" i="4" s="1"/>
  <c r="A228" i="4"/>
  <c r="H228" i="4" s="1"/>
  <c r="A229" i="4"/>
  <c r="B229" i="4" s="1"/>
  <c r="A230" i="4"/>
  <c r="D230" i="4" s="1"/>
  <c r="F230" i="4" s="1"/>
  <c r="A231" i="4"/>
  <c r="H231" i="4" s="1"/>
  <c r="A232" i="4"/>
  <c r="H232" i="4" s="1"/>
  <c r="A233" i="4"/>
  <c r="A234" i="4"/>
  <c r="H234" i="4" s="1"/>
  <c r="A235" i="4"/>
  <c r="A236" i="4"/>
  <c r="B236" i="4" s="1"/>
  <c r="A237" i="4"/>
  <c r="H237" i="4" s="1"/>
  <c r="A238" i="4"/>
  <c r="H238" i="4" s="1"/>
  <c r="A239" i="4"/>
  <c r="A240" i="4"/>
  <c r="H240" i="4" s="1"/>
  <c r="A241" i="4"/>
  <c r="G241" i="4" s="1"/>
  <c r="A242" i="4"/>
  <c r="B242" i="4" s="1"/>
  <c r="A243" i="4"/>
  <c r="H243" i="4" s="1"/>
  <c r="A244" i="4"/>
  <c r="H244" i="4" s="1"/>
  <c r="A245" i="4"/>
  <c r="A246" i="4"/>
  <c r="H246" i="4" s="1"/>
  <c r="A247" i="4"/>
  <c r="G247" i="4" s="1"/>
  <c r="A248" i="4"/>
  <c r="H248" i="4" s="1"/>
  <c r="A249" i="4"/>
  <c r="G249" i="4" s="1"/>
  <c r="A250" i="4"/>
  <c r="H250" i="4" s="1"/>
  <c r="A251" i="4"/>
  <c r="A252" i="4"/>
  <c r="H252" i="4" s="1"/>
  <c r="A253" i="4"/>
  <c r="A254" i="4"/>
  <c r="D254" i="4" s="1"/>
  <c r="F254" i="4" s="1"/>
  <c r="A255" i="4"/>
  <c r="H255" i="4" s="1"/>
  <c r="A256" i="4"/>
  <c r="H256" i="4" s="1"/>
  <c r="A257" i="4"/>
  <c r="A258" i="4"/>
  <c r="H258" i="4" s="1"/>
  <c r="A259" i="4"/>
  <c r="B259" i="4" s="1"/>
  <c r="A260" i="4"/>
  <c r="D260" i="4" s="1"/>
  <c r="F260" i="4" s="1"/>
  <c r="A261" i="4"/>
  <c r="A262" i="4"/>
  <c r="H262" i="4" s="1"/>
  <c r="A263" i="4"/>
  <c r="H263" i="4" s="1"/>
  <c r="A264" i="4"/>
  <c r="H264" i="4" s="1"/>
  <c r="A265" i="4"/>
  <c r="A266" i="4"/>
  <c r="H266" i="4" s="1"/>
  <c r="A267" i="4"/>
  <c r="H267" i="4" s="1"/>
  <c r="A268" i="4"/>
  <c r="A269" i="4"/>
  <c r="A270" i="4"/>
  <c r="H270" i="4" s="1"/>
  <c r="A271" i="4"/>
  <c r="A272" i="4"/>
  <c r="D272" i="4" s="1"/>
  <c r="F272" i="4" s="1"/>
  <c r="A273" i="4"/>
  <c r="H273" i="4" s="1"/>
  <c r="A274" i="4"/>
  <c r="H274" i="4" s="1"/>
  <c r="A275" i="4"/>
  <c r="H275" i="4" s="1"/>
  <c r="A276" i="4"/>
  <c r="H276" i="4" s="1"/>
  <c r="A277" i="4"/>
  <c r="G277" i="4" s="1"/>
  <c r="A278" i="4"/>
  <c r="G278" i="4" s="1"/>
  <c r="A279" i="4"/>
  <c r="H279" i="4" s="1"/>
  <c r="A280" i="4"/>
  <c r="H280" i="4" s="1"/>
  <c r="A281" i="4"/>
  <c r="D281" i="4" s="1"/>
  <c r="F281" i="4" s="1"/>
  <c r="A282" i="4"/>
  <c r="H282" i="4" s="1"/>
  <c r="A283" i="4"/>
  <c r="D283" i="4" s="1"/>
  <c r="F283" i="4" s="1"/>
  <c r="A284" i="4"/>
  <c r="H284" i="4" s="1"/>
  <c r="A285" i="4"/>
  <c r="H285" i="4" s="1"/>
  <c r="A286" i="4"/>
  <c r="H286" i="4" s="1"/>
  <c r="A287" i="4"/>
  <c r="A288" i="4"/>
  <c r="H288" i="4" s="1"/>
  <c r="A289" i="4"/>
  <c r="A290" i="4"/>
  <c r="H290" i="4" s="1"/>
  <c r="A291" i="4"/>
  <c r="H291" i="4" s="1"/>
  <c r="A292" i="4"/>
  <c r="H292" i="4" s="1"/>
  <c r="A293" i="4"/>
  <c r="A294" i="4"/>
  <c r="H294" i="4" s="1"/>
  <c r="A295" i="4"/>
  <c r="D295" i="4" s="1"/>
  <c r="F295" i="4" s="1"/>
  <c r="A296" i="4"/>
  <c r="G296" i="4" s="1"/>
  <c r="A297" i="4"/>
  <c r="H297" i="4" s="1"/>
  <c r="A298" i="4"/>
  <c r="H298" i="4" s="1"/>
  <c r="A299" i="4"/>
  <c r="H299" i="4" s="1"/>
  <c r="A300" i="4"/>
  <c r="H300" i="4" s="1"/>
  <c r="A301" i="4"/>
  <c r="D301" i="4" s="1"/>
  <c r="F301" i="4" s="1"/>
  <c r="A302" i="4"/>
  <c r="G302" i="4" s="1"/>
  <c r="A303" i="4"/>
  <c r="H303" i="4" s="1"/>
  <c r="A304" i="4"/>
  <c r="H304" i="4" s="1"/>
  <c r="A305" i="4"/>
  <c r="A306" i="4"/>
  <c r="H306" i="4" s="1"/>
  <c r="A307" i="4"/>
  <c r="B307" i="4" s="1"/>
  <c r="A308" i="4"/>
  <c r="H308" i="4" s="1"/>
  <c r="A309" i="4"/>
  <c r="H309" i="4" s="1"/>
  <c r="A310" i="4"/>
  <c r="H310" i="4" s="1"/>
  <c r="A311" i="4"/>
  <c r="A312" i="4"/>
  <c r="H312" i="4" s="1"/>
  <c r="A313" i="4"/>
  <c r="G313" i="4" s="1"/>
  <c r="A314" i="4"/>
  <c r="H314" i="4" s="1"/>
  <c r="A315" i="4"/>
  <c r="H315" i="4" s="1"/>
  <c r="A316" i="4"/>
  <c r="H316" i="4" s="1"/>
  <c r="A317" i="4"/>
  <c r="A318" i="4"/>
  <c r="H318" i="4" s="1"/>
  <c r="A319" i="4"/>
  <c r="B319" i="4" s="1"/>
  <c r="A320" i="4"/>
  <c r="B320" i="4" s="1"/>
  <c r="A321" i="4"/>
  <c r="H321" i="4" s="1"/>
  <c r="A322" i="4"/>
  <c r="H322" i="4" s="1"/>
  <c r="A323" i="4"/>
  <c r="H323" i="4" s="1"/>
  <c r="A324" i="4"/>
  <c r="H324" i="4" s="1"/>
  <c r="A325" i="4"/>
  <c r="A326" i="4"/>
  <c r="B326" i="4" s="1"/>
  <c r="A327" i="4"/>
  <c r="H327" i="4" s="1"/>
  <c r="A328" i="4"/>
  <c r="H328" i="4" s="1"/>
  <c r="A329" i="4"/>
  <c r="D329" i="4" s="1"/>
  <c r="F329" i="4" s="1"/>
  <c r="A330" i="4"/>
  <c r="H330" i="4" s="1"/>
  <c r="A331" i="4"/>
  <c r="D331" i="4" s="1"/>
  <c r="F331" i="4" s="1"/>
  <c r="A332" i="4"/>
  <c r="H332" i="4" s="1"/>
  <c r="A333" i="4"/>
  <c r="H333" i="4" s="1"/>
  <c r="A334" i="4"/>
  <c r="H334" i="4" s="1"/>
  <c r="A335" i="4"/>
  <c r="A336" i="4"/>
  <c r="H336" i="4" s="1"/>
  <c r="A337" i="4"/>
  <c r="A338" i="4"/>
  <c r="H338" i="4" s="1"/>
  <c r="A339" i="4"/>
  <c r="H339" i="4" s="1"/>
  <c r="A340" i="4"/>
  <c r="H340" i="4" s="1"/>
  <c r="A341" i="4"/>
  <c r="A342" i="4"/>
  <c r="H342" i="4" s="1"/>
  <c r="A343" i="4"/>
  <c r="D343" i="4" s="1"/>
  <c r="F343" i="4" s="1"/>
  <c r="A344" i="4"/>
  <c r="B344" i="4" s="1"/>
  <c r="A345" i="4"/>
  <c r="H345" i="4" s="1"/>
  <c r="A346" i="4"/>
  <c r="H346" i="4" s="1"/>
  <c r="A347" i="4"/>
  <c r="A348" i="4"/>
  <c r="H348" i="4" s="1"/>
  <c r="A349" i="4"/>
  <c r="A350" i="4"/>
  <c r="B350" i="4" s="1"/>
  <c r="A351" i="4"/>
  <c r="H351" i="4" s="1"/>
  <c r="A352" i="4"/>
  <c r="H352" i="4" s="1"/>
  <c r="A353" i="4"/>
  <c r="A354" i="4"/>
  <c r="H354" i="4" s="1"/>
  <c r="A355" i="4"/>
  <c r="A356" i="4"/>
  <c r="H356" i="4" s="1"/>
  <c r="A357" i="4"/>
  <c r="H357" i="4" s="1"/>
  <c r="A358" i="4"/>
  <c r="H358" i="4" s="1"/>
  <c r="A359" i="4"/>
  <c r="H359" i="4" s="1"/>
  <c r="A360" i="4"/>
  <c r="H360" i="4" s="1"/>
  <c r="A361" i="4"/>
  <c r="B361" i="4" s="1"/>
  <c r="A362" i="4"/>
  <c r="H362" i="4" s="1"/>
  <c r="A363" i="4"/>
  <c r="H363" i="4" s="1"/>
  <c r="A364" i="4"/>
  <c r="H364" i="4" s="1"/>
  <c r="A365" i="4"/>
  <c r="A366" i="4"/>
  <c r="H366" i="4" s="1"/>
  <c r="A367" i="4"/>
  <c r="A368" i="4"/>
  <c r="G368" i="4" s="1"/>
  <c r="A369" i="4"/>
  <c r="B369" i="4" s="1"/>
  <c r="A370" i="4"/>
  <c r="H370" i="4" s="1"/>
  <c r="A371" i="4"/>
  <c r="H371" i="4" s="1"/>
  <c r="A372" i="4"/>
  <c r="H372" i="4" s="1"/>
  <c r="A373" i="4"/>
  <c r="G373" i="4" s="1"/>
  <c r="A374" i="4"/>
  <c r="H374" i="4" s="1"/>
  <c r="A375" i="4"/>
  <c r="H375" i="4" s="1"/>
  <c r="A376" i="4"/>
  <c r="H376" i="4" s="1"/>
  <c r="A377" i="4"/>
  <c r="G377" i="4" s="1"/>
  <c r="A378" i="4"/>
  <c r="H378" i="4" s="1"/>
  <c r="A379" i="4"/>
  <c r="D379" i="4" s="1"/>
  <c r="F379" i="4" s="1"/>
  <c r="A380" i="4"/>
  <c r="G380" i="4" s="1"/>
  <c r="A381" i="4"/>
  <c r="A382" i="4"/>
  <c r="H382" i="4" s="1"/>
  <c r="A383" i="4"/>
  <c r="H383" i="4" s="1"/>
  <c r="A384" i="4"/>
  <c r="D384" i="4" s="1"/>
  <c r="A385" i="4"/>
  <c r="G385" i="4" s="1"/>
  <c r="A386" i="4"/>
  <c r="H386" i="4" s="1"/>
  <c r="A387" i="4"/>
  <c r="H387" i="4" s="1"/>
  <c r="A388" i="4"/>
  <c r="G388" i="4" s="1"/>
  <c r="A389" i="4"/>
  <c r="A390" i="4"/>
  <c r="H390" i="4" s="1"/>
  <c r="A391" i="4"/>
  <c r="D391" i="4" s="1"/>
  <c r="F391" i="4" s="1"/>
  <c r="A392" i="4"/>
  <c r="H392" i="4" s="1"/>
  <c r="A393" i="4"/>
  <c r="H393" i="4" s="1"/>
  <c r="A394" i="4"/>
  <c r="H394" i="4" s="1"/>
  <c r="A395" i="4"/>
  <c r="H395" i="4" s="1"/>
  <c r="A396" i="4"/>
  <c r="H396" i="4" s="1"/>
  <c r="A397" i="4"/>
  <c r="A398" i="4"/>
  <c r="H398" i="4" s="1"/>
  <c r="A399" i="4"/>
  <c r="H399" i="4" s="1"/>
  <c r="A400" i="4"/>
  <c r="H400" i="4" s="1"/>
  <c r="A401" i="4"/>
  <c r="A402" i="4"/>
  <c r="H402" i="4" s="1"/>
  <c r="A403" i="4"/>
  <c r="H403" i="4" s="1"/>
  <c r="A404" i="4"/>
  <c r="G404" i="4" s="1"/>
  <c r="A405" i="4"/>
  <c r="H405" i="4" s="1"/>
  <c r="A406" i="4"/>
  <c r="H406" i="4" s="1"/>
  <c r="A407" i="4"/>
  <c r="H407" i="4" s="1"/>
  <c r="A408" i="4"/>
  <c r="H408" i="4" s="1"/>
  <c r="A409" i="4"/>
  <c r="B409" i="4" s="1"/>
  <c r="A410" i="4"/>
  <c r="G410" i="4" s="1"/>
  <c r="A411" i="4"/>
  <c r="H411" i="4" s="1"/>
  <c r="A412" i="4"/>
  <c r="H412" i="4" s="1"/>
  <c r="A413" i="4"/>
  <c r="A414" i="4"/>
  <c r="H414" i="4" s="1"/>
  <c r="A415" i="4"/>
  <c r="G415" i="4" s="1"/>
  <c r="A416" i="4"/>
  <c r="H416" i="4" s="1"/>
  <c r="A417" i="4"/>
  <c r="H417" i="4" s="1"/>
  <c r="A418" i="4"/>
  <c r="H418" i="4" s="1"/>
  <c r="A419" i="4"/>
  <c r="A420" i="4"/>
  <c r="H420" i="4" s="1"/>
  <c r="A421" i="4"/>
  <c r="B421" i="4" s="1"/>
  <c r="A422" i="4"/>
  <c r="H422" i="4" s="1"/>
  <c r="A423" i="4"/>
  <c r="H423" i="4" s="1"/>
  <c r="A424" i="4"/>
  <c r="H424" i="4" s="1"/>
  <c r="A425" i="4"/>
  <c r="A426" i="4"/>
  <c r="H426" i="4" s="1"/>
  <c r="A427" i="4"/>
  <c r="G427" i="4" s="1"/>
  <c r="A428" i="4"/>
  <c r="D428" i="4" s="1"/>
  <c r="F428" i="4" s="1"/>
  <c r="A429" i="4"/>
  <c r="H429" i="4" s="1"/>
  <c r="A430" i="4"/>
  <c r="H430" i="4" s="1"/>
  <c r="A431" i="4"/>
  <c r="H431" i="4" s="1"/>
  <c r="A432" i="4"/>
  <c r="H432" i="4" s="1"/>
  <c r="A433" i="4"/>
  <c r="H433" i="4" s="1"/>
  <c r="A434" i="4"/>
  <c r="D434" i="4" s="1"/>
  <c r="F434" i="4" s="1"/>
  <c r="A435" i="4"/>
  <c r="H435" i="4" s="1"/>
  <c r="A436" i="4"/>
  <c r="H436" i="4" s="1"/>
  <c r="A437" i="4"/>
  <c r="A438" i="4"/>
  <c r="H438" i="4" s="1"/>
  <c r="A439" i="4"/>
  <c r="B439" i="4" s="1"/>
  <c r="A440" i="4"/>
  <c r="H440" i="4" s="1"/>
  <c r="A441" i="4"/>
  <c r="B441" i="4" s="1"/>
  <c r="A442" i="4"/>
  <c r="H442" i="4" s="1"/>
  <c r="A443" i="4"/>
  <c r="H443" i="4" s="1"/>
  <c r="A444" i="4"/>
  <c r="H444" i="4" s="1"/>
  <c r="A445" i="4"/>
  <c r="B445" i="4" s="1"/>
  <c r="A446" i="4"/>
  <c r="H446" i="4" s="1"/>
  <c r="A447" i="4"/>
  <c r="H447" i="4" s="1"/>
  <c r="A448" i="4"/>
  <c r="G448" i="4" s="1"/>
  <c r="A449" i="4"/>
  <c r="A450" i="4"/>
  <c r="H450" i="4" s="1"/>
  <c r="A451" i="4"/>
  <c r="H451" i="4" s="1"/>
  <c r="A452" i="4"/>
  <c r="G452" i="4" s="1"/>
  <c r="A453" i="4"/>
  <c r="H453" i="4" s="1"/>
  <c r="A454" i="4"/>
  <c r="H454" i="4" s="1"/>
  <c r="A455" i="4"/>
  <c r="H455" i="4" s="1"/>
  <c r="A456" i="4"/>
  <c r="H456" i="4" s="1"/>
  <c r="A457" i="4"/>
  <c r="B457" i="4" s="1"/>
  <c r="A458" i="4"/>
  <c r="D458" i="4" s="1"/>
  <c r="F458" i="4" s="1"/>
  <c r="A459" i="4"/>
  <c r="H459" i="4" s="1"/>
  <c r="A460" i="4"/>
  <c r="H460" i="4" s="1"/>
  <c r="A461" i="4"/>
  <c r="B461" i="4" s="1"/>
  <c r="A462" i="4"/>
  <c r="H462" i="4" s="1"/>
  <c r="A463" i="4"/>
  <c r="G463" i="4" s="1"/>
  <c r="A464" i="4"/>
  <c r="H464" i="4" s="1"/>
  <c r="A465" i="4"/>
  <c r="H465" i="4" s="1"/>
  <c r="A466" i="4"/>
  <c r="H466" i="4" s="1"/>
  <c r="A467" i="4"/>
  <c r="H467" i="4" s="1"/>
  <c r="A468" i="4"/>
  <c r="H468" i="4" s="1"/>
  <c r="A469" i="4"/>
  <c r="H469" i="4" s="1"/>
  <c r="A470" i="4"/>
  <c r="H470" i="4" s="1"/>
  <c r="A471" i="4"/>
  <c r="H471" i="4" s="1"/>
  <c r="A472" i="4"/>
  <c r="H472" i="4" s="1"/>
  <c r="A473" i="4"/>
  <c r="B473" i="4" s="1"/>
  <c r="A474" i="4"/>
  <c r="H474" i="4" s="1"/>
  <c r="A475" i="4"/>
  <c r="B475" i="4" s="1"/>
  <c r="A476" i="4"/>
  <c r="H476" i="4" s="1"/>
  <c r="A477" i="4"/>
  <c r="H477" i="4" s="1"/>
  <c r="A478" i="4"/>
  <c r="H478" i="4" s="1"/>
  <c r="A479" i="4"/>
  <c r="H479" i="4" s="1"/>
  <c r="A480" i="4"/>
  <c r="H480" i="4" s="1"/>
  <c r="A481" i="4"/>
  <c r="H481" i="4" s="1"/>
  <c r="A482" i="4"/>
  <c r="H482" i="4" s="1"/>
  <c r="A483" i="4"/>
  <c r="H483" i="4" s="1"/>
  <c r="A484" i="4"/>
  <c r="A485" i="4"/>
  <c r="H485" i="4" s="1"/>
  <c r="A486" i="4"/>
  <c r="H486" i="4" s="1"/>
  <c r="A487" i="4"/>
  <c r="H487" i="4" s="1"/>
  <c r="A488" i="4"/>
  <c r="H488" i="4" s="1"/>
  <c r="A489" i="4"/>
  <c r="H489" i="4" s="1"/>
  <c r="A490" i="4"/>
  <c r="H490" i="4" s="1"/>
  <c r="A491" i="4"/>
  <c r="D491" i="4" s="1"/>
  <c r="F491" i="4" s="1"/>
  <c r="A492" i="4"/>
  <c r="H492" i="4" s="1"/>
  <c r="A493" i="4"/>
  <c r="G493" i="4" s="1"/>
  <c r="A494" i="4"/>
  <c r="H494" i="4" s="1"/>
  <c r="A495" i="4"/>
  <c r="H495" i="4" s="1"/>
  <c r="A496" i="4"/>
  <c r="A497" i="4"/>
  <c r="A498" i="4"/>
  <c r="H498" i="4" s="1"/>
  <c r="A499" i="4"/>
  <c r="D499" i="4" s="1"/>
  <c r="F499" i="4" s="1"/>
  <c r="A500" i="4"/>
  <c r="H500" i="4" s="1"/>
  <c r="A501" i="4"/>
  <c r="A502" i="4"/>
  <c r="D502" i="4" s="1"/>
  <c r="F502" i="4" s="1"/>
  <c r="A503" i="4"/>
  <c r="A504" i="4"/>
  <c r="H504" i="4" s="1"/>
  <c r="A505" i="4"/>
  <c r="A506" i="4"/>
  <c r="A507" i="4"/>
  <c r="A508" i="4"/>
  <c r="A509" i="4"/>
  <c r="B509" i="4" s="1"/>
  <c r="A510" i="4"/>
  <c r="H510" i="4" s="1"/>
  <c r="A511" i="4"/>
  <c r="D511" i="4" s="1"/>
  <c r="A512" i="4"/>
  <c r="A513" i="4"/>
  <c r="B513" i="4" s="1"/>
  <c r="A514" i="4"/>
  <c r="B514" i="4" s="1"/>
  <c r="A515" i="4"/>
  <c r="A516" i="4"/>
  <c r="A517" i="4"/>
  <c r="B517" i="4" s="1"/>
  <c r="A518" i="4"/>
  <c r="G518" i="4" s="1"/>
  <c r="A519" i="4"/>
  <c r="D519" i="4" s="1"/>
  <c r="A520" i="4"/>
  <c r="A521" i="4"/>
  <c r="B521" i="4" s="1"/>
  <c r="A522" i="4"/>
  <c r="H522" i="4" s="1"/>
  <c r="A523" i="4"/>
  <c r="A524" i="4"/>
  <c r="A525" i="4"/>
  <c r="A526" i="4"/>
  <c r="G526" i="4" s="1"/>
  <c r="A527" i="4"/>
  <c r="A528" i="4"/>
  <c r="H528" i="4" s="1"/>
  <c r="A529" i="4"/>
  <c r="A530" i="4"/>
  <c r="A531" i="4"/>
  <c r="A532" i="4"/>
  <c r="A533" i="4"/>
  <c r="B533" i="4" s="1"/>
  <c r="A534" i="4"/>
  <c r="A535" i="4"/>
  <c r="A536" i="4"/>
  <c r="A537" i="4"/>
  <c r="G537" i="4" s="1"/>
  <c r="A538" i="4"/>
  <c r="D538" i="4" s="1"/>
  <c r="F538" i="4" s="1"/>
  <c r="A539" i="4"/>
  <c r="A540" i="4"/>
  <c r="H540" i="4" s="1"/>
  <c r="A541" i="4"/>
  <c r="D541" i="4" s="1"/>
  <c r="F541" i="4" s="1"/>
  <c r="A542" i="4"/>
  <c r="A543" i="4"/>
  <c r="A544" i="4"/>
  <c r="A545" i="4"/>
  <c r="A546" i="4"/>
  <c r="H546" i="4" s="1"/>
  <c r="A547" i="4"/>
  <c r="A548" i="4"/>
  <c r="D548" i="4" s="1"/>
  <c r="A549" i="4"/>
  <c r="A550" i="4"/>
  <c r="A551" i="4"/>
  <c r="A552" i="4"/>
  <c r="H552" i="4" s="1"/>
  <c r="A553" i="4"/>
  <c r="A554" i="4"/>
  <c r="G554" i="4" s="1"/>
  <c r="A555" i="4"/>
  <c r="A556" i="4"/>
  <c r="A557" i="4"/>
  <c r="A558" i="4"/>
  <c r="H558" i="4" s="1"/>
  <c r="A559" i="4"/>
  <c r="B559" i="4" s="1"/>
  <c r="A560" i="4"/>
  <c r="B560" i="4" s="1"/>
  <c r="A561" i="4"/>
  <c r="D561" i="4" s="1"/>
  <c r="F561" i="4" s="1"/>
  <c r="A562" i="4"/>
  <c r="G562" i="4" s="1"/>
  <c r="A563" i="4"/>
  <c r="A564" i="4"/>
  <c r="H564" i="4" s="1"/>
  <c r="A565" i="4"/>
  <c r="A566" i="4"/>
  <c r="D566" i="4" s="1"/>
  <c r="F566" i="4" s="1"/>
  <c r="A567" i="4"/>
  <c r="A568" i="4"/>
  <c r="A569" i="4"/>
  <c r="G569" i="4" s="1"/>
  <c r="A570" i="4"/>
  <c r="H570" i="4" s="1"/>
  <c r="A571" i="4"/>
  <c r="A572" i="4"/>
  <c r="A573" i="4"/>
  <c r="G573" i="4" s="1"/>
  <c r="A574" i="4"/>
  <c r="A575" i="4"/>
  <c r="B575" i="4" s="1"/>
  <c r="A576" i="4"/>
  <c r="A577" i="4"/>
  <c r="A578" i="4"/>
  <c r="A579" i="4"/>
  <c r="A580" i="4"/>
  <c r="G580" i="4" s="1"/>
  <c r="A581" i="4"/>
  <c r="A582" i="4"/>
  <c r="H582" i="4" s="1"/>
  <c r="A583" i="4"/>
  <c r="A584" i="4"/>
  <c r="A585" i="4"/>
  <c r="D585" i="4" s="1"/>
  <c r="F585" i="4" s="1"/>
  <c r="A586" i="4"/>
  <c r="A587" i="4"/>
  <c r="G587" i="4" s="1"/>
  <c r="A588" i="4"/>
  <c r="H588" i="4" s="1"/>
  <c r="A589" i="4"/>
  <c r="A590" i="4"/>
  <c r="A591" i="4"/>
  <c r="B591" i="4" s="1"/>
  <c r="A592" i="4"/>
  <c r="G592" i="4" s="1"/>
  <c r="A593" i="4"/>
  <c r="A594" i="4"/>
  <c r="B594" i="4" s="1"/>
  <c r="A595" i="4"/>
  <c r="A596" i="4"/>
  <c r="A597" i="4"/>
  <c r="A598" i="4"/>
  <c r="G598" i="4" s="1"/>
  <c r="A599" i="4"/>
  <c r="G599" i="4" s="1"/>
  <c r="A600" i="4"/>
  <c r="H600" i="4" s="1"/>
  <c r="A601" i="4"/>
  <c r="A602" i="4"/>
  <c r="G602" i="4" s="1"/>
  <c r="A603" i="4"/>
  <c r="A604" i="4"/>
  <c r="D604" i="4" s="1"/>
  <c r="F604" i="4" s="1"/>
  <c r="A605" i="4"/>
  <c r="A606" i="4"/>
  <c r="H606" i="4" s="1"/>
  <c r="A607" i="4"/>
  <c r="A608" i="4"/>
  <c r="A609" i="4"/>
  <c r="A610" i="4"/>
  <c r="B610" i="4" s="1"/>
  <c r="A611" i="4"/>
  <c r="D611" i="4" s="1"/>
  <c r="A612" i="4"/>
  <c r="A613" i="4"/>
  <c r="A614" i="4"/>
  <c r="A615" i="4"/>
  <c r="A616" i="4"/>
  <c r="A617" i="4"/>
  <c r="A618" i="4"/>
  <c r="H618" i="4" s="1"/>
  <c r="A619" i="4"/>
  <c r="D619" i="4" s="1"/>
  <c r="A620" i="4"/>
  <c r="D620" i="4" s="1"/>
  <c r="F620" i="4" s="1"/>
  <c r="A621" i="4"/>
  <c r="A622" i="4"/>
  <c r="A623" i="4"/>
  <c r="D623" i="4" s="1"/>
  <c r="F623" i="4" s="1"/>
  <c r="A624" i="4"/>
  <c r="H624" i="4" s="1"/>
  <c r="A625" i="4"/>
  <c r="D625" i="4" s="1"/>
  <c r="F625" i="4" s="1"/>
  <c r="A626" i="4"/>
  <c r="A627" i="4"/>
  <c r="D627" i="4" s="1"/>
  <c r="A628" i="4"/>
  <c r="A629" i="4"/>
  <c r="H629" i="4" s="1"/>
  <c r="A630" i="4"/>
  <c r="A631" i="4"/>
  <c r="A632" i="4"/>
  <c r="D632" i="4" s="1"/>
  <c r="F632" i="4" s="1"/>
  <c r="A633" i="4"/>
  <c r="D633" i="4" s="1"/>
  <c r="F633" i="4" s="1"/>
  <c r="A634" i="4"/>
  <c r="A635" i="4"/>
  <c r="D635" i="4" s="1"/>
  <c r="A636" i="4"/>
  <c r="H636" i="4" s="1"/>
  <c r="A637" i="4"/>
  <c r="D637" i="4" s="1"/>
  <c r="F637" i="4" s="1"/>
  <c r="A638" i="4"/>
  <c r="A639" i="4"/>
  <c r="A640" i="4"/>
  <c r="A641" i="4"/>
  <c r="H641" i="4" s="1"/>
  <c r="A642" i="4"/>
  <c r="H642" i="4" s="1"/>
  <c r="A643" i="4"/>
  <c r="D643" i="4" s="1"/>
  <c r="A644" i="4"/>
  <c r="G644" i="4" s="1"/>
  <c r="A645" i="4"/>
  <c r="A646" i="4"/>
  <c r="A647" i="4"/>
  <c r="G647" i="4" s="1"/>
  <c r="A648" i="4"/>
  <c r="H648" i="4" s="1"/>
  <c r="A649" i="4"/>
  <c r="A650" i="4"/>
  <c r="A651" i="4"/>
  <c r="D651" i="4" s="1"/>
  <c r="A652" i="4"/>
  <c r="A653" i="4"/>
  <c r="H653" i="4" s="1"/>
  <c r="A654" i="4"/>
  <c r="H654" i="4" s="1"/>
  <c r="A655" i="4"/>
  <c r="A656" i="4"/>
  <c r="G656" i="4" s="1"/>
  <c r="A657" i="4"/>
  <c r="G657" i="4" s="1"/>
  <c r="A658" i="4"/>
  <c r="G658" i="4" s="1"/>
  <c r="A659" i="4"/>
  <c r="D659" i="4" s="1"/>
  <c r="A660" i="4"/>
  <c r="H660" i="4" s="1"/>
  <c r="A661" i="4"/>
  <c r="A662" i="4"/>
  <c r="B662" i="4" s="1"/>
  <c r="A663" i="4"/>
  <c r="B663" i="4" s="1"/>
  <c r="A664" i="4"/>
  <c r="A665" i="4"/>
  <c r="G665" i="4" s="1"/>
  <c r="A666" i="4"/>
  <c r="H666" i="4" s="1"/>
  <c r="A667" i="4"/>
  <c r="A668" i="4"/>
  <c r="A669" i="4"/>
  <c r="B669" i="4" s="1"/>
  <c r="A670" i="4"/>
  <c r="D670" i="4" s="1"/>
  <c r="F670" i="4" s="1"/>
  <c r="A671" i="4"/>
  <c r="H671" i="4" s="1"/>
  <c r="A672" i="4"/>
  <c r="G672" i="4" s="1"/>
  <c r="A673" i="4"/>
  <c r="A674" i="4"/>
  <c r="A675" i="4"/>
  <c r="A676" i="4"/>
  <c r="G676" i="4" s="1"/>
  <c r="A677" i="4"/>
  <c r="H677" i="4" s="1"/>
  <c r="A678" i="4"/>
  <c r="H678" i="4" s="1"/>
  <c r="A679" i="4"/>
  <c r="G679" i="4" s="1"/>
  <c r="A680" i="4"/>
  <c r="A681" i="4"/>
  <c r="G681" i="4" s="1"/>
  <c r="A682" i="4"/>
  <c r="G682" i="4" s="1"/>
  <c r="A683" i="4"/>
  <c r="A684" i="4"/>
  <c r="H684" i="4" s="1"/>
  <c r="A685" i="4"/>
  <c r="A686" i="4"/>
  <c r="A687" i="4"/>
  <c r="A688" i="4"/>
  <c r="A689" i="4"/>
  <c r="H689" i="4" s="1"/>
  <c r="A690" i="4"/>
  <c r="A691" i="4"/>
  <c r="D691" i="4" s="1"/>
  <c r="A692" i="4"/>
  <c r="A693" i="4"/>
  <c r="A694" i="4"/>
  <c r="G694" i="4" s="1"/>
  <c r="A695" i="4"/>
  <c r="A696" i="4"/>
  <c r="H696" i="4" s="1"/>
  <c r="A697" i="4"/>
  <c r="A698" i="4"/>
  <c r="A699" i="4"/>
  <c r="B699" i="4" s="1"/>
  <c r="A700" i="4"/>
  <c r="A701" i="4"/>
  <c r="A702" i="4"/>
  <c r="H702" i="4" s="1"/>
  <c r="A703" i="4"/>
  <c r="A704" i="4"/>
  <c r="A705" i="4"/>
  <c r="B705" i="4" s="1"/>
  <c r="A706" i="4"/>
  <c r="A707" i="4"/>
  <c r="A708" i="4"/>
  <c r="B708" i="4" s="1"/>
  <c r="A709" i="4"/>
  <c r="A710" i="4"/>
  <c r="A711" i="4"/>
  <c r="A712" i="4"/>
  <c r="A713" i="4"/>
  <c r="A714" i="4"/>
  <c r="H714" i="4" s="1"/>
  <c r="A715" i="4"/>
  <c r="B715" i="4" s="1"/>
  <c r="A716" i="4"/>
  <c r="B716" i="4" s="1"/>
  <c r="A717" i="4"/>
  <c r="A718" i="4"/>
  <c r="B718" i="4" s="1"/>
  <c r="A719" i="4"/>
  <c r="A720" i="4"/>
  <c r="H720" i="4" s="1"/>
  <c r="A721" i="4"/>
  <c r="A722" i="4"/>
  <c r="B722" i="4" s="1"/>
  <c r="A723" i="4"/>
  <c r="A724" i="4"/>
  <c r="A725" i="4"/>
  <c r="A726" i="4"/>
  <c r="H726" i="4" s="1"/>
  <c r="A727" i="4"/>
  <c r="A728" i="4"/>
  <c r="A729" i="4"/>
  <c r="G729" i="4" s="1"/>
  <c r="A730" i="4"/>
  <c r="A731" i="4"/>
  <c r="B731" i="4" s="1"/>
  <c r="A732" i="4"/>
  <c r="H732" i="4" s="1"/>
  <c r="A733" i="4"/>
  <c r="B733" i="4" s="1"/>
  <c r="A734" i="4"/>
  <c r="G734" i="4" s="1"/>
  <c r="A735" i="4"/>
  <c r="A736" i="4"/>
  <c r="G736" i="4" s="1"/>
  <c r="A737" i="4"/>
  <c r="A738" i="4"/>
  <c r="H738" i="4" s="1"/>
  <c r="A739" i="4"/>
  <c r="A740" i="4"/>
  <c r="A741" i="4"/>
  <c r="A742" i="4"/>
  <c r="A743" i="4"/>
  <c r="A744" i="4"/>
  <c r="H744" i="4" s="1"/>
  <c r="A745" i="4"/>
  <c r="A746" i="4"/>
  <c r="A747" i="4"/>
  <c r="B747" i="4" s="1"/>
  <c r="A748" i="4"/>
  <c r="A749" i="4"/>
  <c r="A750" i="4"/>
  <c r="H750" i="4" s="1"/>
  <c r="A751" i="4"/>
  <c r="A752" i="4"/>
  <c r="A753" i="4"/>
  <c r="D753" i="4" s="1"/>
  <c r="F753" i="4" s="1"/>
  <c r="A754" i="4"/>
  <c r="B754" i="4" s="1"/>
  <c r="A755" i="4"/>
  <c r="D755" i="4" s="1"/>
  <c r="A756" i="4"/>
  <c r="H756" i="4" s="1"/>
  <c r="A757" i="4"/>
  <c r="D757" i="4" s="1"/>
  <c r="F757" i="4" s="1"/>
  <c r="A758" i="4"/>
  <c r="A759" i="4"/>
  <c r="D759" i="4" s="1"/>
  <c r="F759" i="4" s="1"/>
  <c r="A760" i="4"/>
  <c r="A761" i="4"/>
  <c r="A762" i="4"/>
  <c r="H762" i="4" s="1"/>
  <c r="A763" i="4"/>
  <c r="B763" i="4" s="1"/>
  <c r="A764" i="4"/>
  <c r="A765" i="4"/>
  <c r="B765" i="4" s="1"/>
  <c r="A766" i="4"/>
  <c r="A767" i="4"/>
  <c r="A768" i="4"/>
  <c r="H768" i="4" s="1"/>
  <c r="A769" i="4"/>
  <c r="A770" i="4"/>
  <c r="A771" i="4"/>
  <c r="A772" i="4"/>
  <c r="A773" i="4"/>
  <c r="A774" i="4"/>
  <c r="H774" i="4" s="1"/>
  <c r="A775" i="4"/>
  <c r="A776" i="4"/>
  <c r="B776" i="4" s="1"/>
  <c r="A777" i="4"/>
  <c r="D777" i="4" s="1"/>
  <c r="F777" i="4" s="1"/>
  <c r="A778" i="4"/>
  <c r="A779" i="4"/>
  <c r="B779" i="4" s="1"/>
  <c r="A780" i="4"/>
  <c r="H780" i="4" s="1"/>
  <c r="A781" i="4"/>
  <c r="A782" i="4"/>
  <c r="A783" i="4"/>
  <c r="A784" i="4"/>
  <c r="A785" i="4"/>
  <c r="A786" i="4"/>
  <c r="H786" i="4" s="1"/>
  <c r="A787" i="4"/>
  <c r="A788" i="4"/>
  <c r="G788" i="4" s="1"/>
  <c r="A789" i="4"/>
  <c r="D789" i="4" s="1"/>
  <c r="F789" i="4" s="1"/>
  <c r="A790" i="4"/>
  <c r="A791" i="4"/>
  <c r="A792" i="4"/>
  <c r="H792" i="4" s="1"/>
  <c r="A793" i="4"/>
  <c r="A794" i="4"/>
  <c r="A795" i="4"/>
  <c r="A796" i="4"/>
  <c r="A797" i="4"/>
  <c r="A798" i="4"/>
  <c r="H798" i="4" s="1"/>
  <c r="A799" i="4"/>
  <c r="A800" i="4"/>
  <c r="A801" i="4"/>
  <c r="B801" i="4" s="1"/>
  <c r="A802" i="4"/>
  <c r="B802" i="4" s="1"/>
  <c r="A803" i="4"/>
  <c r="A804" i="4"/>
  <c r="H804" i="4" s="1"/>
  <c r="A805" i="4"/>
  <c r="A806" i="4"/>
  <c r="A807" i="4"/>
  <c r="A808" i="4"/>
  <c r="A809" i="4"/>
  <c r="A810" i="4"/>
  <c r="H810" i="4" s="1"/>
  <c r="A811" i="4"/>
  <c r="G811" i="4" s="1"/>
  <c r="A812" i="4"/>
  <c r="A813" i="4"/>
  <c r="B813" i="4" s="1"/>
  <c r="A814" i="4"/>
  <c r="B814" i="4" s="1"/>
  <c r="A815" i="4"/>
  <c r="A816" i="4"/>
  <c r="H816" i="4" s="1"/>
  <c r="A817" i="4"/>
  <c r="A818" i="4"/>
  <c r="A819" i="4"/>
  <c r="A820" i="4"/>
  <c r="A821" i="4"/>
  <c r="A822" i="4"/>
  <c r="H822" i="4" s="1"/>
  <c r="A823" i="4"/>
  <c r="B823" i="4" s="1"/>
  <c r="A824" i="4"/>
  <c r="A825" i="4"/>
  <c r="D825" i="4" s="1"/>
  <c r="F825" i="4" s="1"/>
  <c r="A826" i="4"/>
  <c r="D826" i="4" s="1"/>
  <c r="F826" i="4" s="1"/>
  <c r="A827" i="4"/>
  <c r="A828" i="4"/>
  <c r="H828" i="4" s="1"/>
  <c r="A829" i="4"/>
  <c r="A830" i="4"/>
  <c r="D830" i="4" s="1"/>
  <c r="F830" i="4" s="1"/>
  <c r="A831" i="4"/>
  <c r="D831" i="4" s="1"/>
  <c r="F831" i="4" s="1"/>
  <c r="A832" i="4"/>
  <c r="G832" i="4" s="1"/>
  <c r="A833" i="4"/>
  <c r="A834" i="4"/>
  <c r="H834" i="4" s="1"/>
  <c r="A835" i="4"/>
  <c r="A836" i="4"/>
  <c r="G836" i="4" s="1"/>
  <c r="A837" i="4"/>
  <c r="B837" i="4" s="1"/>
  <c r="A838" i="4"/>
  <c r="A839" i="4"/>
  <c r="A840" i="4"/>
  <c r="H840" i="4" s="1"/>
  <c r="A841" i="4"/>
  <c r="D841" i="4" s="1"/>
  <c r="F841" i="4" s="1"/>
  <c r="A842" i="4"/>
  <c r="A843" i="4"/>
  <c r="G843" i="4" s="1"/>
  <c r="A844" i="4"/>
  <c r="D844" i="4" s="1"/>
  <c r="F844" i="4" s="1"/>
  <c r="A845" i="4"/>
  <c r="A846" i="4"/>
  <c r="H846" i="4" s="1"/>
  <c r="A847" i="4"/>
  <c r="B847" i="4" s="1"/>
  <c r="A848" i="4"/>
  <c r="A849" i="4"/>
  <c r="D849" i="4" s="1"/>
  <c r="F849" i="4" s="1"/>
  <c r="A850" i="4"/>
  <c r="G850" i="4" s="1"/>
  <c r="A851" i="4"/>
  <c r="A852" i="4"/>
  <c r="H852" i="4" s="1"/>
  <c r="A853" i="4"/>
  <c r="A854" i="4"/>
  <c r="A855" i="4"/>
  <c r="G855" i="4" s="1"/>
  <c r="A856" i="4"/>
  <c r="A857" i="4"/>
  <c r="A858" i="4"/>
  <c r="H858" i="4" s="1"/>
  <c r="A859" i="4"/>
  <c r="A860" i="4"/>
  <c r="A861" i="4"/>
  <c r="D861" i="4" s="1"/>
  <c r="F861" i="4" s="1"/>
  <c r="A862" i="4"/>
  <c r="D862" i="4" s="1"/>
  <c r="F862" i="4" s="1"/>
  <c r="A863" i="4"/>
  <c r="A864" i="4"/>
  <c r="H864" i="4" s="1"/>
  <c r="A865" i="4"/>
  <c r="A866" i="4"/>
  <c r="A867" i="4"/>
  <c r="A868" i="4"/>
  <c r="B868" i="4" s="1"/>
  <c r="A869" i="4"/>
  <c r="A870" i="4"/>
  <c r="H870" i="4" s="1"/>
  <c r="A871" i="4"/>
  <c r="A872" i="4"/>
  <c r="A873" i="4"/>
  <c r="D873" i="4" s="1"/>
  <c r="F873" i="4" s="1"/>
  <c r="A874" i="4"/>
  <c r="A875" i="4"/>
  <c r="A876" i="4"/>
  <c r="H876" i="4" s="1"/>
  <c r="A877" i="4"/>
  <c r="B877" i="4" s="1"/>
  <c r="A878" i="4"/>
  <c r="A879" i="4"/>
  <c r="B879" i="4" s="1"/>
  <c r="A880" i="4"/>
  <c r="A881" i="4"/>
  <c r="G881" i="4" s="1"/>
  <c r="A882" i="4"/>
  <c r="A883" i="4"/>
  <c r="A884" i="4"/>
  <c r="A885" i="4"/>
  <c r="A886" i="4"/>
  <c r="A887" i="4"/>
  <c r="A888" i="4"/>
  <c r="H888" i="4" s="1"/>
  <c r="A889" i="4"/>
  <c r="A890" i="4"/>
  <c r="A891" i="4"/>
  <c r="A892" i="4"/>
  <c r="A893" i="4"/>
  <c r="A894" i="4"/>
  <c r="H894" i="4" s="1"/>
  <c r="A895" i="4"/>
  <c r="D895" i="4" s="1"/>
  <c r="F895" i="4" s="1"/>
  <c r="A896" i="4"/>
  <c r="A897" i="4"/>
  <c r="G897" i="4" s="1"/>
  <c r="A898" i="4"/>
  <c r="D898" i="4" s="1"/>
  <c r="F898" i="4" s="1"/>
  <c r="A899" i="4"/>
  <c r="A900" i="4"/>
  <c r="A901" i="4"/>
  <c r="B901" i="4" s="1"/>
  <c r="A902" i="4"/>
  <c r="A903" i="4"/>
  <c r="D903" i="4" s="1"/>
  <c r="F903" i="4" s="1"/>
  <c r="A904" i="4"/>
  <c r="D904" i="4" s="1"/>
  <c r="F904" i="4" s="1"/>
  <c r="A905" i="4"/>
  <c r="A906" i="4"/>
  <c r="H906" i="4" s="1"/>
  <c r="A907" i="4"/>
  <c r="A908" i="4"/>
  <c r="D908" i="4" s="1"/>
  <c r="F908" i="4" s="1"/>
  <c r="A909" i="4"/>
  <c r="A910" i="4"/>
  <c r="G910" i="4" s="1"/>
  <c r="A911" i="4"/>
  <c r="A912" i="4"/>
  <c r="H912" i="4" s="1"/>
  <c r="A913" i="4"/>
  <c r="G913" i="4" s="1"/>
  <c r="A914" i="4"/>
  <c r="A915" i="4"/>
  <c r="A916" i="4"/>
  <c r="G916" i="4" s="1"/>
  <c r="A917" i="4"/>
  <c r="G917" i="4" s="1"/>
  <c r="A918" i="4"/>
  <c r="H918" i="4" s="1"/>
  <c r="A919" i="4"/>
  <c r="A920" i="4"/>
  <c r="G920" i="4" s="1"/>
  <c r="A921" i="4"/>
  <c r="G921" i="4" s="1"/>
  <c r="A922" i="4"/>
  <c r="A923" i="4"/>
  <c r="A924" i="4"/>
  <c r="H924" i="4" s="1"/>
  <c r="A925" i="4"/>
  <c r="B925" i="4" s="1"/>
  <c r="A926" i="4"/>
  <c r="H926" i="4" s="1"/>
  <c r="A927" i="4"/>
  <c r="G927" i="4" s="1"/>
  <c r="A928" i="4"/>
  <c r="A929" i="4"/>
  <c r="A930" i="4"/>
  <c r="H930" i="4" s="1"/>
  <c r="A931" i="4"/>
  <c r="A932" i="4"/>
  <c r="H932" i="4" s="1"/>
  <c r="A933" i="4"/>
  <c r="A934" i="4"/>
  <c r="G934" i="4" s="1"/>
  <c r="A935" i="4"/>
  <c r="A936" i="4"/>
  <c r="A937" i="4"/>
  <c r="A938" i="4"/>
  <c r="H938" i="4" s="1"/>
  <c r="A939" i="4"/>
  <c r="A940" i="4"/>
  <c r="A941" i="4"/>
  <c r="A942" i="4"/>
  <c r="H942" i="4" s="1"/>
  <c r="A943" i="4"/>
  <c r="A944" i="4"/>
  <c r="H944" i="4" s="1"/>
  <c r="A945" i="4"/>
  <c r="G945" i="4" s="1"/>
  <c r="A946" i="4"/>
  <c r="A947" i="4"/>
  <c r="A948" i="4"/>
  <c r="A949" i="4"/>
  <c r="B949" i="4" s="1"/>
  <c r="A950" i="4"/>
  <c r="H950" i="4" s="1"/>
  <c r="A951" i="4"/>
  <c r="B951" i="4" s="1"/>
  <c r="A952" i="4"/>
  <c r="H952" i="4" s="1"/>
  <c r="A953" i="4"/>
  <c r="D953" i="4" s="1"/>
  <c r="F953" i="4" s="1"/>
  <c r="A954" i="4"/>
  <c r="H954" i="4" s="1"/>
  <c r="A955" i="4"/>
  <c r="A956" i="4"/>
  <c r="H956" i="4" s="1"/>
  <c r="A957" i="4"/>
  <c r="A958" i="4"/>
  <c r="A959" i="4"/>
  <c r="A960" i="4"/>
  <c r="A961" i="4"/>
  <c r="A962" i="4"/>
  <c r="H962" i="4" s="1"/>
  <c r="A963" i="4"/>
  <c r="A964" i="4"/>
  <c r="A965" i="4"/>
  <c r="A966" i="4"/>
  <c r="H966" i="4" s="1"/>
  <c r="A967" i="4"/>
  <c r="A968" i="4"/>
  <c r="H968" i="4" s="1"/>
  <c r="A969" i="4"/>
  <c r="D969" i="4" s="1"/>
  <c r="F969" i="4" s="1"/>
  <c r="A970" i="4"/>
  <c r="G970" i="4" s="1"/>
  <c r="A971" i="4"/>
  <c r="A972" i="4"/>
  <c r="A973" i="4"/>
  <c r="D973" i="4" s="1"/>
  <c r="F973" i="4" s="1"/>
  <c r="A974" i="4"/>
  <c r="H974" i="4" s="1"/>
  <c r="A975" i="4"/>
  <c r="B975" i="4" s="1"/>
  <c r="A976" i="4"/>
  <c r="B976" i="4" s="1"/>
  <c r="A977" i="4"/>
  <c r="G977" i="4" s="1"/>
  <c r="A978" i="4"/>
  <c r="H978" i="4" s="1"/>
  <c r="A979" i="4"/>
  <c r="A980" i="4"/>
  <c r="H980" i="4" s="1"/>
  <c r="A981" i="4"/>
  <c r="B981" i="4" s="1"/>
  <c r="A982" i="4"/>
  <c r="A983" i="4"/>
  <c r="B983" i="4" s="1"/>
  <c r="A984" i="4"/>
  <c r="A985" i="4"/>
  <c r="G985" i="4" s="1"/>
  <c r="A986" i="4"/>
  <c r="H986" i="4" s="1"/>
  <c r="A987" i="4"/>
  <c r="A988" i="4"/>
  <c r="B988" i="4" s="1"/>
  <c r="A989" i="4"/>
  <c r="A990" i="4"/>
  <c r="H990" i="4" s="1"/>
  <c r="A991" i="4"/>
  <c r="B991" i="4" s="1"/>
  <c r="A992" i="4"/>
  <c r="H992" i="4" s="1"/>
  <c r="A993" i="4"/>
  <c r="G993" i="4" s="1"/>
  <c r="A994" i="4"/>
  <c r="A995" i="4"/>
  <c r="A996" i="4"/>
  <c r="A997" i="4"/>
  <c r="B997" i="4" s="1"/>
  <c r="A998" i="4"/>
  <c r="H998" i="4" s="1"/>
  <c r="A999" i="4"/>
  <c r="B999" i="4" s="1"/>
  <c r="A1000" i="4"/>
  <c r="K3" i="4"/>
  <c r="K4" i="4"/>
  <c r="C4" i="4" s="1"/>
  <c r="K13" i="4"/>
  <c r="K5" i="4"/>
  <c r="K6" i="4"/>
  <c r="C6" i="4" s="1"/>
  <c r="K12" i="4"/>
  <c r="K7" i="4"/>
  <c r="K8" i="4"/>
  <c r="K9" i="4"/>
  <c r="C9" i="4" s="1"/>
  <c r="K10" i="4"/>
  <c r="C10" i="4" s="1"/>
  <c r="K11" i="4"/>
  <c r="K14" i="4"/>
  <c r="C14" i="4" s="1"/>
  <c r="K15" i="4"/>
  <c r="C15" i="4" s="1"/>
  <c r="K16" i="4"/>
  <c r="K17" i="4"/>
  <c r="K2" i="4"/>
  <c r="C2" i="4" s="1"/>
  <c r="K27" i="4"/>
  <c r="K45" i="4"/>
  <c r="C45" i="4" s="1"/>
  <c r="E45" i="4" s="1"/>
  <c r="K64" i="4"/>
  <c r="K28" i="4"/>
  <c r="K63" i="4"/>
  <c r="K65" i="4"/>
  <c r="C65" i="4" s="1"/>
  <c r="K18" i="4"/>
  <c r="K72" i="4"/>
  <c r="C72" i="4" s="1"/>
  <c r="K41" i="4"/>
  <c r="K57" i="4"/>
  <c r="C57" i="4" s="1"/>
  <c r="D45" i="4"/>
  <c r="G6" i="4"/>
  <c r="K42" i="4"/>
  <c r="C42" i="4" s="1"/>
  <c r="E42" i="4" s="1"/>
  <c r="K23" i="4"/>
  <c r="K46" i="4"/>
  <c r="K19" i="4"/>
  <c r="C19" i="4" s="1"/>
  <c r="K30" i="4"/>
  <c r="C30" i="4" s="1"/>
  <c r="K505" i="4"/>
  <c r="K501" i="4"/>
  <c r="C501" i="4" s="1"/>
  <c r="I501" i="4"/>
  <c r="J501" i="4"/>
  <c r="K502" i="4"/>
  <c r="C502" i="4" s="1"/>
  <c r="I502" i="4"/>
  <c r="J502" i="4"/>
  <c r="K503" i="4"/>
  <c r="I503" i="4"/>
  <c r="J503" i="4"/>
  <c r="K504" i="4"/>
  <c r="L504" i="4" s="1"/>
  <c r="I504" i="4"/>
  <c r="J504" i="4"/>
  <c r="I505" i="4"/>
  <c r="J505" i="4"/>
  <c r="K506" i="4"/>
  <c r="L506" i="4" s="1"/>
  <c r="I506" i="4"/>
  <c r="J506" i="4"/>
  <c r="K507" i="4"/>
  <c r="C507" i="4" s="1"/>
  <c r="I507" i="4"/>
  <c r="J507" i="4"/>
  <c r="K508" i="4"/>
  <c r="I508" i="4"/>
  <c r="J508" i="4"/>
  <c r="K509" i="4"/>
  <c r="I509" i="4"/>
  <c r="J509" i="4"/>
  <c r="K510" i="4"/>
  <c r="I510" i="4"/>
  <c r="J510" i="4"/>
  <c r="K511" i="4"/>
  <c r="C511" i="4" s="1"/>
  <c r="I511" i="4"/>
  <c r="J511" i="4"/>
  <c r="K512" i="4"/>
  <c r="I512" i="4"/>
  <c r="J512" i="4"/>
  <c r="K513" i="4"/>
  <c r="I513" i="4"/>
  <c r="J513" i="4"/>
  <c r="K514" i="4"/>
  <c r="L514" i="4" s="1"/>
  <c r="I514" i="4"/>
  <c r="J514" i="4"/>
  <c r="K515" i="4"/>
  <c r="C515" i="4" s="1"/>
  <c r="I515" i="4"/>
  <c r="J515" i="4"/>
  <c r="K516" i="4"/>
  <c r="C516" i="4" s="1"/>
  <c r="I516" i="4"/>
  <c r="J516" i="4"/>
  <c r="K517" i="4"/>
  <c r="I517" i="4"/>
  <c r="J517" i="4"/>
  <c r="K518" i="4"/>
  <c r="I518" i="4"/>
  <c r="J518" i="4"/>
  <c r="K519" i="4"/>
  <c r="I519" i="4"/>
  <c r="J519" i="4"/>
  <c r="K520" i="4"/>
  <c r="I520" i="4"/>
  <c r="J520" i="4"/>
  <c r="K521" i="4"/>
  <c r="L521" i="4" s="1"/>
  <c r="I521" i="4"/>
  <c r="J521" i="4"/>
  <c r="K522" i="4"/>
  <c r="L522" i="4" s="1"/>
  <c r="I522" i="4"/>
  <c r="J522" i="4"/>
  <c r="K523" i="4"/>
  <c r="L523" i="4" s="1"/>
  <c r="I523" i="4"/>
  <c r="J523" i="4"/>
  <c r="K524" i="4"/>
  <c r="I524" i="4"/>
  <c r="J524" i="4"/>
  <c r="K525" i="4"/>
  <c r="G525" i="4"/>
  <c r="I525" i="4"/>
  <c r="J525" i="4"/>
  <c r="K526" i="4"/>
  <c r="L526" i="4" s="1"/>
  <c r="I526" i="4"/>
  <c r="J526" i="4"/>
  <c r="K527" i="4"/>
  <c r="I527" i="4"/>
  <c r="J527" i="4"/>
  <c r="K528" i="4"/>
  <c r="L528" i="4" s="1"/>
  <c r="I528" i="4"/>
  <c r="J528" i="4"/>
  <c r="K529" i="4"/>
  <c r="C529" i="4" s="1"/>
  <c r="I529" i="4"/>
  <c r="J529" i="4"/>
  <c r="K530" i="4"/>
  <c r="L530" i="4" s="1"/>
  <c r="I530" i="4"/>
  <c r="J530" i="4"/>
  <c r="K531" i="4"/>
  <c r="C531" i="4" s="1"/>
  <c r="I531" i="4"/>
  <c r="J531" i="4"/>
  <c r="K532" i="4"/>
  <c r="I532" i="4"/>
  <c r="J532" i="4"/>
  <c r="K533" i="4"/>
  <c r="L533" i="4" s="1"/>
  <c r="I533" i="4"/>
  <c r="J533" i="4"/>
  <c r="K534" i="4"/>
  <c r="L534" i="4" s="1"/>
  <c r="I534" i="4"/>
  <c r="J534" i="4"/>
  <c r="K535" i="4"/>
  <c r="C535" i="4" s="1"/>
  <c r="I535" i="4"/>
  <c r="J535" i="4"/>
  <c r="K536" i="4"/>
  <c r="C536" i="4" s="1"/>
  <c r="I536" i="4"/>
  <c r="J536" i="4"/>
  <c r="K537" i="4"/>
  <c r="L537" i="4" s="1"/>
  <c r="I537" i="4"/>
  <c r="J537" i="4"/>
  <c r="K538" i="4"/>
  <c r="C538" i="4" s="1"/>
  <c r="I538" i="4"/>
  <c r="J538" i="4"/>
  <c r="K539" i="4"/>
  <c r="C539" i="4" s="1"/>
  <c r="I539" i="4"/>
  <c r="J539" i="4"/>
  <c r="K540" i="4"/>
  <c r="L540" i="4" s="1"/>
  <c r="I540" i="4"/>
  <c r="J540" i="4"/>
  <c r="K541" i="4"/>
  <c r="I541" i="4"/>
  <c r="J541" i="4"/>
  <c r="K542" i="4"/>
  <c r="C542" i="4" s="1"/>
  <c r="I542" i="4"/>
  <c r="J542" i="4"/>
  <c r="K543" i="4"/>
  <c r="C543" i="4" s="1"/>
  <c r="I543" i="4"/>
  <c r="J543" i="4"/>
  <c r="K544" i="4"/>
  <c r="L544" i="4" s="1"/>
  <c r="I544" i="4"/>
  <c r="J544" i="4"/>
  <c r="K545" i="4"/>
  <c r="C545" i="4" s="1"/>
  <c r="I545" i="4"/>
  <c r="J545" i="4"/>
  <c r="K546" i="4"/>
  <c r="C546" i="4" s="1"/>
  <c r="E546" i="4" s="1"/>
  <c r="I546" i="4"/>
  <c r="J546" i="4"/>
  <c r="K547" i="4"/>
  <c r="C547" i="4" s="1"/>
  <c r="I547" i="4"/>
  <c r="J547" i="4"/>
  <c r="K548" i="4"/>
  <c r="L548" i="4" s="1"/>
  <c r="I548" i="4"/>
  <c r="J548" i="4"/>
  <c r="K549" i="4"/>
  <c r="C549" i="4" s="1"/>
  <c r="G549" i="4"/>
  <c r="I549" i="4"/>
  <c r="J549" i="4"/>
  <c r="K550" i="4"/>
  <c r="I550" i="4"/>
  <c r="J550" i="4"/>
  <c r="K551" i="4"/>
  <c r="C551" i="4" s="1"/>
  <c r="I551" i="4"/>
  <c r="J551" i="4"/>
  <c r="K552" i="4"/>
  <c r="I552" i="4"/>
  <c r="J552" i="4"/>
  <c r="K553" i="4"/>
  <c r="I553" i="4"/>
  <c r="J553" i="4"/>
  <c r="K554" i="4"/>
  <c r="C554" i="4" s="1"/>
  <c r="I554" i="4"/>
  <c r="J554" i="4"/>
  <c r="K555" i="4"/>
  <c r="I555" i="4"/>
  <c r="J555" i="4"/>
  <c r="K556" i="4"/>
  <c r="I556" i="4"/>
  <c r="J556" i="4"/>
  <c r="K557" i="4"/>
  <c r="I557" i="4"/>
  <c r="J557" i="4"/>
  <c r="K558" i="4"/>
  <c r="I558" i="4"/>
  <c r="J558" i="4"/>
  <c r="K559" i="4"/>
  <c r="I559" i="4"/>
  <c r="J559" i="4"/>
  <c r="K560" i="4"/>
  <c r="I560" i="4"/>
  <c r="J560" i="4"/>
  <c r="K561" i="4"/>
  <c r="I561" i="4"/>
  <c r="J561" i="4"/>
  <c r="K562" i="4"/>
  <c r="C562" i="4" s="1"/>
  <c r="I562" i="4"/>
  <c r="J562" i="4"/>
  <c r="K563" i="4"/>
  <c r="I563" i="4"/>
  <c r="J563" i="4"/>
  <c r="K564" i="4"/>
  <c r="G564" i="4"/>
  <c r="I564" i="4"/>
  <c r="J564" i="4"/>
  <c r="K565" i="4"/>
  <c r="I565" i="4"/>
  <c r="J565" i="4"/>
  <c r="K566" i="4"/>
  <c r="L566" i="4" s="1"/>
  <c r="I566" i="4"/>
  <c r="J566" i="4"/>
  <c r="K567" i="4"/>
  <c r="I567" i="4"/>
  <c r="J567" i="4"/>
  <c r="K568" i="4"/>
  <c r="I568" i="4"/>
  <c r="J568" i="4"/>
  <c r="K569" i="4"/>
  <c r="I569" i="4"/>
  <c r="J569" i="4"/>
  <c r="B570" i="4"/>
  <c r="K570" i="4"/>
  <c r="I570" i="4"/>
  <c r="J570" i="4"/>
  <c r="K571" i="4"/>
  <c r="I571" i="4"/>
  <c r="J571" i="4"/>
  <c r="K572" i="4"/>
  <c r="I572" i="4"/>
  <c r="J572" i="4"/>
  <c r="B573" i="4"/>
  <c r="K573" i="4"/>
  <c r="C573" i="4" s="1"/>
  <c r="I573" i="4"/>
  <c r="J573" i="4"/>
  <c r="K574" i="4"/>
  <c r="C574" i="4" s="1"/>
  <c r="I574" i="4"/>
  <c r="J574" i="4"/>
  <c r="K575" i="4"/>
  <c r="C575" i="4" s="1"/>
  <c r="I575" i="4"/>
  <c r="J575" i="4"/>
  <c r="K576" i="4"/>
  <c r="C576" i="4" s="1"/>
  <c r="I576" i="4"/>
  <c r="J576" i="4"/>
  <c r="K577" i="4"/>
  <c r="C577" i="4" s="1"/>
  <c r="I577" i="4"/>
  <c r="J577" i="4"/>
  <c r="K578" i="4"/>
  <c r="L578" i="4" s="1"/>
  <c r="I578" i="4"/>
  <c r="J578" i="4"/>
  <c r="K579" i="4"/>
  <c r="L579" i="4" s="1"/>
  <c r="I579" i="4"/>
  <c r="J579" i="4"/>
  <c r="K580" i="4"/>
  <c r="L580" i="4" s="1"/>
  <c r="I580" i="4"/>
  <c r="J580" i="4"/>
  <c r="K581" i="4"/>
  <c r="I581" i="4"/>
  <c r="J581" i="4"/>
  <c r="K582" i="4"/>
  <c r="I582" i="4"/>
  <c r="J582" i="4"/>
  <c r="K583" i="4"/>
  <c r="I583" i="4"/>
  <c r="J583" i="4"/>
  <c r="K584" i="4"/>
  <c r="L584" i="4" s="1"/>
  <c r="I584" i="4"/>
  <c r="J584" i="4"/>
  <c r="K585" i="4"/>
  <c r="L585" i="4" s="1"/>
  <c r="I585" i="4"/>
  <c r="J585" i="4"/>
  <c r="K586" i="4"/>
  <c r="I586" i="4"/>
  <c r="J586" i="4"/>
  <c r="K587" i="4"/>
  <c r="C587" i="4" s="1"/>
  <c r="I587" i="4"/>
  <c r="J587" i="4"/>
  <c r="K588" i="4"/>
  <c r="I588" i="4"/>
  <c r="J588" i="4"/>
  <c r="K589" i="4"/>
  <c r="I589" i="4"/>
  <c r="J589" i="4"/>
  <c r="K590" i="4"/>
  <c r="L590" i="4" s="1"/>
  <c r="I590" i="4"/>
  <c r="J590" i="4"/>
  <c r="K591" i="4"/>
  <c r="C591" i="4" s="1"/>
  <c r="I591" i="4"/>
  <c r="J591" i="4"/>
  <c r="K592" i="4"/>
  <c r="L592" i="4" s="1"/>
  <c r="I592" i="4"/>
  <c r="J592" i="4"/>
  <c r="K593" i="4"/>
  <c r="I593" i="4"/>
  <c r="J593" i="4"/>
  <c r="K594" i="4"/>
  <c r="L594" i="4" s="1"/>
  <c r="D594" i="4"/>
  <c r="F594" i="4" s="1"/>
  <c r="I594" i="4"/>
  <c r="J594" i="4"/>
  <c r="K595" i="4"/>
  <c r="L595" i="4" s="1"/>
  <c r="I595" i="4"/>
  <c r="J595" i="4"/>
  <c r="K596" i="4"/>
  <c r="C596" i="4" s="1"/>
  <c r="I596" i="4"/>
  <c r="J596" i="4"/>
  <c r="K597" i="4"/>
  <c r="C597" i="4" s="1"/>
  <c r="D597" i="4"/>
  <c r="F597" i="4" s="1"/>
  <c r="I597" i="4"/>
  <c r="J597" i="4"/>
  <c r="K598" i="4"/>
  <c r="I598" i="4"/>
  <c r="J598" i="4"/>
  <c r="K599" i="4"/>
  <c r="L599" i="4" s="1"/>
  <c r="I599" i="4"/>
  <c r="J599" i="4"/>
  <c r="K600" i="4"/>
  <c r="I600" i="4"/>
  <c r="J600" i="4"/>
  <c r="K601" i="4"/>
  <c r="L601" i="4" s="1"/>
  <c r="I601" i="4"/>
  <c r="J601" i="4"/>
  <c r="K602" i="4"/>
  <c r="C602" i="4" s="1"/>
  <c r="I602" i="4"/>
  <c r="J602" i="4"/>
  <c r="K603" i="4"/>
  <c r="I603" i="4"/>
  <c r="J603" i="4"/>
  <c r="K604" i="4"/>
  <c r="L604" i="4" s="1"/>
  <c r="I604" i="4"/>
  <c r="J604" i="4"/>
  <c r="K605" i="4"/>
  <c r="I605" i="4"/>
  <c r="J605" i="4"/>
  <c r="K606" i="4"/>
  <c r="L606" i="4" s="1"/>
  <c r="I606" i="4"/>
  <c r="J606" i="4"/>
  <c r="K607" i="4"/>
  <c r="C607" i="4" s="1"/>
  <c r="I607" i="4"/>
  <c r="J607" i="4"/>
  <c r="K608" i="4"/>
  <c r="C608" i="4" s="1"/>
  <c r="I608" i="4"/>
  <c r="J608" i="4"/>
  <c r="K609" i="4"/>
  <c r="C609" i="4" s="1"/>
  <c r="I609" i="4"/>
  <c r="J609" i="4"/>
  <c r="K610" i="4"/>
  <c r="L610" i="4" s="1"/>
  <c r="I610" i="4"/>
  <c r="J610" i="4"/>
  <c r="K611" i="4"/>
  <c r="C611" i="4" s="1"/>
  <c r="I611" i="4"/>
  <c r="J611" i="4"/>
  <c r="K612" i="4"/>
  <c r="I612" i="4"/>
  <c r="J612" i="4"/>
  <c r="K613" i="4"/>
  <c r="L613" i="4" s="1"/>
  <c r="I613" i="4"/>
  <c r="J613" i="4"/>
  <c r="K614" i="4"/>
  <c r="C614" i="4" s="1"/>
  <c r="I614" i="4"/>
  <c r="J614" i="4"/>
  <c r="K615" i="4"/>
  <c r="L615" i="4" s="1"/>
  <c r="I615" i="4"/>
  <c r="J615" i="4"/>
  <c r="K616" i="4"/>
  <c r="C616" i="4" s="1"/>
  <c r="I616" i="4"/>
  <c r="J616" i="4"/>
  <c r="K617" i="4"/>
  <c r="L617" i="4" s="1"/>
  <c r="I617" i="4"/>
  <c r="J617" i="4"/>
  <c r="K618" i="4"/>
  <c r="L618" i="4" s="1"/>
  <c r="D618" i="4"/>
  <c r="F618" i="4" s="1"/>
  <c r="I618" i="4"/>
  <c r="J618" i="4"/>
  <c r="K619" i="4"/>
  <c r="C619" i="4" s="1"/>
  <c r="I619" i="4"/>
  <c r="J619" i="4"/>
  <c r="K620" i="4"/>
  <c r="C620" i="4" s="1"/>
  <c r="I620" i="4"/>
  <c r="J620" i="4"/>
  <c r="B621" i="4"/>
  <c r="K621" i="4"/>
  <c r="C621" i="4" s="1"/>
  <c r="E621" i="4" s="1"/>
  <c r="I621" i="4"/>
  <c r="J621" i="4"/>
  <c r="K622" i="4"/>
  <c r="C622" i="4" s="1"/>
  <c r="I622" i="4"/>
  <c r="J622" i="4"/>
  <c r="K623" i="4"/>
  <c r="L623" i="4" s="1"/>
  <c r="I623" i="4"/>
  <c r="J623" i="4"/>
  <c r="K624" i="4"/>
  <c r="I624" i="4"/>
  <c r="J624" i="4"/>
  <c r="K625" i="4"/>
  <c r="C625" i="4" s="1"/>
  <c r="I625" i="4"/>
  <c r="J625" i="4"/>
  <c r="K626" i="4"/>
  <c r="L626" i="4" s="1"/>
  <c r="I626" i="4"/>
  <c r="J626" i="4"/>
  <c r="K627" i="4"/>
  <c r="I627" i="4"/>
  <c r="J627" i="4"/>
  <c r="K628" i="4"/>
  <c r="C628" i="4" s="1"/>
  <c r="I628" i="4"/>
  <c r="J628" i="4"/>
  <c r="K629" i="4"/>
  <c r="L629" i="4" s="1"/>
  <c r="I629" i="4"/>
  <c r="J629" i="4"/>
  <c r="K630" i="4"/>
  <c r="L630" i="4" s="1"/>
  <c r="I630" i="4"/>
  <c r="J630" i="4"/>
  <c r="K631" i="4"/>
  <c r="C631" i="4" s="1"/>
  <c r="I631" i="4"/>
  <c r="J631" i="4"/>
  <c r="K632" i="4"/>
  <c r="C632" i="4" s="1"/>
  <c r="I632" i="4"/>
  <c r="J632" i="4"/>
  <c r="K633" i="4"/>
  <c r="I633" i="4"/>
  <c r="J633" i="4"/>
  <c r="K634" i="4"/>
  <c r="C634" i="4" s="1"/>
  <c r="I634" i="4"/>
  <c r="J634" i="4"/>
  <c r="K635" i="4"/>
  <c r="C635" i="4" s="1"/>
  <c r="I635" i="4"/>
  <c r="J635" i="4"/>
  <c r="K636" i="4"/>
  <c r="C636" i="4" s="1"/>
  <c r="I636" i="4"/>
  <c r="J636" i="4"/>
  <c r="K637" i="4"/>
  <c r="I637" i="4"/>
  <c r="J637" i="4"/>
  <c r="K638" i="4"/>
  <c r="L638" i="4" s="1"/>
  <c r="I638" i="4"/>
  <c r="J638" i="4"/>
  <c r="K639" i="4"/>
  <c r="L639" i="4" s="1"/>
  <c r="I639" i="4"/>
  <c r="J639" i="4"/>
  <c r="K640" i="4"/>
  <c r="C640" i="4" s="1"/>
  <c r="I640" i="4"/>
  <c r="J640" i="4"/>
  <c r="K641" i="4"/>
  <c r="L641" i="4" s="1"/>
  <c r="I641" i="4"/>
  <c r="J641" i="4"/>
  <c r="K642" i="4"/>
  <c r="L642" i="4" s="1"/>
  <c r="G642" i="4"/>
  <c r="I642" i="4"/>
  <c r="J642" i="4"/>
  <c r="K643" i="4"/>
  <c r="C643" i="4" s="1"/>
  <c r="I643" i="4"/>
  <c r="J643" i="4"/>
  <c r="K644" i="4"/>
  <c r="C644" i="4" s="1"/>
  <c r="I644" i="4"/>
  <c r="J644" i="4"/>
  <c r="B645" i="4"/>
  <c r="K645" i="4"/>
  <c r="C645" i="4" s="1"/>
  <c r="I645" i="4"/>
  <c r="J645" i="4"/>
  <c r="K646" i="4"/>
  <c r="I646" i="4"/>
  <c r="J646" i="4"/>
  <c r="K647" i="4"/>
  <c r="L647" i="4" s="1"/>
  <c r="I647" i="4"/>
  <c r="J647" i="4"/>
  <c r="K648" i="4"/>
  <c r="C648" i="4" s="1"/>
  <c r="I648" i="4"/>
  <c r="J648" i="4"/>
  <c r="K649" i="4"/>
  <c r="C649" i="4" s="1"/>
  <c r="I649" i="4"/>
  <c r="J649" i="4"/>
  <c r="K650" i="4"/>
  <c r="L650" i="4" s="1"/>
  <c r="I650" i="4"/>
  <c r="J650" i="4"/>
  <c r="K651" i="4"/>
  <c r="C651" i="4" s="1"/>
  <c r="I651" i="4"/>
  <c r="J651" i="4"/>
  <c r="K652" i="4"/>
  <c r="C652" i="4" s="1"/>
  <c r="I652" i="4"/>
  <c r="J652" i="4"/>
  <c r="K653" i="4"/>
  <c r="I653" i="4"/>
  <c r="J653" i="4"/>
  <c r="K654" i="4"/>
  <c r="C654" i="4" s="1"/>
  <c r="I654" i="4"/>
  <c r="J654" i="4"/>
  <c r="K655" i="4"/>
  <c r="L655" i="4" s="1"/>
  <c r="I655" i="4"/>
  <c r="J655" i="4"/>
  <c r="K656" i="4"/>
  <c r="C656" i="4" s="1"/>
  <c r="I656" i="4"/>
  <c r="J656" i="4"/>
  <c r="K657" i="4"/>
  <c r="C657" i="4" s="1"/>
  <c r="I657" i="4"/>
  <c r="J657" i="4"/>
  <c r="K658" i="4"/>
  <c r="C658" i="4" s="1"/>
  <c r="I658" i="4"/>
  <c r="J658" i="4"/>
  <c r="K659" i="4"/>
  <c r="C659" i="4" s="1"/>
  <c r="I659" i="4"/>
  <c r="J659" i="4"/>
  <c r="K660" i="4"/>
  <c r="C660" i="4" s="1"/>
  <c r="I660" i="4"/>
  <c r="J660" i="4"/>
  <c r="K661" i="4"/>
  <c r="I661" i="4"/>
  <c r="J661" i="4"/>
  <c r="K662" i="4"/>
  <c r="C662" i="4" s="1"/>
  <c r="I662" i="4"/>
  <c r="J662" i="4"/>
  <c r="K663" i="4"/>
  <c r="L663" i="4" s="1"/>
  <c r="I663" i="4"/>
  <c r="J663" i="4"/>
  <c r="K664" i="4"/>
  <c r="C664" i="4" s="1"/>
  <c r="I664" i="4"/>
  <c r="J664" i="4"/>
  <c r="K665" i="4"/>
  <c r="I665" i="4"/>
  <c r="J665" i="4"/>
  <c r="B666" i="4"/>
  <c r="K666" i="4"/>
  <c r="C666" i="4" s="1"/>
  <c r="I666" i="4"/>
  <c r="J666" i="4"/>
  <c r="K667" i="4"/>
  <c r="I667" i="4"/>
  <c r="J667" i="4"/>
  <c r="K668" i="4"/>
  <c r="C668" i="4" s="1"/>
  <c r="I668" i="4"/>
  <c r="J668" i="4"/>
  <c r="K669" i="4"/>
  <c r="L669" i="4" s="1"/>
  <c r="D669" i="4"/>
  <c r="F669" i="4" s="1"/>
  <c r="I669" i="4"/>
  <c r="J669" i="4"/>
  <c r="K670" i="4"/>
  <c r="L670" i="4" s="1"/>
  <c r="I670" i="4"/>
  <c r="J670" i="4"/>
  <c r="K671" i="4"/>
  <c r="L671" i="4" s="1"/>
  <c r="I671" i="4"/>
  <c r="J671" i="4"/>
  <c r="K672" i="4"/>
  <c r="C672" i="4" s="1"/>
  <c r="I672" i="4"/>
  <c r="J672" i="4"/>
  <c r="K673" i="4"/>
  <c r="L673" i="4" s="1"/>
  <c r="I673" i="4"/>
  <c r="J673" i="4"/>
  <c r="K674" i="4"/>
  <c r="L674" i="4" s="1"/>
  <c r="I674" i="4"/>
  <c r="J674" i="4"/>
  <c r="K675" i="4"/>
  <c r="C675" i="4" s="1"/>
  <c r="I675" i="4"/>
  <c r="J675" i="4"/>
  <c r="K676" i="4"/>
  <c r="C676" i="4" s="1"/>
  <c r="I676" i="4"/>
  <c r="J676" i="4"/>
  <c r="K677" i="4"/>
  <c r="I677" i="4"/>
  <c r="J677" i="4"/>
  <c r="K678" i="4"/>
  <c r="C678" i="4" s="1"/>
  <c r="I678" i="4"/>
  <c r="J678" i="4"/>
  <c r="K679" i="4"/>
  <c r="L679" i="4" s="1"/>
  <c r="I679" i="4"/>
  <c r="J679" i="4"/>
  <c r="K680" i="4"/>
  <c r="C680" i="4" s="1"/>
  <c r="I680" i="4"/>
  <c r="J680" i="4"/>
  <c r="K681" i="4"/>
  <c r="I681" i="4"/>
  <c r="J681" i="4"/>
  <c r="K682" i="4"/>
  <c r="C682" i="4" s="1"/>
  <c r="I682" i="4"/>
  <c r="J682" i="4"/>
  <c r="K683" i="4"/>
  <c r="I683" i="4"/>
  <c r="J683" i="4"/>
  <c r="K684" i="4"/>
  <c r="C684" i="4" s="1"/>
  <c r="I684" i="4"/>
  <c r="J684" i="4"/>
  <c r="K685" i="4"/>
  <c r="L685" i="4" s="1"/>
  <c r="I685" i="4"/>
  <c r="J685" i="4"/>
  <c r="K686" i="4"/>
  <c r="L686" i="4" s="1"/>
  <c r="I686" i="4"/>
  <c r="J686" i="4"/>
  <c r="K687" i="4"/>
  <c r="L687" i="4" s="1"/>
  <c r="I687" i="4"/>
  <c r="J687" i="4"/>
  <c r="K688" i="4"/>
  <c r="C688" i="4" s="1"/>
  <c r="I688" i="4"/>
  <c r="J688" i="4"/>
  <c r="K689" i="4"/>
  <c r="L689" i="4" s="1"/>
  <c r="I689" i="4"/>
  <c r="J689" i="4"/>
  <c r="K690" i="4"/>
  <c r="L690" i="4" s="1"/>
  <c r="G690" i="4"/>
  <c r="I690" i="4"/>
  <c r="J690" i="4"/>
  <c r="K691" i="4"/>
  <c r="C691" i="4" s="1"/>
  <c r="I691" i="4"/>
  <c r="J691" i="4"/>
  <c r="K692" i="4"/>
  <c r="C692" i="4" s="1"/>
  <c r="I692" i="4"/>
  <c r="J692" i="4"/>
  <c r="B693" i="4"/>
  <c r="K693" i="4"/>
  <c r="I693" i="4"/>
  <c r="J693" i="4"/>
  <c r="K694" i="4"/>
  <c r="I694" i="4"/>
  <c r="J694" i="4"/>
  <c r="K695" i="4"/>
  <c r="I695" i="4"/>
  <c r="J695" i="4"/>
  <c r="K696" i="4"/>
  <c r="I696" i="4"/>
  <c r="J696" i="4"/>
  <c r="K697" i="4"/>
  <c r="I697" i="4"/>
  <c r="J697" i="4"/>
  <c r="K698" i="4"/>
  <c r="I698" i="4"/>
  <c r="J698" i="4"/>
  <c r="K699" i="4"/>
  <c r="C699" i="4" s="1"/>
  <c r="I699" i="4"/>
  <c r="J699" i="4"/>
  <c r="K700" i="4"/>
  <c r="C700" i="4" s="1"/>
  <c r="I700" i="4"/>
  <c r="J700" i="4"/>
  <c r="K701" i="4"/>
  <c r="C701" i="4" s="1"/>
  <c r="I701" i="4"/>
  <c r="J701" i="4"/>
  <c r="K702" i="4"/>
  <c r="C702" i="4" s="1"/>
  <c r="I702" i="4"/>
  <c r="J702" i="4"/>
  <c r="K703" i="4"/>
  <c r="L703" i="4" s="1"/>
  <c r="I703" i="4"/>
  <c r="J703" i="4"/>
  <c r="K704" i="4"/>
  <c r="C704" i="4" s="1"/>
  <c r="I704" i="4"/>
  <c r="J704" i="4"/>
  <c r="K705" i="4"/>
  <c r="C705" i="4" s="1"/>
  <c r="I705" i="4"/>
  <c r="J705" i="4"/>
  <c r="K706" i="4"/>
  <c r="I706" i="4"/>
  <c r="J706" i="4"/>
  <c r="K707" i="4"/>
  <c r="C707" i="4" s="1"/>
  <c r="I707" i="4"/>
  <c r="J707" i="4"/>
  <c r="K708" i="4"/>
  <c r="C708" i="4" s="1"/>
  <c r="E708" i="4" s="1"/>
  <c r="I708" i="4"/>
  <c r="J708" i="4"/>
  <c r="K709" i="4"/>
  <c r="C709" i="4" s="1"/>
  <c r="I709" i="4"/>
  <c r="J709" i="4"/>
  <c r="K710" i="4"/>
  <c r="C710" i="4" s="1"/>
  <c r="I710" i="4"/>
  <c r="J710" i="4"/>
  <c r="K711" i="4"/>
  <c r="C711" i="4" s="1"/>
  <c r="I711" i="4"/>
  <c r="J711" i="4"/>
  <c r="K712" i="4"/>
  <c r="I712" i="4"/>
  <c r="J712" i="4"/>
  <c r="K713" i="4"/>
  <c r="C713" i="4" s="1"/>
  <c r="I713" i="4"/>
  <c r="J713" i="4"/>
  <c r="K714" i="4"/>
  <c r="C714" i="4" s="1"/>
  <c r="E714" i="4" s="1"/>
  <c r="D714" i="4"/>
  <c r="F714" i="4" s="1"/>
  <c r="I714" i="4"/>
  <c r="J714" i="4"/>
  <c r="K715" i="4"/>
  <c r="C715" i="4" s="1"/>
  <c r="I715" i="4"/>
  <c r="J715" i="4"/>
  <c r="K716" i="4"/>
  <c r="I716" i="4"/>
  <c r="J716" i="4"/>
  <c r="K717" i="4"/>
  <c r="C717" i="4" s="1"/>
  <c r="E717" i="4" s="1"/>
  <c r="D717" i="4"/>
  <c r="F717" i="4" s="1"/>
  <c r="I717" i="4"/>
  <c r="J717" i="4"/>
  <c r="K718" i="4"/>
  <c r="C718" i="4" s="1"/>
  <c r="I718" i="4"/>
  <c r="J718" i="4"/>
  <c r="K719" i="4"/>
  <c r="I719" i="4"/>
  <c r="J719" i="4"/>
  <c r="K720" i="4"/>
  <c r="C720" i="4" s="1"/>
  <c r="I720" i="4"/>
  <c r="J720" i="4"/>
  <c r="K721" i="4"/>
  <c r="L721" i="4" s="1"/>
  <c r="I721" i="4"/>
  <c r="J721" i="4"/>
  <c r="K722" i="4"/>
  <c r="L722" i="4" s="1"/>
  <c r="I722" i="4"/>
  <c r="J722" i="4"/>
  <c r="K723" i="4"/>
  <c r="I723" i="4"/>
  <c r="J723" i="4"/>
  <c r="K724" i="4"/>
  <c r="I724" i="4"/>
  <c r="J724" i="4"/>
  <c r="K725" i="4"/>
  <c r="C725" i="4" s="1"/>
  <c r="I725" i="4"/>
  <c r="J725" i="4"/>
  <c r="K726" i="4"/>
  <c r="C726" i="4" s="1"/>
  <c r="G726" i="4"/>
  <c r="I726" i="4"/>
  <c r="J726" i="4"/>
  <c r="K727" i="4"/>
  <c r="C727" i="4" s="1"/>
  <c r="I727" i="4"/>
  <c r="J727" i="4"/>
  <c r="K728" i="4"/>
  <c r="I728" i="4"/>
  <c r="J728" i="4"/>
  <c r="K729" i="4"/>
  <c r="C729" i="4" s="1"/>
  <c r="I729" i="4"/>
  <c r="J729" i="4"/>
  <c r="K730" i="4"/>
  <c r="C730" i="4" s="1"/>
  <c r="I730" i="4"/>
  <c r="J730" i="4"/>
  <c r="K731" i="4"/>
  <c r="C731" i="4" s="1"/>
  <c r="I731" i="4"/>
  <c r="J731" i="4"/>
  <c r="B732" i="4"/>
  <c r="K732" i="4"/>
  <c r="I732" i="4"/>
  <c r="J732" i="4"/>
  <c r="K733" i="4"/>
  <c r="C733" i="4" s="1"/>
  <c r="I733" i="4"/>
  <c r="J733" i="4"/>
  <c r="K734" i="4"/>
  <c r="C734" i="4" s="1"/>
  <c r="I734" i="4"/>
  <c r="J734" i="4"/>
  <c r="K735" i="4"/>
  <c r="I735" i="4"/>
  <c r="J735" i="4"/>
  <c r="K736" i="4"/>
  <c r="C736" i="4" s="1"/>
  <c r="I736" i="4"/>
  <c r="J736" i="4"/>
  <c r="K737" i="4"/>
  <c r="C737" i="4" s="1"/>
  <c r="I737" i="4"/>
  <c r="J737" i="4"/>
  <c r="B738" i="4"/>
  <c r="K738" i="4"/>
  <c r="C738" i="4" s="1"/>
  <c r="D738" i="4"/>
  <c r="F738" i="4" s="1"/>
  <c r="I738" i="4"/>
  <c r="J738" i="4"/>
  <c r="K739" i="4"/>
  <c r="C739" i="4" s="1"/>
  <c r="I739" i="4"/>
  <c r="J739" i="4"/>
  <c r="K740" i="4"/>
  <c r="I740" i="4"/>
  <c r="J740" i="4"/>
  <c r="K741" i="4"/>
  <c r="G741" i="4"/>
  <c r="I741" i="4"/>
  <c r="J741" i="4"/>
  <c r="K742" i="4"/>
  <c r="C742" i="4" s="1"/>
  <c r="I742" i="4"/>
  <c r="J742" i="4"/>
  <c r="K743" i="4"/>
  <c r="C743" i="4" s="1"/>
  <c r="I743" i="4"/>
  <c r="J743" i="4"/>
  <c r="K744" i="4"/>
  <c r="I744" i="4"/>
  <c r="J744" i="4"/>
  <c r="K745" i="4"/>
  <c r="C745" i="4" s="1"/>
  <c r="I745" i="4"/>
  <c r="J745" i="4"/>
  <c r="K746" i="4"/>
  <c r="C746" i="4" s="1"/>
  <c r="I746" i="4"/>
  <c r="J746" i="4"/>
  <c r="K747" i="4"/>
  <c r="C747" i="4" s="1"/>
  <c r="I747" i="4"/>
  <c r="J747" i="4"/>
  <c r="K748" i="4"/>
  <c r="C748" i="4" s="1"/>
  <c r="I748" i="4"/>
  <c r="J748" i="4"/>
  <c r="K749" i="4"/>
  <c r="L749" i="4" s="1"/>
  <c r="I749" i="4"/>
  <c r="J749" i="4"/>
  <c r="K750" i="4"/>
  <c r="L750" i="4" s="1"/>
  <c r="I750" i="4"/>
  <c r="J750" i="4"/>
  <c r="K751" i="4"/>
  <c r="L751" i="4" s="1"/>
  <c r="I751" i="4"/>
  <c r="J751" i="4"/>
  <c r="K752" i="4"/>
  <c r="C752" i="4" s="1"/>
  <c r="I752" i="4"/>
  <c r="J752" i="4"/>
  <c r="K753" i="4"/>
  <c r="L753" i="4" s="1"/>
  <c r="I753" i="4"/>
  <c r="J753" i="4"/>
  <c r="K754" i="4"/>
  <c r="L754" i="4" s="1"/>
  <c r="I754" i="4"/>
  <c r="J754" i="4"/>
  <c r="K755" i="4"/>
  <c r="C755" i="4" s="1"/>
  <c r="I755" i="4"/>
  <c r="J755" i="4"/>
  <c r="K756" i="4"/>
  <c r="C756" i="4" s="1"/>
  <c r="G756" i="4"/>
  <c r="I756" i="4"/>
  <c r="J756" i="4"/>
  <c r="K757" i="4"/>
  <c r="C757" i="4" s="1"/>
  <c r="I757" i="4"/>
  <c r="J757" i="4"/>
  <c r="K758" i="4"/>
  <c r="C758" i="4" s="1"/>
  <c r="I758" i="4"/>
  <c r="J758" i="4"/>
  <c r="K759" i="4"/>
  <c r="C759" i="4" s="1"/>
  <c r="I759" i="4"/>
  <c r="J759" i="4"/>
  <c r="K760" i="4"/>
  <c r="C760" i="4" s="1"/>
  <c r="I760" i="4"/>
  <c r="J760" i="4"/>
  <c r="K761" i="4"/>
  <c r="I761" i="4"/>
  <c r="J761" i="4"/>
  <c r="K762" i="4"/>
  <c r="L762" i="4" s="1"/>
  <c r="I762" i="4"/>
  <c r="J762" i="4"/>
  <c r="K763" i="4"/>
  <c r="C763" i="4" s="1"/>
  <c r="I763" i="4"/>
  <c r="J763" i="4"/>
  <c r="K764" i="4"/>
  <c r="I764" i="4"/>
  <c r="J764" i="4"/>
  <c r="K765" i="4"/>
  <c r="I765" i="4"/>
  <c r="J765" i="4"/>
  <c r="K766" i="4"/>
  <c r="L766" i="4" s="1"/>
  <c r="I766" i="4"/>
  <c r="J766" i="4"/>
  <c r="K767" i="4"/>
  <c r="L767" i="4" s="1"/>
  <c r="I767" i="4"/>
  <c r="J767" i="4"/>
  <c r="K768" i="4"/>
  <c r="C768" i="4" s="1"/>
  <c r="I768" i="4"/>
  <c r="J768" i="4"/>
  <c r="K769" i="4"/>
  <c r="C769" i="4" s="1"/>
  <c r="I769" i="4"/>
  <c r="J769" i="4"/>
  <c r="K770" i="4"/>
  <c r="C770" i="4" s="1"/>
  <c r="I770" i="4"/>
  <c r="J770" i="4"/>
  <c r="K771" i="4"/>
  <c r="C771" i="4" s="1"/>
  <c r="I771" i="4"/>
  <c r="J771" i="4"/>
  <c r="K772" i="4"/>
  <c r="C772" i="4" s="1"/>
  <c r="I772" i="4"/>
  <c r="J772" i="4"/>
  <c r="K773" i="4"/>
  <c r="L773" i="4" s="1"/>
  <c r="I773" i="4"/>
  <c r="J773" i="4"/>
  <c r="K774" i="4"/>
  <c r="L774" i="4" s="1"/>
  <c r="I774" i="4"/>
  <c r="J774" i="4"/>
  <c r="K775" i="4"/>
  <c r="L775" i="4" s="1"/>
  <c r="I775" i="4"/>
  <c r="J775" i="4"/>
  <c r="K776" i="4"/>
  <c r="C776" i="4" s="1"/>
  <c r="I776" i="4"/>
  <c r="J776" i="4"/>
  <c r="K777" i="4"/>
  <c r="L777" i="4" s="1"/>
  <c r="I777" i="4"/>
  <c r="J777" i="4"/>
  <c r="K778" i="4"/>
  <c r="L778" i="4" s="1"/>
  <c r="I778" i="4"/>
  <c r="J778" i="4"/>
  <c r="K779" i="4"/>
  <c r="C779" i="4" s="1"/>
  <c r="I779" i="4"/>
  <c r="J779" i="4"/>
  <c r="K780" i="4"/>
  <c r="C780" i="4" s="1"/>
  <c r="I780" i="4"/>
  <c r="J780" i="4"/>
  <c r="K781" i="4"/>
  <c r="I781" i="4"/>
  <c r="J781" i="4"/>
  <c r="K782" i="4"/>
  <c r="C782" i="4" s="1"/>
  <c r="I782" i="4"/>
  <c r="J782" i="4"/>
  <c r="K783" i="4"/>
  <c r="L783" i="4" s="1"/>
  <c r="I783" i="4"/>
  <c r="J783" i="4"/>
  <c r="K784" i="4"/>
  <c r="C784" i="4" s="1"/>
  <c r="I784" i="4"/>
  <c r="J784" i="4"/>
  <c r="K785" i="4"/>
  <c r="C785" i="4" s="1"/>
  <c r="I785" i="4"/>
  <c r="J785" i="4"/>
  <c r="K786" i="4"/>
  <c r="C786" i="4" s="1"/>
  <c r="E786" i="4" s="1"/>
  <c r="G786" i="4"/>
  <c r="I786" i="4"/>
  <c r="J786" i="4"/>
  <c r="K787" i="4"/>
  <c r="C787" i="4" s="1"/>
  <c r="I787" i="4"/>
  <c r="J787" i="4"/>
  <c r="K788" i="4"/>
  <c r="C788" i="4" s="1"/>
  <c r="I788" i="4"/>
  <c r="J788" i="4"/>
  <c r="K789" i="4"/>
  <c r="C789" i="4" s="1"/>
  <c r="G789" i="4"/>
  <c r="I789" i="4"/>
  <c r="J789" i="4"/>
  <c r="K790" i="4"/>
  <c r="I790" i="4"/>
  <c r="J790" i="4"/>
  <c r="K791" i="4"/>
  <c r="C791" i="4" s="1"/>
  <c r="I791" i="4"/>
  <c r="J791" i="4"/>
  <c r="K792" i="4"/>
  <c r="C792" i="4" s="1"/>
  <c r="I792" i="4"/>
  <c r="J792" i="4"/>
  <c r="K793" i="4"/>
  <c r="C793" i="4" s="1"/>
  <c r="I793" i="4"/>
  <c r="J793" i="4"/>
  <c r="K794" i="4"/>
  <c r="I794" i="4"/>
  <c r="J794" i="4"/>
  <c r="K795" i="4"/>
  <c r="C795" i="4" s="1"/>
  <c r="I795" i="4"/>
  <c r="J795" i="4"/>
  <c r="K796" i="4"/>
  <c r="C796" i="4" s="1"/>
  <c r="I796" i="4"/>
  <c r="J796" i="4"/>
  <c r="K797" i="4"/>
  <c r="L797" i="4" s="1"/>
  <c r="I797" i="4"/>
  <c r="J797" i="4"/>
  <c r="B798" i="4"/>
  <c r="K798" i="4"/>
  <c r="L798" i="4" s="1"/>
  <c r="I798" i="4"/>
  <c r="J798" i="4"/>
  <c r="K799" i="4"/>
  <c r="C799" i="4" s="1"/>
  <c r="I799" i="4"/>
  <c r="J799" i="4"/>
  <c r="K800" i="4"/>
  <c r="C800" i="4" s="1"/>
  <c r="I800" i="4"/>
  <c r="J800" i="4"/>
  <c r="K801" i="4"/>
  <c r="C801" i="4" s="1"/>
  <c r="I801" i="4"/>
  <c r="J801" i="4"/>
  <c r="K802" i="4"/>
  <c r="C802" i="4" s="1"/>
  <c r="I802" i="4"/>
  <c r="J802" i="4"/>
  <c r="K803" i="4"/>
  <c r="C803" i="4" s="1"/>
  <c r="I803" i="4"/>
  <c r="J803" i="4"/>
  <c r="K804" i="4"/>
  <c r="I804" i="4"/>
  <c r="J804" i="4"/>
  <c r="K805" i="4"/>
  <c r="L805" i="4" s="1"/>
  <c r="I805" i="4"/>
  <c r="J805" i="4"/>
  <c r="K806" i="4"/>
  <c r="I806" i="4"/>
  <c r="J806" i="4"/>
  <c r="K807" i="4"/>
  <c r="L807" i="4" s="1"/>
  <c r="I807" i="4"/>
  <c r="J807" i="4"/>
  <c r="K808" i="4"/>
  <c r="I808" i="4"/>
  <c r="J808" i="4"/>
  <c r="K809" i="4"/>
  <c r="L809" i="4" s="1"/>
  <c r="I809" i="4"/>
  <c r="J809" i="4"/>
  <c r="K810" i="4"/>
  <c r="L810" i="4" s="1"/>
  <c r="I810" i="4"/>
  <c r="J810" i="4"/>
  <c r="K811" i="4"/>
  <c r="C811" i="4" s="1"/>
  <c r="I811" i="4"/>
  <c r="J811" i="4"/>
  <c r="K812" i="4"/>
  <c r="I812" i="4"/>
  <c r="J812" i="4"/>
  <c r="K813" i="4"/>
  <c r="C813" i="4" s="1"/>
  <c r="E813" i="4" s="1"/>
  <c r="I813" i="4"/>
  <c r="J813" i="4"/>
  <c r="K814" i="4"/>
  <c r="L814" i="4" s="1"/>
  <c r="I814" i="4"/>
  <c r="J814" i="4"/>
  <c r="K815" i="4"/>
  <c r="C815" i="4" s="1"/>
  <c r="I815" i="4"/>
  <c r="J815" i="4"/>
  <c r="K816" i="4"/>
  <c r="C816" i="4" s="1"/>
  <c r="I816" i="4"/>
  <c r="J816" i="4"/>
  <c r="K817" i="4"/>
  <c r="C817" i="4" s="1"/>
  <c r="I817" i="4"/>
  <c r="J817" i="4"/>
  <c r="K818" i="4"/>
  <c r="C818" i="4" s="1"/>
  <c r="I818" i="4"/>
  <c r="J818" i="4"/>
  <c r="K819" i="4"/>
  <c r="C819" i="4" s="1"/>
  <c r="I819" i="4"/>
  <c r="J819" i="4"/>
  <c r="K820" i="4"/>
  <c r="L820" i="4" s="1"/>
  <c r="I820" i="4"/>
  <c r="J820" i="4"/>
  <c r="K821" i="4"/>
  <c r="I821" i="4"/>
  <c r="J821" i="4"/>
  <c r="K822" i="4"/>
  <c r="I822" i="4"/>
  <c r="J822" i="4"/>
  <c r="K823" i="4"/>
  <c r="C823" i="4" s="1"/>
  <c r="I823" i="4"/>
  <c r="J823" i="4"/>
  <c r="K824" i="4"/>
  <c r="C824" i="4" s="1"/>
  <c r="I824" i="4"/>
  <c r="J824" i="4"/>
  <c r="K825" i="4"/>
  <c r="I825" i="4"/>
  <c r="J825" i="4"/>
  <c r="K826" i="4"/>
  <c r="C826" i="4" s="1"/>
  <c r="I826" i="4"/>
  <c r="J826" i="4"/>
  <c r="K827" i="4"/>
  <c r="C827" i="4" s="1"/>
  <c r="I827" i="4"/>
  <c r="J827" i="4"/>
  <c r="K828" i="4"/>
  <c r="C828" i="4" s="1"/>
  <c r="E828" i="4" s="1"/>
  <c r="I828" i="4"/>
  <c r="J828" i="4"/>
  <c r="K829" i="4"/>
  <c r="C829" i="4" s="1"/>
  <c r="I829" i="4"/>
  <c r="J829" i="4"/>
  <c r="K830" i="4"/>
  <c r="L830" i="4" s="1"/>
  <c r="I830" i="4"/>
  <c r="J830" i="4"/>
  <c r="K831" i="4"/>
  <c r="C831" i="4" s="1"/>
  <c r="I831" i="4"/>
  <c r="J831" i="4"/>
  <c r="K832" i="4"/>
  <c r="C832" i="4" s="1"/>
  <c r="I832" i="4"/>
  <c r="J832" i="4"/>
  <c r="K833" i="4"/>
  <c r="C833" i="4" s="1"/>
  <c r="I833" i="4"/>
  <c r="J833" i="4"/>
  <c r="K834" i="4"/>
  <c r="C834" i="4" s="1"/>
  <c r="E834" i="4" s="1"/>
  <c r="G834" i="4"/>
  <c r="I834" i="4"/>
  <c r="J834" i="4"/>
  <c r="K835" i="4"/>
  <c r="C835" i="4" s="1"/>
  <c r="I835" i="4"/>
  <c r="J835" i="4"/>
  <c r="K836" i="4"/>
  <c r="I836" i="4"/>
  <c r="J836" i="4"/>
  <c r="K837" i="4"/>
  <c r="L837" i="4" s="1"/>
  <c r="I837" i="4"/>
  <c r="J837" i="4"/>
  <c r="K838" i="4"/>
  <c r="L838" i="4" s="1"/>
  <c r="I838" i="4"/>
  <c r="J838" i="4"/>
  <c r="K839" i="4"/>
  <c r="C839" i="4" s="1"/>
  <c r="I839" i="4"/>
  <c r="J839" i="4"/>
  <c r="K840" i="4"/>
  <c r="I840" i="4"/>
  <c r="J840" i="4"/>
  <c r="K841" i="4"/>
  <c r="C841" i="4" s="1"/>
  <c r="I841" i="4"/>
  <c r="J841" i="4"/>
  <c r="K842" i="4"/>
  <c r="I842" i="4"/>
  <c r="J842" i="4"/>
  <c r="K843" i="4"/>
  <c r="C843" i="4" s="1"/>
  <c r="I843" i="4"/>
  <c r="J843" i="4"/>
  <c r="K844" i="4"/>
  <c r="L844" i="4" s="1"/>
  <c r="I844" i="4"/>
  <c r="J844" i="4"/>
  <c r="K845" i="4"/>
  <c r="C845" i="4" s="1"/>
  <c r="I845" i="4"/>
  <c r="J845" i="4"/>
  <c r="K846" i="4"/>
  <c r="L846" i="4" s="1"/>
  <c r="I846" i="4"/>
  <c r="J846" i="4"/>
  <c r="K847" i="4"/>
  <c r="C847" i="4" s="1"/>
  <c r="I847" i="4"/>
  <c r="J847" i="4"/>
  <c r="K848" i="4"/>
  <c r="C848" i="4" s="1"/>
  <c r="I848" i="4"/>
  <c r="J848" i="4"/>
  <c r="K849" i="4"/>
  <c r="C849" i="4" s="1"/>
  <c r="I849" i="4"/>
  <c r="J849" i="4"/>
  <c r="K850" i="4"/>
  <c r="C850" i="4" s="1"/>
  <c r="I850" i="4"/>
  <c r="J850" i="4"/>
  <c r="K851" i="4"/>
  <c r="I851" i="4"/>
  <c r="J851" i="4"/>
  <c r="K852" i="4"/>
  <c r="L852" i="4" s="1"/>
  <c r="I852" i="4"/>
  <c r="J852" i="4"/>
  <c r="K853" i="4"/>
  <c r="I853" i="4"/>
  <c r="J853" i="4"/>
  <c r="K854" i="4"/>
  <c r="L854" i="4" s="1"/>
  <c r="I854" i="4"/>
  <c r="J854" i="4"/>
  <c r="K855" i="4"/>
  <c r="C855" i="4" s="1"/>
  <c r="I855" i="4"/>
  <c r="J855" i="4"/>
  <c r="K856" i="4"/>
  <c r="C856" i="4" s="1"/>
  <c r="I856" i="4"/>
  <c r="J856" i="4"/>
  <c r="K857" i="4"/>
  <c r="C857" i="4" s="1"/>
  <c r="I857" i="4"/>
  <c r="J857" i="4"/>
  <c r="K858" i="4"/>
  <c r="C858" i="4" s="1"/>
  <c r="I858" i="4"/>
  <c r="J858" i="4"/>
  <c r="K859" i="4"/>
  <c r="C859" i="4" s="1"/>
  <c r="I859" i="4"/>
  <c r="J859" i="4"/>
  <c r="K860" i="4"/>
  <c r="I860" i="4"/>
  <c r="J860" i="4"/>
  <c r="K861" i="4"/>
  <c r="G861" i="4"/>
  <c r="I861" i="4"/>
  <c r="J861" i="4"/>
  <c r="K862" i="4"/>
  <c r="I862" i="4"/>
  <c r="J862" i="4"/>
  <c r="K863" i="4"/>
  <c r="C863" i="4" s="1"/>
  <c r="I863" i="4"/>
  <c r="J863" i="4"/>
  <c r="K864" i="4"/>
  <c r="C864" i="4" s="1"/>
  <c r="I864" i="4"/>
  <c r="J864" i="4"/>
  <c r="K865" i="4"/>
  <c r="C865" i="4" s="1"/>
  <c r="I865" i="4"/>
  <c r="J865" i="4"/>
  <c r="K866" i="4"/>
  <c r="C866" i="4" s="1"/>
  <c r="I866" i="4"/>
  <c r="J866" i="4"/>
  <c r="K867" i="4"/>
  <c r="C867" i="4" s="1"/>
  <c r="I867" i="4"/>
  <c r="J867" i="4"/>
  <c r="K868" i="4"/>
  <c r="I868" i="4"/>
  <c r="J868" i="4"/>
  <c r="K869" i="4"/>
  <c r="I869" i="4"/>
  <c r="J869" i="4"/>
  <c r="K870" i="4"/>
  <c r="G870" i="4"/>
  <c r="I870" i="4"/>
  <c r="J870" i="4"/>
  <c r="K871" i="4"/>
  <c r="I871" i="4"/>
  <c r="J871" i="4"/>
  <c r="K872" i="4"/>
  <c r="C872" i="4" s="1"/>
  <c r="I872" i="4"/>
  <c r="J872" i="4"/>
  <c r="K873" i="4"/>
  <c r="I873" i="4"/>
  <c r="J873" i="4"/>
  <c r="K874" i="4"/>
  <c r="I874" i="4"/>
  <c r="J874" i="4"/>
  <c r="K875" i="4"/>
  <c r="I875" i="4"/>
  <c r="J875" i="4"/>
  <c r="K876" i="4"/>
  <c r="C876" i="4" s="1"/>
  <c r="I876" i="4"/>
  <c r="J876" i="4"/>
  <c r="K877" i="4"/>
  <c r="C877" i="4" s="1"/>
  <c r="I877" i="4"/>
  <c r="J877" i="4"/>
  <c r="K878" i="4"/>
  <c r="C878" i="4" s="1"/>
  <c r="I878" i="4"/>
  <c r="J878" i="4"/>
  <c r="K879" i="4"/>
  <c r="I879" i="4"/>
  <c r="J879" i="4"/>
  <c r="K880" i="4"/>
  <c r="I880" i="4"/>
  <c r="J880" i="4"/>
  <c r="K881" i="4"/>
  <c r="C881" i="4" s="1"/>
  <c r="I881" i="4"/>
  <c r="J881" i="4"/>
  <c r="K882" i="4"/>
  <c r="C882" i="4" s="1"/>
  <c r="E882" i="4" s="1"/>
  <c r="I882" i="4"/>
  <c r="J882" i="4"/>
  <c r="K883" i="4"/>
  <c r="I883" i="4"/>
  <c r="J883" i="4"/>
  <c r="K884" i="4"/>
  <c r="C884" i="4" s="1"/>
  <c r="I884" i="4"/>
  <c r="J884" i="4"/>
  <c r="K885" i="4"/>
  <c r="I885" i="4"/>
  <c r="J885" i="4"/>
  <c r="K886" i="4"/>
  <c r="C886" i="4" s="1"/>
  <c r="I886" i="4"/>
  <c r="J886" i="4"/>
  <c r="K887" i="4"/>
  <c r="C887" i="4" s="1"/>
  <c r="I887" i="4"/>
  <c r="J887" i="4"/>
  <c r="K888" i="4"/>
  <c r="L888" i="4" s="1"/>
  <c r="I888" i="4"/>
  <c r="J888" i="4"/>
  <c r="K889" i="4"/>
  <c r="C889" i="4" s="1"/>
  <c r="I889" i="4"/>
  <c r="J889" i="4"/>
  <c r="K890" i="4"/>
  <c r="C890" i="4" s="1"/>
  <c r="I890" i="4"/>
  <c r="J890" i="4"/>
  <c r="K891" i="4"/>
  <c r="C891" i="4" s="1"/>
  <c r="I891" i="4"/>
  <c r="J891" i="4"/>
  <c r="K892" i="4"/>
  <c r="L892" i="4" s="1"/>
  <c r="I892" i="4"/>
  <c r="J892" i="4"/>
  <c r="K893" i="4"/>
  <c r="C893" i="4" s="1"/>
  <c r="I893" i="4"/>
  <c r="J893" i="4"/>
  <c r="B894" i="4"/>
  <c r="K894" i="4"/>
  <c r="I894" i="4"/>
  <c r="J894" i="4"/>
  <c r="K895" i="4"/>
  <c r="C895" i="4" s="1"/>
  <c r="I895" i="4"/>
  <c r="J895" i="4"/>
  <c r="K896" i="4"/>
  <c r="C896" i="4" s="1"/>
  <c r="I896" i="4"/>
  <c r="J896" i="4"/>
  <c r="K897" i="4"/>
  <c r="C897" i="4" s="1"/>
  <c r="I897" i="4"/>
  <c r="J897" i="4"/>
  <c r="K898" i="4"/>
  <c r="I898" i="4"/>
  <c r="J898" i="4"/>
  <c r="K899" i="4"/>
  <c r="C899" i="4" s="1"/>
  <c r="I899" i="4"/>
  <c r="J899" i="4"/>
  <c r="K900" i="4"/>
  <c r="L900" i="4" s="1"/>
  <c r="I900" i="4"/>
  <c r="J900" i="4"/>
  <c r="K901" i="4"/>
  <c r="C901" i="4" s="1"/>
  <c r="I901" i="4"/>
  <c r="J901" i="4"/>
  <c r="K902" i="4"/>
  <c r="L902" i="4" s="1"/>
  <c r="I902" i="4"/>
  <c r="J902" i="4"/>
  <c r="K903" i="4"/>
  <c r="C903" i="4" s="1"/>
  <c r="I903" i="4"/>
  <c r="J903" i="4"/>
  <c r="K904" i="4"/>
  <c r="C904" i="4" s="1"/>
  <c r="I904" i="4"/>
  <c r="J904" i="4"/>
  <c r="K905" i="4"/>
  <c r="C905" i="4" s="1"/>
  <c r="I905" i="4"/>
  <c r="J905" i="4"/>
  <c r="K906" i="4"/>
  <c r="I906" i="4"/>
  <c r="J906" i="4"/>
  <c r="K907" i="4"/>
  <c r="C907" i="4" s="1"/>
  <c r="I907" i="4"/>
  <c r="J907" i="4"/>
  <c r="K908" i="4"/>
  <c r="C908" i="4" s="1"/>
  <c r="I908" i="4"/>
  <c r="J908" i="4"/>
  <c r="K909" i="4"/>
  <c r="C909" i="4" s="1"/>
  <c r="G909" i="4"/>
  <c r="I909" i="4"/>
  <c r="J909" i="4"/>
  <c r="K910" i="4"/>
  <c r="C910" i="4" s="1"/>
  <c r="I910" i="4"/>
  <c r="J910" i="4"/>
  <c r="K911" i="4"/>
  <c r="C911" i="4" s="1"/>
  <c r="I911" i="4"/>
  <c r="J911" i="4"/>
  <c r="K912" i="4"/>
  <c r="I912" i="4"/>
  <c r="J912" i="4"/>
  <c r="K913" i="4"/>
  <c r="I913" i="4"/>
  <c r="J913" i="4"/>
  <c r="K914" i="4"/>
  <c r="L914" i="4" s="1"/>
  <c r="I914" i="4"/>
  <c r="J914" i="4"/>
  <c r="K915" i="4"/>
  <c r="C915" i="4" s="1"/>
  <c r="I915" i="4"/>
  <c r="J915" i="4"/>
  <c r="K916" i="4"/>
  <c r="C916" i="4" s="1"/>
  <c r="I916" i="4"/>
  <c r="J916" i="4"/>
  <c r="K917" i="4"/>
  <c r="C917" i="4" s="1"/>
  <c r="I917" i="4"/>
  <c r="J917" i="4"/>
  <c r="K918" i="4"/>
  <c r="C918" i="4" s="1"/>
  <c r="I918" i="4"/>
  <c r="J918" i="4"/>
  <c r="K919" i="4"/>
  <c r="L919" i="4" s="1"/>
  <c r="I919" i="4"/>
  <c r="J919" i="4"/>
  <c r="K920" i="4"/>
  <c r="C920" i="4" s="1"/>
  <c r="I920" i="4"/>
  <c r="J920" i="4"/>
  <c r="K921" i="4"/>
  <c r="C921" i="4" s="1"/>
  <c r="I921" i="4"/>
  <c r="J921" i="4"/>
  <c r="K922" i="4"/>
  <c r="C922" i="4" s="1"/>
  <c r="I922" i="4"/>
  <c r="J922" i="4"/>
  <c r="K923" i="4"/>
  <c r="C923" i="4" s="1"/>
  <c r="I923" i="4"/>
  <c r="J923" i="4"/>
  <c r="K924" i="4"/>
  <c r="I924" i="4"/>
  <c r="J924" i="4"/>
  <c r="K925" i="4"/>
  <c r="C925" i="4" s="1"/>
  <c r="I925" i="4"/>
  <c r="J925" i="4"/>
  <c r="K926" i="4"/>
  <c r="L926" i="4" s="1"/>
  <c r="I926" i="4"/>
  <c r="J926" i="4"/>
  <c r="K927" i="4"/>
  <c r="L927" i="4" s="1"/>
  <c r="I927" i="4"/>
  <c r="J927" i="4"/>
  <c r="K928" i="4"/>
  <c r="C928" i="4" s="1"/>
  <c r="I928" i="4"/>
  <c r="J928" i="4"/>
  <c r="K929" i="4"/>
  <c r="C929" i="4" s="1"/>
  <c r="I929" i="4"/>
  <c r="J929" i="4"/>
  <c r="B930" i="4"/>
  <c r="K930" i="4"/>
  <c r="C930" i="4" s="1"/>
  <c r="I930" i="4"/>
  <c r="J930" i="4"/>
  <c r="K931" i="4"/>
  <c r="C931" i="4" s="1"/>
  <c r="I931" i="4"/>
  <c r="J931" i="4"/>
  <c r="K932" i="4"/>
  <c r="C932" i="4" s="1"/>
  <c r="I932" i="4"/>
  <c r="J932" i="4"/>
  <c r="K933" i="4"/>
  <c r="C933" i="4" s="1"/>
  <c r="E933" i="4" s="1"/>
  <c r="D933" i="4"/>
  <c r="F933" i="4" s="1"/>
  <c r="G933" i="4"/>
  <c r="I933" i="4"/>
  <c r="J933" i="4"/>
  <c r="K934" i="4"/>
  <c r="L934" i="4" s="1"/>
  <c r="I934" i="4"/>
  <c r="J934" i="4"/>
  <c r="K935" i="4"/>
  <c r="C935" i="4" s="1"/>
  <c r="I935" i="4"/>
  <c r="J935" i="4"/>
  <c r="K936" i="4"/>
  <c r="I936" i="4"/>
  <c r="J936" i="4"/>
  <c r="K937" i="4"/>
  <c r="C937" i="4" s="1"/>
  <c r="I937" i="4"/>
  <c r="J937" i="4"/>
  <c r="K938" i="4"/>
  <c r="C938" i="4" s="1"/>
  <c r="I938" i="4"/>
  <c r="J938" i="4"/>
  <c r="K939" i="4"/>
  <c r="C939" i="4" s="1"/>
  <c r="I939" i="4"/>
  <c r="J939" i="4"/>
  <c r="K940" i="4"/>
  <c r="C940" i="4" s="1"/>
  <c r="I940" i="4"/>
  <c r="J940" i="4"/>
  <c r="K941" i="4"/>
  <c r="I941" i="4"/>
  <c r="J941" i="4"/>
  <c r="K942" i="4"/>
  <c r="G942" i="4"/>
  <c r="I942" i="4"/>
  <c r="J942" i="4"/>
  <c r="K943" i="4"/>
  <c r="C943" i="4" s="1"/>
  <c r="I943" i="4"/>
  <c r="J943" i="4"/>
  <c r="K944" i="4"/>
  <c r="C944" i="4" s="1"/>
  <c r="I944" i="4"/>
  <c r="J944" i="4"/>
  <c r="K945" i="4"/>
  <c r="C945" i="4" s="1"/>
  <c r="I945" i="4"/>
  <c r="J945" i="4"/>
  <c r="K946" i="4"/>
  <c r="C946" i="4" s="1"/>
  <c r="I946" i="4"/>
  <c r="J946" i="4"/>
  <c r="K947" i="4"/>
  <c r="C947" i="4" s="1"/>
  <c r="I947" i="4"/>
  <c r="J947" i="4"/>
  <c r="K948" i="4"/>
  <c r="C948" i="4" s="1"/>
  <c r="I948" i="4"/>
  <c r="J948" i="4"/>
  <c r="K949" i="4"/>
  <c r="C949" i="4" s="1"/>
  <c r="I949" i="4"/>
  <c r="J949" i="4"/>
  <c r="K950" i="4"/>
  <c r="I950" i="4"/>
  <c r="J950" i="4"/>
  <c r="K951" i="4"/>
  <c r="I951" i="4"/>
  <c r="J951" i="4"/>
  <c r="K952" i="4"/>
  <c r="I952" i="4"/>
  <c r="J952" i="4"/>
  <c r="K953" i="4"/>
  <c r="C953" i="4" s="1"/>
  <c r="I953" i="4"/>
  <c r="J953" i="4"/>
  <c r="K954" i="4"/>
  <c r="C954" i="4" s="1"/>
  <c r="E954" i="4" s="1"/>
  <c r="D954" i="4"/>
  <c r="F954" i="4" s="1"/>
  <c r="I954" i="4"/>
  <c r="J954" i="4"/>
  <c r="K955" i="4"/>
  <c r="C955" i="4" s="1"/>
  <c r="I955" i="4"/>
  <c r="J955" i="4"/>
  <c r="K956" i="4"/>
  <c r="C956" i="4" s="1"/>
  <c r="I956" i="4"/>
  <c r="J956" i="4"/>
  <c r="K957" i="4"/>
  <c r="C957" i="4" s="1"/>
  <c r="D957" i="4"/>
  <c r="F957" i="4" s="1"/>
  <c r="G957" i="4"/>
  <c r="I957" i="4"/>
  <c r="J957" i="4"/>
  <c r="K958" i="4"/>
  <c r="I958" i="4"/>
  <c r="J958" i="4"/>
  <c r="K959" i="4"/>
  <c r="C959" i="4" s="1"/>
  <c r="I959" i="4"/>
  <c r="J959" i="4"/>
  <c r="K960" i="4"/>
  <c r="I960" i="4"/>
  <c r="J960" i="4"/>
  <c r="K961" i="4"/>
  <c r="I961" i="4"/>
  <c r="J961" i="4"/>
  <c r="K962" i="4"/>
  <c r="C962" i="4" s="1"/>
  <c r="I962" i="4"/>
  <c r="J962" i="4"/>
  <c r="K963" i="4"/>
  <c r="C963" i="4" s="1"/>
  <c r="I963" i="4"/>
  <c r="J963" i="4"/>
  <c r="K964" i="4"/>
  <c r="C964" i="4" s="1"/>
  <c r="I964" i="4"/>
  <c r="J964" i="4"/>
  <c r="K965" i="4"/>
  <c r="C965" i="4" s="1"/>
  <c r="I965" i="4"/>
  <c r="J965" i="4"/>
  <c r="K966" i="4"/>
  <c r="L966" i="4" s="1"/>
  <c r="I966" i="4"/>
  <c r="J966" i="4"/>
  <c r="K967" i="4"/>
  <c r="C967" i="4" s="1"/>
  <c r="I967" i="4"/>
  <c r="J967" i="4"/>
  <c r="K968" i="4"/>
  <c r="C968" i="4" s="1"/>
  <c r="I968" i="4"/>
  <c r="J968" i="4"/>
  <c r="K969" i="4"/>
  <c r="C969" i="4" s="1"/>
  <c r="I969" i="4"/>
  <c r="J969" i="4"/>
  <c r="K970" i="4"/>
  <c r="C970" i="4" s="1"/>
  <c r="I970" i="4"/>
  <c r="J970" i="4"/>
  <c r="K971" i="4"/>
  <c r="C971" i="4" s="1"/>
  <c r="I971" i="4"/>
  <c r="J971" i="4"/>
  <c r="K972" i="4"/>
  <c r="C972" i="4" s="1"/>
  <c r="I972" i="4"/>
  <c r="J972" i="4"/>
  <c r="K973" i="4"/>
  <c r="I973" i="4"/>
  <c r="J973" i="4"/>
  <c r="K974" i="4"/>
  <c r="C974" i="4" s="1"/>
  <c r="I974" i="4"/>
  <c r="J974" i="4"/>
  <c r="K975" i="4"/>
  <c r="C975" i="4" s="1"/>
  <c r="I975" i="4"/>
  <c r="J975" i="4"/>
  <c r="K976" i="4"/>
  <c r="C976" i="4" s="1"/>
  <c r="I976" i="4"/>
  <c r="J976" i="4"/>
  <c r="K977" i="4"/>
  <c r="C977" i="4" s="1"/>
  <c r="I977" i="4"/>
  <c r="J977" i="4"/>
  <c r="B978" i="4"/>
  <c r="K978" i="4"/>
  <c r="C978" i="4" s="1"/>
  <c r="D978" i="4"/>
  <c r="F978" i="4" s="1"/>
  <c r="G978" i="4"/>
  <c r="I978" i="4"/>
  <c r="J978" i="4"/>
  <c r="K979" i="4"/>
  <c r="C979" i="4" s="1"/>
  <c r="I979" i="4"/>
  <c r="J979" i="4"/>
  <c r="K980" i="4"/>
  <c r="C980" i="4" s="1"/>
  <c r="I980" i="4"/>
  <c r="J980" i="4"/>
  <c r="K981" i="4"/>
  <c r="C981" i="4" s="1"/>
  <c r="I981" i="4"/>
  <c r="J981" i="4"/>
  <c r="K982" i="4"/>
  <c r="I982" i="4"/>
  <c r="J982" i="4"/>
  <c r="K983" i="4"/>
  <c r="L983" i="4" s="1"/>
  <c r="I983" i="4"/>
  <c r="J983" i="4"/>
  <c r="K984" i="4"/>
  <c r="I984" i="4"/>
  <c r="J984" i="4"/>
  <c r="K985" i="4"/>
  <c r="C985" i="4" s="1"/>
  <c r="I985" i="4"/>
  <c r="J985" i="4"/>
  <c r="K986" i="4"/>
  <c r="C986" i="4" s="1"/>
  <c r="I986" i="4"/>
  <c r="J986" i="4"/>
  <c r="K987" i="4"/>
  <c r="I987" i="4"/>
  <c r="J987" i="4"/>
  <c r="K988" i="4"/>
  <c r="C988" i="4" s="1"/>
  <c r="I988" i="4"/>
  <c r="J988" i="4"/>
  <c r="K989" i="4"/>
  <c r="C989" i="4" s="1"/>
  <c r="I989" i="4"/>
  <c r="J989" i="4"/>
  <c r="B990" i="4"/>
  <c r="K990" i="4"/>
  <c r="L990" i="4" s="1"/>
  <c r="I990" i="4"/>
  <c r="J990" i="4"/>
  <c r="K991" i="4"/>
  <c r="C991" i="4" s="1"/>
  <c r="I991" i="4"/>
  <c r="J991" i="4"/>
  <c r="K992" i="4"/>
  <c r="I992" i="4"/>
  <c r="J992" i="4"/>
  <c r="K993" i="4"/>
  <c r="C993" i="4" s="1"/>
  <c r="I993" i="4"/>
  <c r="J993" i="4"/>
  <c r="K994" i="4"/>
  <c r="C994" i="4" s="1"/>
  <c r="I994" i="4"/>
  <c r="J994" i="4"/>
  <c r="K995" i="4"/>
  <c r="C995" i="4" s="1"/>
  <c r="I995" i="4"/>
  <c r="J995" i="4"/>
  <c r="K996" i="4"/>
  <c r="C996" i="4" s="1"/>
  <c r="I996" i="4"/>
  <c r="J996" i="4"/>
  <c r="K997" i="4"/>
  <c r="I997" i="4"/>
  <c r="J997" i="4"/>
  <c r="K998" i="4"/>
  <c r="C998" i="4" s="1"/>
  <c r="I998" i="4"/>
  <c r="J998" i="4"/>
  <c r="K999" i="4"/>
  <c r="I999" i="4"/>
  <c r="J999" i="4"/>
  <c r="K1000" i="4"/>
  <c r="C1000" i="4" s="1"/>
  <c r="I1000" i="4"/>
  <c r="J1000" i="4"/>
  <c r="J2" i="4"/>
  <c r="I4" i="4"/>
  <c r="J4" i="4"/>
  <c r="I5" i="4"/>
  <c r="J5" i="4"/>
  <c r="I6" i="4"/>
  <c r="J6" i="4"/>
  <c r="I7" i="4"/>
  <c r="J7" i="4"/>
  <c r="I8" i="4"/>
  <c r="J8" i="4"/>
  <c r="I9" i="4"/>
  <c r="J9" i="4"/>
  <c r="I10" i="4"/>
  <c r="J10" i="4"/>
  <c r="I11" i="4"/>
  <c r="J11" i="4"/>
  <c r="I12" i="4"/>
  <c r="J12" i="4"/>
  <c r="I13" i="4"/>
  <c r="J13" i="4"/>
  <c r="I14" i="4"/>
  <c r="J14" i="4"/>
  <c r="L14" i="4"/>
  <c r="I15" i="4"/>
  <c r="J15" i="4"/>
  <c r="I16" i="4"/>
  <c r="J16" i="4"/>
  <c r="I17" i="4"/>
  <c r="J17" i="4"/>
  <c r="B18" i="4"/>
  <c r="G18" i="4"/>
  <c r="I18" i="4"/>
  <c r="J18" i="4"/>
  <c r="I19" i="4"/>
  <c r="J19" i="4"/>
  <c r="K20" i="4"/>
  <c r="I20" i="4"/>
  <c r="J20" i="4"/>
  <c r="K21" i="4"/>
  <c r="L21" i="4" s="1"/>
  <c r="B21" i="4"/>
  <c r="D21" i="4"/>
  <c r="F21" i="4" s="1"/>
  <c r="G21" i="4"/>
  <c r="I21" i="4"/>
  <c r="J21" i="4"/>
  <c r="K22" i="4"/>
  <c r="I22" i="4"/>
  <c r="J22" i="4"/>
  <c r="I23" i="4"/>
  <c r="J23" i="4"/>
  <c r="K24" i="4"/>
  <c r="C24" i="4" s="1"/>
  <c r="I24" i="4"/>
  <c r="J24" i="4"/>
  <c r="K25" i="4"/>
  <c r="I25" i="4"/>
  <c r="J25" i="4"/>
  <c r="K26" i="4"/>
  <c r="L26" i="4" s="1"/>
  <c r="I26" i="4"/>
  <c r="J26" i="4"/>
  <c r="I27" i="4"/>
  <c r="J27" i="4"/>
  <c r="I28" i="4"/>
  <c r="J28" i="4"/>
  <c r="K29" i="4"/>
  <c r="I29" i="4"/>
  <c r="J29" i="4"/>
  <c r="I30" i="4"/>
  <c r="J30" i="4"/>
  <c r="K31" i="4"/>
  <c r="L31" i="4" s="1"/>
  <c r="I31" i="4"/>
  <c r="J31" i="4"/>
  <c r="K32" i="4"/>
  <c r="L32" i="4" s="1"/>
  <c r="I32" i="4"/>
  <c r="J32" i="4"/>
  <c r="K33" i="4"/>
  <c r="I33" i="4"/>
  <c r="J33" i="4"/>
  <c r="K34" i="4"/>
  <c r="L34" i="4" s="1"/>
  <c r="I34" i="4"/>
  <c r="J34" i="4"/>
  <c r="K35" i="4"/>
  <c r="L35" i="4" s="1"/>
  <c r="I35" i="4"/>
  <c r="J35" i="4"/>
  <c r="K36" i="4"/>
  <c r="L36" i="4" s="1"/>
  <c r="I36" i="4"/>
  <c r="J36" i="4"/>
  <c r="K37" i="4"/>
  <c r="D37" i="4"/>
  <c r="F37" i="4" s="1"/>
  <c r="I37" i="4"/>
  <c r="J37" i="4"/>
  <c r="K38" i="4"/>
  <c r="L38" i="4" s="1"/>
  <c r="I38" i="4"/>
  <c r="J38" i="4"/>
  <c r="K39" i="4"/>
  <c r="L39" i="4" s="1"/>
  <c r="I39" i="4"/>
  <c r="J39" i="4"/>
  <c r="K40" i="4"/>
  <c r="I40" i="4"/>
  <c r="J40" i="4"/>
  <c r="I41" i="4"/>
  <c r="J41" i="4"/>
  <c r="B42" i="4"/>
  <c r="G42" i="4"/>
  <c r="I42" i="4"/>
  <c r="J42" i="4"/>
  <c r="K43" i="4"/>
  <c r="L43" i="4" s="1"/>
  <c r="I43" i="4"/>
  <c r="J43" i="4"/>
  <c r="K44" i="4"/>
  <c r="I44" i="4"/>
  <c r="J44" i="4"/>
  <c r="B45" i="4"/>
  <c r="G45" i="4"/>
  <c r="I45" i="4"/>
  <c r="J45" i="4"/>
  <c r="I46" i="4"/>
  <c r="J46" i="4"/>
  <c r="K47" i="4"/>
  <c r="L47" i="4" s="1"/>
  <c r="I47" i="4"/>
  <c r="J47" i="4"/>
  <c r="K48" i="4"/>
  <c r="L48" i="4" s="1"/>
  <c r="I48" i="4"/>
  <c r="J48" i="4"/>
  <c r="K49" i="4"/>
  <c r="I49" i="4"/>
  <c r="J49" i="4"/>
  <c r="K50" i="4"/>
  <c r="L50" i="4" s="1"/>
  <c r="I50" i="4"/>
  <c r="J50" i="4"/>
  <c r="K51" i="4"/>
  <c r="C51" i="4" s="1"/>
  <c r="I51" i="4"/>
  <c r="J51" i="4"/>
  <c r="K52" i="4"/>
  <c r="I52" i="4"/>
  <c r="J52" i="4"/>
  <c r="K53" i="4"/>
  <c r="I53" i="4"/>
  <c r="J53" i="4"/>
  <c r="K54" i="4"/>
  <c r="L54" i="4" s="1"/>
  <c r="I54" i="4"/>
  <c r="J54" i="4"/>
  <c r="K55" i="4"/>
  <c r="L55" i="4" s="1"/>
  <c r="I55" i="4"/>
  <c r="J55" i="4"/>
  <c r="K56" i="4"/>
  <c r="I56" i="4"/>
  <c r="J56" i="4"/>
  <c r="I57" i="4"/>
  <c r="J57" i="4"/>
  <c r="K58" i="4"/>
  <c r="C58" i="4" s="1"/>
  <c r="I58" i="4"/>
  <c r="J58" i="4"/>
  <c r="K59" i="4"/>
  <c r="I59" i="4"/>
  <c r="J59" i="4"/>
  <c r="K60" i="4"/>
  <c r="C60" i="4" s="1"/>
  <c r="I60" i="4"/>
  <c r="J60" i="4"/>
  <c r="K61" i="4"/>
  <c r="L61" i="4" s="1"/>
  <c r="I61" i="4"/>
  <c r="J61" i="4"/>
  <c r="K62" i="4"/>
  <c r="C62" i="4" s="1"/>
  <c r="I62" i="4"/>
  <c r="J62" i="4"/>
  <c r="I63" i="4"/>
  <c r="J63" i="4"/>
  <c r="I64" i="4"/>
  <c r="J64" i="4"/>
  <c r="I65" i="4"/>
  <c r="J65" i="4"/>
  <c r="K66" i="4"/>
  <c r="L66" i="4" s="1"/>
  <c r="B66" i="4"/>
  <c r="D66" i="4"/>
  <c r="F66" i="4" s="1"/>
  <c r="G66" i="4"/>
  <c r="I66" i="4"/>
  <c r="J66" i="4"/>
  <c r="K67" i="4"/>
  <c r="C67" i="4" s="1"/>
  <c r="I67" i="4"/>
  <c r="J67" i="4"/>
  <c r="K68" i="4"/>
  <c r="L68" i="4" s="1"/>
  <c r="I68" i="4"/>
  <c r="J68" i="4"/>
  <c r="K69" i="4"/>
  <c r="C69" i="4" s="1"/>
  <c r="I69" i="4"/>
  <c r="J69" i="4"/>
  <c r="K70" i="4"/>
  <c r="L70" i="4" s="1"/>
  <c r="I70" i="4"/>
  <c r="J70" i="4"/>
  <c r="K71" i="4"/>
  <c r="L71" i="4" s="1"/>
  <c r="I71" i="4"/>
  <c r="J71" i="4"/>
  <c r="I72" i="4"/>
  <c r="J72" i="4"/>
  <c r="K73" i="4"/>
  <c r="C73" i="4" s="1"/>
  <c r="I73" i="4"/>
  <c r="J73" i="4"/>
  <c r="K74" i="4"/>
  <c r="C74" i="4" s="1"/>
  <c r="I74" i="4"/>
  <c r="J74" i="4"/>
  <c r="K75" i="4"/>
  <c r="C75" i="4" s="1"/>
  <c r="I75" i="4"/>
  <c r="J75" i="4"/>
  <c r="K76" i="4"/>
  <c r="I76" i="4"/>
  <c r="J76" i="4"/>
  <c r="K77" i="4"/>
  <c r="C77" i="4" s="1"/>
  <c r="I77" i="4"/>
  <c r="J77" i="4"/>
  <c r="K78" i="4"/>
  <c r="C78" i="4" s="1"/>
  <c r="I78" i="4"/>
  <c r="J78" i="4"/>
  <c r="K79" i="4"/>
  <c r="C79" i="4" s="1"/>
  <c r="I79" i="4"/>
  <c r="J79" i="4"/>
  <c r="K80" i="4"/>
  <c r="C80" i="4" s="1"/>
  <c r="I80" i="4"/>
  <c r="J80" i="4"/>
  <c r="K81" i="4"/>
  <c r="I81" i="4"/>
  <c r="J81" i="4"/>
  <c r="K82" i="4"/>
  <c r="C82" i="4" s="1"/>
  <c r="I82" i="4"/>
  <c r="J82" i="4"/>
  <c r="K83" i="4"/>
  <c r="C83" i="4" s="1"/>
  <c r="I83" i="4"/>
  <c r="J83" i="4"/>
  <c r="K84" i="4"/>
  <c r="C84" i="4" s="1"/>
  <c r="E84" i="4" s="1"/>
  <c r="I84" i="4"/>
  <c r="J84" i="4"/>
  <c r="K85" i="4"/>
  <c r="I85" i="4"/>
  <c r="J85" i="4"/>
  <c r="K86" i="4"/>
  <c r="C86" i="4" s="1"/>
  <c r="I86" i="4"/>
  <c r="J86" i="4"/>
  <c r="K87" i="4"/>
  <c r="C87" i="4" s="1"/>
  <c r="I87" i="4"/>
  <c r="J87" i="4"/>
  <c r="K88" i="4"/>
  <c r="C88" i="4" s="1"/>
  <c r="I88" i="4"/>
  <c r="J88" i="4"/>
  <c r="K89" i="4"/>
  <c r="I89" i="4"/>
  <c r="J89" i="4"/>
  <c r="K90" i="4"/>
  <c r="B90" i="4"/>
  <c r="D90" i="4"/>
  <c r="F90" i="4" s="1"/>
  <c r="G90" i="4"/>
  <c r="I90" i="4"/>
  <c r="J90" i="4"/>
  <c r="K91" i="4"/>
  <c r="I91" i="4"/>
  <c r="J91" i="4"/>
  <c r="K92" i="4"/>
  <c r="C92" i="4" s="1"/>
  <c r="I92" i="4"/>
  <c r="J92" i="4"/>
  <c r="K93" i="4"/>
  <c r="C93" i="4" s="1"/>
  <c r="E93" i="4" s="1"/>
  <c r="B93" i="4"/>
  <c r="D93" i="4"/>
  <c r="F93" i="4" s="1"/>
  <c r="G93" i="4"/>
  <c r="I93" i="4"/>
  <c r="J93" i="4"/>
  <c r="K94" i="4"/>
  <c r="C94" i="4" s="1"/>
  <c r="I94" i="4"/>
  <c r="J94" i="4"/>
  <c r="K95" i="4"/>
  <c r="I95" i="4"/>
  <c r="J95" i="4"/>
  <c r="K96" i="4"/>
  <c r="I96" i="4"/>
  <c r="J96" i="4"/>
  <c r="K97" i="4"/>
  <c r="C97" i="4" s="1"/>
  <c r="I97" i="4"/>
  <c r="J97" i="4"/>
  <c r="K98" i="4"/>
  <c r="L98" i="4" s="1"/>
  <c r="I98" i="4"/>
  <c r="J98" i="4"/>
  <c r="K99" i="4"/>
  <c r="I99" i="4"/>
  <c r="J99" i="4"/>
  <c r="K100" i="4"/>
  <c r="C100" i="4" s="1"/>
  <c r="I100" i="4"/>
  <c r="J100" i="4"/>
  <c r="K101" i="4"/>
  <c r="C101" i="4" s="1"/>
  <c r="I101" i="4"/>
  <c r="J101" i="4"/>
  <c r="K102" i="4"/>
  <c r="C102" i="4" s="1"/>
  <c r="I102" i="4"/>
  <c r="J102" i="4"/>
  <c r="K103" i="4"/>
  <c r="C103" i="4" s="1"/>
  <c r="I103" i="4"/>
  <c r="J103" i="4"/>
  <c r="K104" i="4"/>
  <c r="L104" i="4" s="1"/>
  <c r="I104" i="4"/>
  <c r="J104" i="4"/>
  <c r="K105" i="4"/>
  <c r="C105" i="4" s="1"/>
  <c r="I105" i="4"/>
  <c r="J105" i="4"/>
  <c r="K106" i="4"/>
  <c r="L106" i="4" s="1"/>
  <c r="I106" i="4"/>
  <c r="J106" i="4"/>
  <c r="K107" i="4"/>
  <c r="C107" i="4" s="1"/>
  <c r="I107" i="4"/>
  <c r="J107" i="4"/>
  <c r="K108" i="4"/>
  <c r="C108" i="4" s="1"/>
  <c r="G108" i="4"/>
  <c r="I108" i="4"/>
  <c r="J108" i="4"/>
  <c r="K109" i="4"/>
  <c r="C109" i="4" s="1"/>
  <c r="I109" i="4"/>
  <c r="J109" i="4"/>
  <c r="K110" i="4"/>
  <c r="C110" i="4" s="1"/>
  <c r="I110" i="4"/>
  <c r="J110" i="4"/>
  <c r="K111" i="4"/>
  <c r="C111" i="4" s="1"/>
  <c r="I111" i="4"/>
  <c r="J111" i="4"/>
  <c r="K112" i="4"/>
  <c r="I112" i="4"/>
  <c r="J112" i="4"/>
  <c r="K113" i="4"/>
  <c r="I113" i="4"/>
  <c r="J113" i="4"/>
  <c r="K114" i="4"/>
  <c r="B114" i="4"/>
  <c r="D114" i="4"/>
  <c r="F114" i="4" s="1"/>
  <c r="G114" i="4"/>
  <c r="I114" i="4"/>
  <c r="J114" i="4"/>
  <c r="K115" i="4"/>
  <c r="C115" i="4" s="1"/>
  <c r="I115" i="4"/>
  <c r="J115" i="4"/>
  <c r="K116" i="4"/>
  <c r="C116" i="4" s="1"/>
  <c r="I116" i="4"/>
  <c r="J116" i="4"/>
  <c r="K117" i="4"/>
  <c r="C117" i="4" s="1"/>
  <c r="E117" i="4" s="1"/>
  <c r="B117" i="4"/>
  <c r="D117" i="4"/>
  <c r="F117" i="4" s="1"/>
  <c r="G117" i="4"/>
  <c r="I117" i="4"/>
  <c r="J117" i="4"/>
  <c r="K118" i="4"/>
  <c r="C118" i="4" s="1"/>
  <c r="I118" i="4"/>
  <c r="J118" i="4"/>
  <c r="K119" i="4"/>
  <c r="I119" i="4"/>
  <c r="J119" i="4"/>
  <c r="K120" i="4"/>
  <c r="C120" i="4" s="1"/>
  <c r="I120" i="4"/>
  <c r="J120" i="4"/>
  <c r="K121" i="4"/>
  <c r="I121" i="4"/>
  <c r="J121" i="4"/>
  <c r="K122" i="4"/>
  <c r="I122" i="4"/>
  <c r="J122" i="4"/>
  <c r="K123" i="4"/>
  <c r="C123" i="4" s="1"/>
  <c r="I123" i="4"/>
  <c r="J123" i="4"/>
  <c r="K124" i="4"/>
  <c r="L124" i="4" s="1"/>
  <c r="I124" i="4"/>
  <c r="J124" i="4"/>
  <c r="K125" i="4"/>
  <c r="I125" i="4"/>
  <c r="J125" i="4"/>
  <c r="K126" i="4"/>
  <c r="L126" i="4" s="1"/>
  <c r="D126" i="4"/>
  <c r="F126" i="4" s="1"/>
  <c r="I126" i="4"/>
  <c r="J126" i="4"/>
  <c r="K127" i="4"/>
  <c r="C127" i="4" s="1"/>
  <c r="I127" i="4"/>
  <c r="J127" i="4"/>
  <c r="K128" i="4"/>
  <c r="I128" i="4"/>
  <c r="J128" i="4"/>
  <c r="K129" i="4"/>
  <c r="L129" i="4" s="1"/>
  <c r="I129" i="4"/>
  <c r="J129" i="4"/>
  <c r="K130" i="4"/>
  <c r="C130" i="4" s="1"/>
  <c r="I130" i="4"/>
  <c r="J130" i="4"/>
  <c r="K131" i="4"/>
  <c r="C131" i="4" s="1"/>
  <c r="I131" i="4"/>
  <c r="J131" i="4"/>
  <c r="K132" i="4"/>
  <c r="L132" i="4" s="1"/>
  <c r="I132" i="4"/>
  <c r="J132" i="4"/>
  <c r="K133" i="4"/>
  <c r="C133" i="4" s="1"/>
  <c r="I133" i="4"/>
  <c r="J133" i="4"/>
  <c r="K134" i="4"/>
  <c r="I134" i="4"/>
  <c r="J134" i="4"/>
  <c r="K135" i="4"/>
  <c r="L135" i="4" s="1"/>
  <c r="I135" i="4"/>
  <c r="J135" i="4"/>
  <c r="K136" i="4"/>
  <c r="C136" i="4" s="1"/>
  <c r="I136" i="4"/>
  <c r="J136" i="4"/>
  <c r="K137" i="4"/>
  <c r="C137" i="4" s="1"/>
  <c r="I137" i="4"/>
  <c r="J137" i="4"/>
  <c r="K138" i="4"/>
  <c r="L138" i="4" s="1"/>
  <c r="B138" i="4"/>
  <c r="D138" i="4"/>
  <c r="F138" i="4" s="1"/>
  <c r="G138" i="4"/>
  <c r="I138" i="4"/>
  <c r="J138" i="4"/>
  <c r="K139" i="4"/>
  <c r="I139" i="4"/>
  <c r="J139" i="4"/>
  <c r="K140" i="4"/>
  <c r="L140" i="4" s="1"/>
  <c r="I140" i="4"/>
  <c r="J140" i="4"/>
  <c r="K141" i="4"/>
  <c r="C141" i="4" s="1"/>
  <c r="E141" i="4" s="1"/>
  <c r="B141" i="4"/>
  <c r="D141" i="4"/>
  <c r="F141" i="4" s="1"/>
  <c r="G141" i="4"/>
  <c r="I141" i="4"/>
  <c r="J141" i="4"/>
  <c r="K142" i="4"/>
  <c r="I142" i="4"/>
  <c r="J142" i="4"/>
  <c r="K143" i="4"/>
  <c r="L143" i="4" s="1"/>
  <c r="I143" i="4"/>
  <c r="J143" i="4"/>
  <c r="K144" i="4"/>
  <c r="I144" i="4"/>
  <c r="J144" i="4"/>
  <c r="K145" i="4"/>
  <c r="I145" i="4"/>
  <c r="J145" i="4"/>
  <c r="K146" i="4"/>
  <c r="L146" i="4" s="1"/>
  <c r="I146" i="4"/>
  <c r="J146" i="4"/>
  <c r="K147" i="4"/>
  <c r="C147" i="4" s="1"/>
  <c r="I147" i="4"/>
  <c r="J147" i="4"/>
  <c r="K148" i="4"/>
  <c r="C148" i="4" s="1"/>
  <c r="I148" i="4"/>
  <c r="J148" i="4"/>
  <c r="K149" i="4"/>
  <c r="C149" i="4" s="1"/>
  <c r="I149" i="4"/>
  <c r="J149" i="4"/>
  <c r="K150" i="4"/>
  <c r="C150" i="4" s="1"/>
  <c r="B150" i="4"/>
  <c r="I150" i="4"/>
  <c r="J150" i="4"/>
  <c r="K151" i="4"/>
  <c r="C151" i="4" s="1"/>
  <c r="I151" i="4"/>
  <c r="J151" i="4"/>
  <c r="K152" i="4"/>
  <c r="C152" i="4" s="1"/>
  <c r="I152" i="4"/>
  <c r="J152" i="4"/>
  <c r="K153" i="4"/>
  <c r="I153" i="4"/>
  <c r="J153" i="4"/>
  <c r="K154" i="4"/>
  <c r="L154" i="4" s="1"/>
  <c r="I154" i="4"/>
  <c r="J154" i="4"/>
  <c r="K155" i="4"/>
  <c r="L155" i="4" s="1"/>
  <c r="I155" i="4"/>
  <c r="J155" i="4"/>
  <c r="K156" i="4"/>
  <c r="C156" i="4" s="1"/>
  <c r="E156" i="4" s="1"/>
  <c r="I156" i="4"/>
  <c r="J156" i="4"/>
  <c r="K157" i="4"/>
  <c r="C157" i="4" s="1"/>
  <c r="I157" i="4"/>
  <c r="J157" i="4"/>
  <c r="K158" i="4"/>
  <c r="L158" i="4" s="1"/>
  <c r="I158" i="4"/>
  <c r="J158" i="4"/>
  <c r="K159" i="4"/>
  <c r="C159" i="4" s="1"/>
  <c r="I159" i="4"/>
  <c r="J159" i="4"/>
  <c r="K160" i="4"/>
  <c r="I160" i="4"/>
  <c r="J160" i="4"/>
  <c r="K161" i="4"/>
  <c r="I161" i="4"/>
  <c r="J161" i="4"/>
  <c r="K162" i="4"/>
  <c r="C162" i="4" s="1"/>
  <c r="E162" i="4" s="1"/>
  <c r="B162" i="4"/>
  <c r="D162" i="4"/>
  <c r="F162" i="4" s="1"/>
  <c r="G162" i="4"/>
  <c r="I162" i="4"/>
  <c r="J162" i="4"/>
  <c r="K163" i="4"/>
  <c r="I163" i="4"/>
  <c r="J163" i="4"/>
  <c r="K164" i="4"/>
  <c r="I164" i="4"/>
  <c r="J164" i="4"/>
  <c r="K165" i="4"/>
  <c r="C165" i="4" s="1"/>
  <c r="E165" i="4" s="1"/>
  <c r="B165" i="4"/>
  <c r="D165" i="4"/>
  <c r="F165" i="4" s="1"/>
  <c r="G165" i="4"/>
  <c r="I165" i="4"/>
  <c r="J165" i="4"/>
  <c r="K166" i="4"/>
  <c r="C166" i="4" s="1"/>
  <c r="I166" i="4"/>
  <c r="J166" i="4"/>
  <c r="K167" i="4"/>
  <c r="C167" i="4" s="1"/>
  <c r="I167" i="4"/>
  <c r="J167" i="4"/>
  <c r="K168" i="4"/>
  <c r="I168" i="4"/>
  <c r="J168" i="4"/>
  <c r="K169" i="4"/>
  <c r="C169" i="4" s="1"/>
  <c r="I169" i="4"/>
  <c r="J169" i="4"/>
  <c r="K170" i="4"/>
  <c r="C170" i="4" s="1"/>
  <c r="I170" i="4"/>
  <c r="J170" i="4"/>
  <c r="K171" i="4"/>
  <c r="C171" i="4" s="1"/>
  <c r="I171" i="4"/>
  <c r="J171" i="4"/>
  <c r="K172" i="4"/>
  <c r="C172" i="4" s="1"/>
  <c r="I172" i="4"/>
  <c r="J172" i="4"/>
  <c r="K173" i="4"/>
  <c r="C173" i="4" s="1"/>
  <c r="I173" i="4"/>
  <c r="J173" i="4"/>
  <c r="K174" i="4"/>
  <c r="C174" i="4" s="1"/>
  <c r="E174" i="4" s="1"/>
  <c r="I174" i="4"/>
  <c r="J174" i="4"/>
  <c r="K175" i="4"/>
  <c r="C175" i="4" s="1"/>
  <c r="I175" i="4"/>
  <c r="J175" i="4"/>
  <c r="K176" i="4"/>
  <c r="I176" i="4"/>
  <c r="J176" i="4"/>
  <c r="K177" i="4"/>
  <c r="C177" i="4" s="1"/>
  <c r="I177" i="4"/>
  <c r="J177" i="4"/>
  <c r="K178" i="4"/>
  <c r="C178" i="4" s="1"/>
  <c r="I178" i="4"/>
  <c r="J178" i="4"/>
  <c r="K179" i="4"/>
  <c r="I179" i="4"/>
  <c r="J179" i="4"/>
  <c r="K180" i="4"/>
  <c r="I180" i="4"/>
  <c r="J180" i="4"/>
  <c r="K181" i="4"/>
  <c r="C181" i="4" s="1"/>
  <c r="I181" i="4"/>
  <c r="J181" i="4"/>
  <c r="K182" i="4"/>
  <c r="C182" i="4" s="1"/>
  <c r="I182" i="4"/>
  <c r="J182" i="4"/>
  <c r="K183" i="4"/>
  <c r="C183" i="4" s="1"/>
  <c r="I183" i="4"/>
  <c r="J183" i="4"/>
  <c r="K184" i="4"/>
  <c r="I184" i="4"/>
  <c r="J184" i="4"/>
  <c r="K185" i="4"/>
  <c r="C185" i="4" s="1"/>
  <c r="I185" i="4"/>
  <c r="J185" i="4"/>
  <c r="K186" i="4"/>
  <c r="C186" i="4" s="1"/>
  <c r="E186" i="4" s="1"/>
  <c r="B186" i="4"/>
  <c r="D186" i="4"/>
  <c r="F186" i="4" s="1"/>
  <c r="G186" i="4"/>
  <c r="I186" i="4"/>
  <c r="J186" i="4"/>
  <c r="K187" i="4"/>
  <c r="C187" i="4" s="1"/>
  <c r="I187" i="4"/>
  <c r="J187" i="4"/>
  <c r="K188" i="4"/>
  <c r="C188" i="4" s="1"/>
  <c r="I188" i="4"/>
  <c r="J188" i="4"/>
  <c r="K189" i="4"/>
  <c r="C189" i="4" s="1"/>
  <c r="E189" i="4" s="1"/>
  <c r="B189" i="4"/>
  <c r="D189" i="4"/>
  <c r="F189" i="4" s="1"/>
  <c r="G189" i="4"/>
  <c r="I189" i="4"/>
  <c r="J189" i="4"/>
  <c r="K190" i="4"/>
  <c r="C190" i="4" s="1"/>
  <c r="I190" i="4"/>
  <c r="J190" i="4"/>
  <c r="K191" i="4"/>
  <c r="C191" i="4" s="1"/>
  <c r="I191" i="4"/>
  <c r="J191" i="4"/>
  <c r="K192" i="4"/>
  <c r="I192" i="4"/>
  <c r="J192" i="4"/>
  <c r="K193" i="4"/>
  <c r="C193" i="4" s="1"/>
  <c r="I193" i="4"/>
  <c r="J193" i="4"/>
  <c r="K194" i="4"/>
  <c r="C194" i="4" s="1"/>
  <c r="I194" i="4"/>
  <c r="J194" i="4"/>
  <c r="K195" i="4"/>
  <c r="I195" i="4"/>
  <c r="J195" i="4"/>
  <c r="K196" i="4"/>
  <c r="C196" i="4" s="1"/>
  <c r="I196" i="4"/>
  <c r="J196" i="4"/>
  <c r="K197" i="4"/>
  <c r="C197" i="4" s="1"/>
  <c r="I197" i="4"/>
  <c r="J197" i="4"/>
  <c r="K198" i="4"/>
  <c r="C198" i="4" s="1"/>
  <c r="I198" i="4"/>
  <c r="J198" i="4"/>
  <c r="K199" i="4"/>
  <c r="C199" i="4" s="1"/>
  <c r="I199" i="4"/>
  <c r="J199" i="4"/>
  <c r="K200" i="4"/>
  <c r="I200" i="4"/>
  <c r="J200" i="4"/>
  <c r="K201" i="4"/>
  <c r="C201" i="4" s="1"/>
  <c r="I201" i="4"/>
  <c r="J201" i="4"/>
  <c r="K202" i="4"/>
  <c r="I202" i="4"/>
  <c r="J202" i="4"/>
  <c r="K203" i="4"/>
  <c r="C203" i="4" s="1"/>
  <c r="I203" i="4"/>
  <c r="J203" i="4"/>
  <c r="K204" i="4"/>
  <c r="C204" i="4" s="1"/>
  <c r="D204" i="4"/>
  <c r="F204" i="4" s="1"/>
  <c r="I204" i="4"/>
  <c r="J204" i="4"/>
  <c r="K205" i="4"/>
  <c r="C205" i="4" s="1"/>
  <c r="E205" i="4" s="1"/>
  <c r="I205" i="4"/>
  <c r="J205" i="4"/>
  <c r="K206" i="4"/>
  <c r="C206" i="4" s="1"/>
  <c r="I206" i="4"/>
  <c r="J206" i="4"/>
  <c r="K207" i="4"/>
  <c r="C207" i="4" s="1"/>
  <c r="I207" i="4"/>
  <c r="J207" i="4"/>
  <c r="K208" i="4"/>
  <c r="C208" i="4" s="1"/>
  <c r="I208" i="4"/>
  <c r="J208" i="4"/>
  <c r="K209" i="4"/>
  <c r="I209" i="4"/>
  <c r="J209" i="4"/>
  <c r="K210" i="4"/>
  <c r="L210" i="4" s="1"/>
  <c r="B210" i="4"/>
  <c r="D210" i="4"/>
  <c r="F210" i="4" s="1"/>
  <c r="G210" i="4"/>
  <c r="I210" i="4"/>
  <c r="J210" i="4"/>
  <c r="K211" i="4"/>
  <c r="C211" i="4" s="1"/>
  <c r="I211" i="4"/>
  <c r="J211" i="4"/>
  <c r="K212" i="4"/>
  <c r="C212" i="4" s="1"/>
  <c r="I212" i="4"/>
  <c r="J212" i="4"/>
  <c r="K213" i="4"/>
  <c r="C213" i="4" s="1"/>
  <c r="E213" i="4" s="1"/>
  <c r="B213" i="4"/>
  <c r="D213" i="4"/>
  <c r="F213" i="4" s="1"/>
  <c r="G213" i="4"/>
  <c r="I213" i="4"/>
  <c r="J213" i="4"/>
  <c r="K214" i="4"/>
  <c r="L214" i="4" s="1"/>
  <c r="I214" i="4"/>
  <c r="J214" i="4"/>
  <c r="K215" i="4"/>
  <c r="I215" i="4"/>
  <c r="J215" i="4"/>
  <c r="K216" i="4"/>
  <c r="L216" i="4" s="1"/>
  <c r="I216" i="4"/>
  <c r="J216" i="4"/>
  <c r="K217" i="4"/>
  <c r="I217" i="4"/>
  <c r="J217" i="4"/>
  <c r="K218" i="4"/>
  <c r="L218" i="4" s="1"/>
  <c r="I218" i="4"/>
  <c r="J218" i="4"/>
  <c r="K219" i="4"/>
  <c r="I219" i="4"/>
  <c r="J219" i="4"/>
  <c r="K220" i="4"/>
  <c r="C220" i="4" s="1"/>
  <c r="I220" i="4"/>
  <c r="J220" i="4"/>
  <c r="K221" i="4"/>
  <c r="I221" i="4"/>
  <c r="J221" i="4"/>
  <c r="K222" i="4"/>
  <c r="C222" i="4" s="1"/>
  <c r="I222" i="4"/>
  <c r="J222" i="4"/>
  <c r="K223" i="4"/>
  <c r="L223" i="4" s="1"/>
  <c r="I223" i="4"/>
  <c r="J223" i="4"/>
  <c r="K224" i="4"/>
  <c r="C224" i="4" s="1"/>
  <c r="I224" i="4"/>
  <c r="J224" i="4"/>
  <c r="K225" i="4"/>
  <c r="L225" i="4" s="1"/>
  <c r="I225" i="4"/>
  <c r="J225" i="4"/>
  <c r="K226" i="4"/>
  <c r="C226" i="4" s="1"/>
  <c r="I226" i="4"/>
  <c r="J226" i="4"/>
  <c r="K227" i="4"/>
  <c r="I227" i="4"/>
  <c r="J227" i="4"/>
  <c r="K228" i="4"/>
  <c r="C228" i="4" s="1"/>
  <c r="I228" i="4"/>
  <c r="J228" i="4"/>
  <c r="K229" i="4"/>
  <c r="I229" i="4"/>
  <c r="J229" i="4"/>
  <c r="K230" i="4"/>
  <c r="C230" i="4" s="1"/>
  <c r="I230" i="4"/>
  <c r="J230" i="4"/>
  <c r="K231" i="4"/>
  <c r="L231" i="4" s="1"/>
  <c r="I231" i="4"/>
  <c r="J231" i="4"/>
  <c r="K232" i="4"/>
  <c r="C232" i="4" s="1"/>
  <c r="I232" i="4"/>
  <c r="J232" i="4"/>
  <c r="K233" i="4"/>
  <c r="L233" i="4" s="1"/>
  <c r="I233" i="4"/>
  <c r="J233" i="4"/>
  <c r="K234" i="4"/>
  <c r="C234" i="4" s="1"/>
  <c r="E234" i="4" s="1"/>
  <c r="B234" i="4"/>
  <c r="D234" i="4"/>
  <c r="F234" i="4" s="1"/>
  <c r="G234" i="4"/>
  <c r="I234" i="4"/>
  <c r="J234" i="4"/>
  <c r="K235" i="4"/>
  <c r="I235" i="4"/>
  <c r="J235" i="4"/>
  <c r="K236" i="4"/>
  <c r="C236" i="4" s="1"/>
  <c r="I236" i="4"/>
  <c r="J236" i="4"/>
  <c r="K237" i="4"/>
  <c r="B237" i="4"/>
  <c r="D237" i="4"/>
  <c r="F237" i="4" s="1"/>
  <c r="G237" i="4"/>
  <c r="I237" i="4"/>
  <c r="J237" i="4"/>
  <c r="K238" i="4"/>
  <c r="C238" i="4" s="1"/>
  <c r="I238" i="4"/>
  <c r="J238" i="4"/>
  <c r="K239" i="4"/>
  <c r="I239" i="4"/>
  <c r="J239" i="4"/>
  <c r="K240" i="4"/>
  <c r="C240" i="4" s="1"/>
  <c r="I240" i="4"/>
  <c r="J240" i="4"/>
  <c r="K241" i="4"/>
  <c r="L241" i="4" s="1"/>
  <c r="I241" i="4"/>
  <c r="J241" i="4"/>
  <c r="K242" i="4"/>
  <c r="C242" i="4" s="1"/>
  <c r="I242" i="4"/>
  <c r="J242" i="4"/>
  <c r="K243" i="4"/>
  <c r="L243" i="4" s="1"/>
  <c r="I243" i="4"/>
  <c r="J243" i="4"/>
  <c r="K244" i="4"/>
  <c r="C244" i="4" s="1"/>
  <c r="I244" i="4"/>
  <c r="J244" i="4"/>
  <c r="K245" i="4"/>
  <c r="L245" i="4" s="1"/>
  <c r="I245" i="4"/>
  <c r="J245" i="4"/>
  <c r="K246" i="4"/>
  <c r="C246" i="4" s="1"/>
  <c r="I246" i="4"/>
  <c r="J246" i="4"/>
  <c r="K247" i="4"/>
  <c r="I247" i="4"/>
  <c r="J247" i="4"/>
  <c r="K248" i="4"/>
  <c r="C248" i="4" s="1"/>
  <c r="I248" i="4"/>
  <c r="J248" i="4"/>
  <c r="K249" i="4"/>
  <c r="I249" i="4"/>
  <c r="J249" i="4"/>
  <c r="K250" i="4"/>
  <c r="C250" i="4" s="1"/>
  <c r="I250" i="4"/>
  <c r="J250" i="4"/>
  <c r="K251" i="4"/>
  <c r="I251" i="4"/>
  <c r="J251" i="4"/>
  <c r="K252" i="4"/>
  <c r="C252" i="4" s="1"/>
  <c r="B252" i="4"/>
  <c r="I252" i="4"/>
  <c r="J252" i="4"/>
  <c r="K253" i="4"/>
  <c r="L253" i="4" s="1"/>
  <c r="D253" i="4"/>
  <c r="F253" i="4" s="1"/>
  <c r="I253" i="4"/>
  <c r="J253" i="4"/>
  <c r="K254" i="4"/>
  <c r="C254" i="4" s="1"/>
  <c r="I254" i="4"/>
  <c r="J254" i="4"/>
  <c r="K255" i="4"/>
  <c r="L255" i="4" s="1"/>
  <c r="I255" i="4"/>
  <c r="J255" i="4"/>
  <c r="K256" i="4"/>
  <c r="I256" i="4"/>
  <c r="J256" i="4"/>
  <c r="K257" i="4"/>
  <c r="L257" i="4" s="1"/>
  <c r="I257" i="4"/>
  <c r="J257" i="4"/>
  <c r="K258" i="4"/>
  <c r="C258" i="4" s="1"/>
  <c r="E258" i="4" s="1"/>
  <c r="B258" i="4"/>
  <c r="D258" i="4"/>
  <c r="F258" i="4" s="1"/>
  <c r="G258" i="4"/>
  <c r="I258" i="4"/>
  <c r="J258" i="4"/>
  <c r="K259" i="4"/>
  <c r="L259" i="4" s="1"/>
  <c r="I259" i="4"/>
  <c r="J259" i="4"/>
  <c r="K260" i="4"/>
  <c r="C260" i="4" s="1"/>
  <c r="I260" i="4"/>
  <c r="J260" i="4"/>
  <c r="K261" i="4"/>
  <c r="L261" i="4" s="1"/>
  <c r="D261" i="4"/>
  <c r="I261" i="4"/>
  <c r="J261" i="4"/>
  <c r="K262" i="4"/>
  <c r="I262" i="4"/>
  <c r="J262" i="4"/>
  <c r="K263" i="4"/>
  <c r="I263" i="4"/>
  <c r="J263" i="4"/>
  <c r="K264" i="4"/>
  <c r="C264" i="4" s="1"/>
  <c r="I264" i="4"/>
  <c r="J264" i="4"/>
  <c r="K265" i="4"/>
  <c r="L265" i="4" s="1"/>
  <c r="I265" i="4"/>
  <c r="J265" i="4"/>
  <c r="K266" i="4"/>
  <c r="C266" i="4" s="1"/>
  <c r="I266" i="4"/>
  <c r="J266" i="4"/>
  <c r="K267" i="4"/>
  <c r="L267" i="4" s="1"/>
  <c r="I267" i="4"/>
  <c r="J267" i="4"/>
  <c r="K268" i="4"/>
  <c r="C268" i="4" s="1"/>
  <c r="I268" i="4"/>
  <c r="J268" i="4"/>
  <c r="K269" i="4"/>
  <c r="I269" i="4"/>
  <c r="J269" i="4"/>
  <c r="K270" i="4"/>
  <c r="C270" i="4" s="1"/>
  <c r="D270" i="4"/>
  <c r="F270" i="4" s="1"/>
  <c r="I270" i="4"/>
  <c r="J270" i="4"/>
  <c r="K271" i="4"/>
  <c r="I271" i="4"/>
  <c r="J271" i="4"/>
  <c r="K272" i="4"/>
  <c r="C272" i="4" s="1"/>
  <c r="I272" i="4"/>
  <c r="J272" i="4"/>
  <c r="K273" i="4"/>
  <c r="L273" i="4" s="1"/>
  <c r="I273" i="4"/>
  <c r="J273" i="4"/>
  <c r="K274" i="4"/>
  <c r="I274" i="4"/>
  <c r="J274" i="4"/>
  <c r="K275" i="4"/>
  <c r="I275" i="4"/>
  <c r="J275" i="4"/>
  <c r="K276" i="4"/>
  <c r="C276" i="4" s="1"/>
  <c r="I276" i="4"/>
  <c r="J276" i="4"/>
  <c r="K277" i="4"/>
  <c r="L277" i="4" s="1"/>
  <c r="I277" i="4"/>
  <c r="J277" i="4"/>
  <c r="K278" i="4"/>
  <c r="C278" i="4" s="1"/>
  <c r="I278" i="4"/>
  <c r="J278" i="4"/>
  <c r="K279" i="4"/>
  <c r="I279" i="4"/>
  <c r="J279" i="4"/>
  <c r="K280" i="4"/>
  <c r="I280" i="4"/>
  <c r="J280" i="4"/>
  <c r="K281" i="4"/>
  <c r="L281" i="4" s="1"/>
  <c r="I281" i="4"/>
  <c r="J281" i="4"/>
  <c r="K282" i="4"/>
  <c r="C282" i="4" s="1"/>
  <c r="E282" i="4" s="1"/>
  <c r="B282" i="4"/>
  <c r="D282" i="4"/>
  <c r="F282" i="4" s="1"/>
  <c r="G282" i="4"/>
  <c r="I282" i="4"/>
  <c r="J282" i="4"/>
  <c r="K283" i="4"/>
  <c r="C283" i="4" s="1"/>
  <c r="I283" i="4"/>
  <c r="J283" i="4"/>
  <c r="K284" i="4"/>
  <c r="C284" i="4" s="1"/>
  <c r="I284" i="4"/>
  <c r="J284" i="4"/>
  <c r="K285" i="4"/>
  <c r="L285" i="4" s="1"/>
  <c r="B285" i="4"/>
  <c r="D285" i="4"/>
  <c r="F285" i="4" s="1"/>
  <c r="G285" i="4"/>
  <c r="I285" i="4"/>
  <c r="J285" i="4"/>
  <c r="K286" i="4"/>
  <c r="I286" i="4"/>
  <c r="J286" i="4"/>
  <c r="K287" i="4"/>
  <c r="I287" i="4"/>
  <c r="J287" i="4"/>
  <c r="K288" i="4"/>
  <c r="C288" i="4" s="1"/>
  <c r="I288" i="4"/>
  <c r="J288" i="4"/>
  <c r="K289" i="4"/>
  <c r="L289" i="4" s="1"/>
  <c r="I289" i="4"/>
  <c r="J289" i="4"/>
  <c r="K290" i="4"/>
  <c r="C290" i="4" s="1"/>
  <c r="I290" i="4"/>
  <c r="J290" i="4"/>
  <c r="K291" i="4"/>
  <c r="I291" i="4"/>
  <c r="J291" i="4"/>
  <c r="K292" i="4"/>
  <c r="C292" i="4" s="1"/>
  <c r="I292" i="4"/>
  <c r="J292" i="4"/>
  <c r="K293" i="4"/>
  <c r="L293" i="4" s="1"/>
  <c r="I293" i="4"/>
  <c r="J293" i="4"/>
  <c r="K294" i="4"/>
  <c r="C294" i="4" s="1"/>
  <c r="E294" i="4" s="1"/>
  <c r="I294" i="4"/>
  <c r="J294" i="4"/>
  <c r="K295" i="4"/>
  <c r="I295" i="4"/>
  <c r="J295" i="4"/>
  <c r="K296" i="4"/>
  <c r="C296" i="4" s="1"/>
  <c r="I296" i="4"/>
  <c r="J296" i="4"/>
  <c r="K297" i="4"/>
  <c r="L297" i="4" s="1"/>
  <c r="I297" i="4"/>
  <c r="J297" i="4"/>
  <c r="K298" i="4"/>
  <c r="C298" i="4" s="1"/>
  <c r="I298" i="4"/>
  <c r="J298" i="4"/>
  <c r="K299" i="4"/>
  <c r="I299" i="4"/>
  <c r="J299" i="4"/>
  <c r="K300" i="4"/>
  <c r="C300" i="4" s="1"/>
  <c r="E300" i="4" s="1"/>
  <c r="I300" i="4"/>
  <c r="J300" i="4"/>
  <c r="K301" i="4"/>
  <c r="I301" i="4"/>
  <c r="J301" i="4"/>
  <c r="K302" i="4"/>
  <c r="C302" i="4" s="1"/>
  <c r="I302" i="4"/>
  <c r="J302" i="4"/>
  <c r="K303" i="4"/>
  <c r="L303" i="4" s="1"/>
  <c r="I303" i="4"/>
  <c r="J303" i="4"/>
  <c r="K304" i="4"/>
  <c r="C304" i="4" s="1"/>
  <c r="I304" i="4"/>
  <c r="J304" i="4"/>
  <c r="K305" i="4"/>
  <c r="L305" i="4" s="1"/>
  <c r="I305" i="4"/>
  <c r="J305" i="4"/>
  <c r="K306" i="4"/>
  <c r="B306" i="4"/>
  <c r="D306" i="4"/>
  <c r="F306" i="4" s="1"/>
  <c r="G306" i="4"/>
  <c r="I306" i="4"/>
  <c r="J306" i="4"/>
  <c r="K307" i="4"/>
  <c r="I307" i="4"/>
  <c r="J307" i="4"/>
  <c r="K308" i="4"/>
  <c r="I308" i="4"/>
  <c r="J308" i="4"/>
  <c r="K309" i="4"/>
  <c r="B309" i="4"/>
  <c r="D309" i="4"/>
  <c r="F309" i="4" s="1"/>
  <c r="G309" i="4"/>
  <c r="I309" i="4"/>
  <c r="J309" i="4"/>
  <c r="K310" i="4"/>
  <c r="C310" i="4" s="1"/>
  <c r="I310" i="4"/>
  <c r="J310" i="4"/>
  <c r="K311" i="4"/>
  <c r="I311" i="4"/>
  <c r="J311" i="4"/>
  <c r="K312" i="4"/>
  <c r="I312" i="4"/>
  <c r="J312" i="4"/>
  <c r="K313" i="4"/>
  <c r="I313" i="4"/>
  <c r="J313" i="4"/>
  <c r="K314" i="4"/>
  <c r="I314" i="4"/>
  <c r="J314" i="4"/>
  <c r="K315" i="4"/>
  <c r="I315" i="4"/>
  <c r="J315" i="4"/>
  <c r="K316" i="4"/>
  <c r="I316" i="4"/>
  <c r="J316" i="4"/>
  <c r="K317" i="4"/>
  <c r="I317" i="4"/>
  <c r="J317" i="4"/>
  <c r="K318" i="4"/>
  <c r="C318" i="4" s="1"/>
  <c r="I318" i="4"/>
  <c r="J318" i="4"/>
  <c r="K319" i="4"/>
  <c r="L319" i="4" s="1"/>
  <c r="I319" i="4"/>
  <c r="J319" i="4"/>
  <c r="K320" i="4"/>
  <c r="C320" i="4" s="1"/>
  <c r="I320" i="4"/>
  <c r="J320" i="4"/>
  <c r="K321" i="4"/>
  <c r="L321" i="4" s="1"/>
  <c r="I321" i="4"/>
  <c r="J321" i="4"/>
  <c r="K322" i="4"/>
  <c r="C322" i="4" s="1"/>
  <c r="I322" i="4"/>
  <c r="J322" i="4"/>
  <c r="K323" i="4"/>
  <c r="I323" i="4"/>
  <c r="J323" i="4"/>
  <c r="K324" i="4"/>
  <c r="C324" i="4" s="1"/>
  <c r="G324" i="4"/>
  <c r="I324" i="4"/>
  <c r="J324" i="4"/>
  <c r="K325" i="4"/>
  <c r="L325" i="4" s="1"/>
  <c r="I325" i="4"/>
  <c r="J325" i="4"/>
  <c r="K326" i="4"/>
  <c r="C326" i="4" s="1"/>
  <c r="I326" i="4"/>
  <c r="J326" i="4"/>
  <c r="K327" i="4"/>
  <c r="I327" i="4"/>
  <c r="J327" i="4"/>
  <c r="K328" i="4"/>
  <c r="C328" i="4" s="1"/>
  <c r="I328" i="4"/>
  <c r="J328" i="4"/>
  <c r="K329" i="4"/>
  <c r="I329" i="4"/>
  <c r="J329" i="4"/>
  <c r="K330" i="4"/>
  <c r="L330" i="4" s="1"/>
  <c r="B330" i="4"/>
  <c r="D330" i="4"/>
  <c r="F330" i="4" s="1"/>
  <c r="G330" i="4"/>
  <c r="I330" i="4"/>
  <c r="J330" i="4"/>
  <c r="K331" i="4"/>
  <c r="C331" i="4" s="1"/>
  <c r="I331" i="4"/>
  <c r="J331" i="4"/>
  <c r="K332" i="4"/>
  <c r="I332" i="4"/>
  <c r="J332" i="4"/>
  <c r="K333" i="4"/>
  <c r="B333" i="4"/>
  <c r="D333" i="4"/>
  <c r="F333" i="4" s="1"/>
  <c r="G333" i="4"/>
  <c r="I333" i="4"/>
  <c r="J333" i="4"/>
  <c r="K334" i="4"/>
  <c r="C334" i="4" s="1"/>
  <c r="I334" i="4"/>
  <c r="J334" i="4"/>
  <c r="K335" i="4"/>
  <c r="I335" i="4"/>
  <c r="J335" i="4"/>
  <c r="K336" i="4"/>
  <c r="L336" i="4" s="1"/>
  <c r="I336" i="4"/>
  <c r="J336" i="4"/>
  <c r="K337" i="4"/>
  <c r="I337" i="4"/>
  <c r="J337" i="4"/>
  <c r="K338" i="4"/>
  <c r="I338" i="4"/>
  <c r="J338" i="4"/>
  <c r="K339" i="4"/>
  <c r="I339" i="4"/>
  <c r="J339" i="4"/>
  <c r="K340" i="4"/>
  <c r="C340" i="4" s="1"/>
  <c r="I340" i="4"/>
  <c r="J340" i="4"/>
  <c r="K341" i="4"/>
  <c r="I341" i="4"/>
  <c r="J341" i="4"/>
  <c r="K342" i="4"/>
  <c r="G342" i="4"/>
  <c r="I342" i="4"/>
  <c r="J342" i="4"/>
  <c r="K343" i="4"/>
  <c r="I343" i="4"/>
  <c r="J343" i="4"/>
  <c r="K344" i="4"/>
  <c r="L344" i="4" s="1"/>
  <c r="I344" i="4"/>
  <c r="J344" i="4"/>
  <c r="K345" i="4"/>
  <c r="I345" i="4"/>
  <c r="J345" i="4"/>
  <c r="K346" i="4"/>
  <c r="I346" i="4"/>
  <c r="J346" i="4"/>
  <c r="K347" i="4"/>
  <c r="C347" i="4" s="1"/>
  <c r="I347" i="4"/>
  <c r="J347" i="4"/>
  <c r="K348" i="4"/>
  <c r="C348" i="4" s="1"/>
  <c r="I348" i="4"/>
  <c r="J348" i="4"/>
  <c r="K349" i="4"/>
  <c r="B349" i="4"/>
  <c r="I349" i="4"/>
  <c r="J349" i="4"/>
  <c r="K350" i="4"/>
  <c r="L350" i="4" s="1"/>
  <c r="I350" i="4"/>
  <c r="J350" i="4"/>
  <c r="K351" i="4"/>
  <c r="I351" i="4"/>
  <c r="J351" i="4"/>
  <c r="K352" i="4"/>
  <c r="I352" i="4"/>
  <c r="J352" i="4"/>
  <c r="K353" i="4"/>
  <c r="I353" i="4"/>
  <c r="J353" i="4"/>
  <c r="K354" i="4"/>
  <c r="B354" i="4"/>
  <c r="D354" i="4"/>
  <c r="F354" i="4" s="1"/>
  <c r="G354" i="4"/>
  <c r="I354" i="4"/>
  <c r="J354" i="4"/>
  <c r="K355" i="4"/>
  <c r="I355" i="4"/>
  <c r="J355" i="4"/>
  <c r="K356" i="4"/>
  <c r="C356" i="4" s="1"/>
  <c r="I356" i="4"/>
  <c r="J356" i="4"/>
  <c r="K357" i="4"/>
  <c r="B357" i="4"/>
  <c r="D357" i="4"/>
  <c r="F357" i="4" s="1"/>
  <c r="G357" i="4"/>
  <c r="I357" i="4"/>
  <c r="J357" i="4"/>
  <c r="K358" i="4"/>
  <c r="C358" i="4" s="1"/>
  <c r="I358" i="4"/>
  <c r="J358" i="4"/>
  <c r="K359" i="4"/>
  <c r="C359" i="4" s="1"/>
  <c r="I359" i="4"/>
  <c r="J359" i="4"/>
  <c r="K360" i="4"/>
  <c r="C360" i="4" s="1"/>
  <c r="I360" i="4"/>
  <c r="J360" i="4"/>
  <c r="K361" i="4"/>
  <c r="I361" i="4"/>
  <c r="J361" i="4"/>
  <c r="K362" i="4"/>
  <c r="L362" i="4" s="1"/>
  <c r="I362" i="4"/>
  <c r="J362" i="4"/>
  <c r="K363" i="4"/>
  <c r="I363" i="4"/>
  <c r="J363" i="4"/>
  <c r="K364" i="4"/>
  <c r="L364" i="4" s="1"/>
  <c r="I364" i="4"/>
  <c r="J364" i="4"/>
  <c r="K365" i="4"/>
  <c r="I365" i="4"/>
  <c r="J365" i="4"/>
  <c r="K366" i="4"/>
  <c r="C366" i="4" s="1"/>
  <c r="E366" i="4" s="1"/>
  <c r="I366" i="4"/>
  <c r="J366" i="4"/>
  <c r="K367" i="4"/>
  <c r="I367" i="4"/>
  <c r="J367" i="4"/>
  <c r="K368" i="4"/>
  <c r="C368" i="4" s="1"/>
  <c r="I368" i="4"/>
  <c r="J368" i="4"/>
  <c r="K369" i="4"/>
  <c r="I369" i="4"/>
  <c r="J369" i="4"/>
  <c r="K370" i="4"/>
  <c r="I370" i="4"/>
  <c r="J370" i="4"/>
  <c r="K371" i="4"/>
  <c r="I371" i="4"/>
  <c r="J371" i="4"/>
  <c r="K372" i="4"/>
  <c r="C372" i="4" s="1"/>
  <c r="E372" i="4" s="1"/>
  <c r="I372" i="4"/>
  <c r="J372" i="4"/>
  <c r="K373" i="4"/>
  <c r="C373" i="4" s="1"/>
  <c r="I373" i="4"/>
  <c r="J373" i="4"/>
  <c r="K374" i="4"/>
  <c r="C374" i="4" s="1"/>
  <c r="I374" i="4"/>
  <c r="J374" i="4"/>
  <c r="K375" i="4"/>
  <c r="I375" i="4"/>
  <c r="J375" i="4"/>
  <c r="K376" i="4"/>
  <c r="C376" i="4" s="1"/>
  <c r="I376" i="4"/>
  <c r="J376" i="4"/>
  <c r="K377" i="4"/>
  <c r="L377" i="4" s="1"/>
  <c r="I377" i="4"/>
  <c r="J377" i="4"/>
  <c r="K378" i="4"/>
  <c r="L378" i="4" s="1"/>
  <c r="B378" i="4"/>
  <c r="D378" i="4"/>
  <c r="F378" i="4" s="1"/>
  <c r="G378" i="4"/>
  <c r="I378" i="4"/>
  <c r="J378" i="4"/>
  <c r="K379" i="4"/>
  <c r="C379" i="4" s="1"/>
  <c r="I379" i="4"/>
  <c r="J379" i="4"/>
  <c r="K380" i="4"/>
  <c r="I380" i="4"/>
  <c r="J380" i="4"/>
  <c r="K381" i="4"/>
  <c r="C381" i="4" s="1"/>
  <c r="E381" i="4" s="1"/>
  <c r="B381" i="4"/>
  <c r="I381" i="4"/>
  <c r="J381" i="4"/>
  <c r="K382" i="4"/>
  <c r="C382" i="4" s="1"/>
  <c r="I382" i="4"/>
  <c r="J382" i="4"/>
  <c r="K383" i="4"/>
  <c r="C383" i="4" s="1"/>
  <c r="I383" i="4"/>
  <c r="J383" i="4"/>
  <c r="K384" i="4"/>
  <c r="C384" i="4" s="1"/>
  <c r="I384" i="4"/>
  <c r="J384" i="4"/>
  <c r="K385" i="4"/>
  <c r="I385" i="4"/>
  <c r="J385" i="4"/>
  <c r="K386" i="4"/>
  <c r="L386" i="4" s="1"/>
  <c r="I386" i="4"/>
  <c r="J386" i="4"/>
  <c r="K387" i="4"/>
  <c r="I387" i="4"/>
  <c r="J387" i="4"/>
  <c r="K388" i="4"/>
  <c r="C388" i="4" s="1"/>
  <c r="I388" i="4"/>
  <c r="J388" i="4"/>
  <c r="K389" i="4"/>
  <c r="L389" i="4" s="1"/>
  <c r="I389" i="4"/>
  <c r="J389" i="4"/>
  <c r="K390" i="4"/>
  <c r="C390" i="4" s="1"/>
  <c r="B390" i="4"/>
  <c r="I390" i="4"/>
  <c r="J390" i="4"/>
  <c r="K391" i="4"/>
  <c r="L391" i="4" s="1"/>
  <c r="I391" i="4"/>
  <c r="J391" i="4"/>
  <c r="K392" i="4"/>
  <c r="C392" i="4" s="1"/>
  <c r="I392" i="4"/>
  <c r="J392" i="4"/>
  <c r="K393" i="4"/>
  <c r="L393" i="4" s="1"/>
  <c r="I393" i="4"/>
  <c r="J393" i="4"/>
  <c r="K394" i="4"/>
  <c r="L394" i="4" s="1"/>
  <c r="I394" i="4"/>
  <c r="J394" i="4"/>
  <c r="K395" i="4"/>
  <c r="I395" i="4"/>
  <c r="J395" i="4"/>
  <c r="K396" i="4"/>
  <c r="C396" i="4" s="1"/>
  <c r="I396" i="4"/>
  <c r="J396" i="4"/>
  <c r="K397" i="4"/>
  <c r="C397" i="4" s="1"/>
  <c r="I397" i="4"/>
  <c r="J397" i="4"/>
  <c r="K398" i="4"/>
  <c r="I398" i="4"/>
  <c r="J398" i="4"/>
  <c r="K399" i="4"/>
  <c r="L399" i="4" s="1"/>
  <c r="I399" i="4"/>
  <c r="J399" i="4"/>
  <c r="K400" i="4"/>
  <c r="C400" i="4" s="1"/>
  <c r="I400" i="4"/>
  <c r="J400" i="4"/>
  <c r="K401" i="4"/>
  <c r="L401" i="4" s="1"/>
  <c r="I401" i="4"/>
  <c r="J401" i="4"/>
  <c r="K402" i="4"/>
  <c r="C402" i="4" s="1"/>
  <c r="E402" i="4" s="1"/>
  <c r="B402" i="4"/>
  <c r="D402" i="4"/>
  <c r="F402" i="4" s="1"/>
  <c r="G402" i="4"/>
  <c r="I402" i="4"/>
  <c r="J402" i="4"/>
  <c r="K403" i="4"/>
  <c r="L403" i="4" s="1"/>
  <c r="I403" i="4"/>
  <c r="J403" i="4"/>
  <c r="K404" i="4"/>
  <c r="C404" i="4" s="1"/>
  <c r="I404" i="4"/>
  <c r="J404" i="4"/>
  <c r="K405" i="4"/>
  <c r="B405" i="4"/>
  <c r="D405" i="4"/>
  <c r="F405" i="4" s="1"/>
  <c r="G405" i="4"/>
  <c r="I405" i="4"/>
  <c r="J405" i="4"/>
  <c r="K406" i="4"/>
  <c r="C406" i="4" s="1"/>
  <c r="I406" i="4"/>
  <c r="J406" i="4"/>
  <c r="K407" i="4"/>
  <c r="I407" i="4"/>
  <c r="J407" i="4"/>
  <c r="K408" i="4"/>
  <c r="I408" i="4"/>
  <c r="J408" i="4"/>
  <c r="K409" i="4"/>
  <c r="L409" i="4" s="1"/>
  <c r="I409" i="4"/>
  <c r="J409" i="4"/>
  <c r="K410" i="4"/>
  <c r="C410" i="4" s="1"/>
  <c r="I410" i="4"/>
  <c r="J410" i="4"/>
  <c r="K411" i="4"/>
  <c r="C411" i="4" s="1"/>
  <c r="I411" i="4"/>
  <c r="J411" i="4"/>
  <c r="K412" i="4"/>
  <c r="C412" i="4" s="1"/>
  <c r="I412" i="4"/>
  <c r="J412" i="4"/>
  <c r="K413" i="4"/>
  <c r="C413" i="4" s="1"/>
  <c r="I413" i="4"/>
  <c r="J413" i="4"/>
  <c r="K414" i="4"/>
  <c r="L414" i="4" s="1"/>
  <c r="I414" i="4"/>
  <c r="J414" i="4"/>
  <c r="K415" i="4"/>
  <c r="C415" i="4" s="1"/>
  <c r="I415" i="4"/>
  <c r="J415" i="4"/>
  <c r="K416" i="4"/>
  <c r="C416" i="4" s="1"/>
  <c r="I416" i="4"/>
  <c r="J416" i="4"/>
  <c r="K417" i="4"/>
  <c r="C417" i="4" s="1"/>
  <c r="I417" i="4"/>
  <c r="J417" i="4"/>
  <c r="K418" i="4"/>
  <c r="L418" i="4" s="1"/>
  <c r="I418" i="4"/>
  <c r="J418" i="4"/>
  <c r="K419" i="4"/>
  <c r="C419" i="4" s="1"/>
  <c r="I419" i="4"/>
  <c r="J419" i="4"/>
  <c r="K420" i="4"/>
  <c r="I420" i="4"/>
  <c r="J420" i="4"/>
  <c r="K421" i="4"/>
  <c r="I421" i="4"/>
  <c r="J421" i="4"/>
  <c r="K422" i="4"/>
  <c r="C422" i="4" s="1"/>
  <c r="I422" i="4"/>
  <c r="J422" i="4"/>
  <c r="K423" i="4"/>
  <c r="C423" i="4" s="1"/>
  <c r="I423" i="4"/>
  <c r="J423" i="4"/>
  <c r="K424" i="4"/>
  <c r="C424" i="4" s="1"/>
  <c r="I424" i="4"/>
  <c r="J424" i="4"/>
  <c r="K425" i="4"/>
  <c r="C425" i="4" s="1"/>
  <c r="I425" i="4"/>
  <c r="J425" i="4"/>
  <c r="K426" i="4"/>
  <c r="B426" i="4"/>
  <c r="D426" i="4"/>
  <c r="F426" i="4" s="1"/>
  <c r="G426" i="4"/>
  <c r="I426" i="4"/>
  <c r="J426" i="4"/>
  <c r="K427" i="4"/>
  <c r="I427" i="4"/>
  <c r="J427" i="4"/>
  <c r="K428" i="4"/>
  <c r="C428" i="4" s="1"/>
  <c r="I428" i="4"/>
  <c r="J428" i="4"/>
  <c r="K429" i="4"/>
  <c r="C429" i="4" s="1"/>
  <c r="E429" i="4" s="1"/>
  <c r="B429" i="4"/>
  <c r="D429" i="4"/>
  <c r="F429" i="4" s="1"/>
  <c r="G429" i="4"/>
  <c r="I429" i="4"/>
  <c r="J429" i="4"/>
  <c r="K430" i="4"/>
  <c r="C430" i="4" s="1"/>
  <c r="I430" i="4"/>
  <c r="J430" i="4"/>
  <c r="K431" i="4"/>
  <c r="C431" i="4" s="1"/>
  <c r="I431" i="4"/>
  <c r="J431" i="4"/>
  <c r="K432" i="4"/>
  <c r="C432" i="4" s="1"/>
  <c r="I432" i="4"/>
  <c r="J432" i="4"/>
  <c r="K433" i="4"/>
  <c r="C433" i="4" s="1"/>
  <c r="I433" i="4"/>
  <c r="J433" i="4"/>
  <c r="K434" i="4"/>
  <c r="L434" i="4" s="1"/>
  <c r="I434" i="4"/>
  <c r="J434" i="4"/>
  <c r="K435" i="4"/>
  <c r="C435" i="4" s="1"/>
  <c r="I435" i="4"/>
  <c r="J435" i="4"/>
  <c r="K436" i="4"/>
  <c r="I436" i="4"/>
  <c r="J436" i="4"/>
  <c r="K437" i="4"/>
  <c r="I437" i="4"/>
  <c r="J437" i="4"/>
  <c r="K438" i="4"/>
  <c r="C438" i="4" s="1"/>
  <c r="I438" i="4"/>
  <c r="J438" i="4"/>
  <c r="K439" i="4"/>
  <c r="C439" i="4" s="1"/>
  <c r="I439" i="4"/>
  <c r="J439" i="4"/>
  <c r="K440" i="4"/>
  <c r="C440" i="4" s="1"/>
  <c r="I440" i="4"/>
  <c r="J440" i="4"/>
  <c r="K441" i="4"/>
  <c r="C441" i="4" s="1"/>
  <c r="I441" i="4"/>
  <c r="J441" i="4"/>
  <c r="K442" i="4"/>
  <c r="L442" i="4" s="1"/>
  <c r="I442" i="4"/>
  <c r="J442" i="4"/>
  <c r="K443" i="4"/>
  <c r="C443" i="4" s="1"/>
  <c r="I443" i="4"/>
  <c r="J443" i="4"/>
  <c r="K444" i="4"/>
  <c r="C444" i="4" s="1"/>
  <c r="G444" i="4"/>
  <c r="I444" i="4"/>
  <c r="J444" i="4"/>
  <c r="K445" i="4"/>
  <c r="I445" i="4"/>
  <c r="J445" i="4"/>
  <c r="K446" i="4"/>
  <c r="C446" i="4" s="1"/>
  <c r="I446" i="4"/>
  <c r="J446" i="4"/>
  <c r="K447" i="4"/>
  <c r="C447" i="4" s="1"/>
  <c r="I447" i="4"/>
  <c r="J447" i="4"/>
  <c r="K448" i="4"/>
  <c r="C448" i="4" s="1"/>
  <c r="I448" i="4"/>
  <c r="J448" i="4"/>
  <c r="K449" i="4"/>
  <c r="C449" i="4" s="1"/>
  <c r="I449" i="4"/>
  <c r="J449" i="4"/>
  <c r="K450" i="4"/>
  <c r="L450" i="4" s="1"/>
  <c r="B450" i="4"/>
  <c r="D450" i="4"/>
  <c r="F450" i="4" s="1"/>
  <c r="G450" i="4"/>
  <c r="I450" i="4"/>
  <c r="J450" i="4"/>
  <c r="K451" i="4"/>
  <c r="C451" i="4" s="1"/>
  <c r="I451" i="4"/>
  <c r="J451" i="4"/>
  <c r="K452" i="4"/>
  <c r="C452" i="4" s="1"/>
  <c r="I452" i="4"/>
  <c r="J452" i="4"/>
  <c r="B453" i="4"/>
  <c r="K453" i="4"/>
  <c r="D453" i="4"/>
  <c r="F453" i="4" s="1"/>
  <c r="G453" i="4"/>
  <c r="I453" i="4"/>
  <c r="J453" i="4"/>
  <c r="K454" i="4"/>
  <c r="C454" i="4" s="1"/>
  <c r="I454" i="4"/>
  <c r="J454" i="4"/>
  <c r="K455" i="4"/>
  <c r="L455" i="4" s="1"/>
  <c r="I455" i="4"/>
  <c r="J455" i="4"/>
  <c r="K456" i="4"/>
  <c r="I456" i="4"/>
  <c r="J456" i="4"/>
  <c r="K457" i="4"/>
  <c r="I457" i="4"/>
  <c r="J457" i="4"/>
  <c r="K458" i="4"/>
  <c r="I458" i="4"/>
  <c r="J458" i="4"/>
  <c r="K459" i="4"/>
  <c r="C459" i="4" s="1"/>
  <c r="I459" i="4"/>
  <c r="J459" i="4"/>
  <c r="K460" i="4"/>
  <c r="I460" i="4"/>
  <c r="J460" i="4"/>
  <c r="K461" i="4"/>
  <c r="C461" i="4" s="1"/>
  <c r="I461" i="4"/>
  <c r="J461" i="4"/>
  <c r="K462" i="4"/>
  <c r="D462" i="4"/>
  <c r="F462" i="4" s="1"/>
  <c r="I462" i="4"/>
  <c r="J462" i="4"/>
  <c r="K463" i="4"/>
  <c r="C463" i="4" s="1"/>
  <c r="I463" i="4"/>
  <c r="J463" i="4"/>
  <c r="K464" i="4"/>
  <c r="C464" i="4" s="1"/>
  <c r="I464" i="4"/>
  <c r="J464" i="4"/>
  <c r="K465" i="4"/>
  <c r="I465" i="4"/>
  <c r="J465" i="4"/>
  <c r="K466" i="4"/>
  <c r="L466" i="4" s="1"/>
  <c r="I466" i="4"/>
  <c r="J466" i="4"/>
  <c r="K467" i="4"/>
  <c r="C467" i="4" s="1"/>
  <c r="I467" i="4"/>
  <c r="J467" i="4"/>
  <c r="K468" i="4"/>
  <c r="L468" i="4" s="1"/>
  <c r="I468" i="4"/>
  <c r="J468" i="4"/>
  <c r="K469" i="4"/>
  <c r="C469" i="4" s="1"/>
  <c r="I469" i="4"/>
  <c r="J469" i="4"/>
  <c r="K470" i="4"/>
  <c r="I470" i="4"/>
  <c r="J470" i="4"/>
  <c r="K471" i="4"/>
  <c r="C471" i="4" s="1"/>
  <c r="I471" i="4"/>
  <c r="J471" i="4"/>
  <c r="K472" i="4"/>
  <c r="I472" i="4"/>
  <c r="J472" i="4"/>
  <c r="K473" i="4"/>
  <c r="C473" i="4" s="1"/>
  <c r="I473" i="4"/>
  <c r="J473" i="4"/>
  <c r="B474" i="4"/>
  <c r="K474" i="4"/>
  <c r="C474" i="4" s="1"/>
  <c r="E474" i="4" s="1"/>
  <c r="D474" i="4"/>
  <c r="F474" i="4" s="1"/>
  <c r="G474" i="4"/>
  <c r="I474" i="4"/>
  <c r="J474" i="4"/>
  <c r="K475" i="4"/>
  <c r="C475" i="4" s="1"/>
  <c r="I475" i="4"/>
  <c r="J475" i="4"/>
  <c r="K476" i="4"/>
  <c r="L476" i="4" s="1"/>
  <c r="I476" i="4"/>
  <c r="J476" i="4"/>
  <c r="B477" i="4"/>
  <c r="K477" i="4"/>
  <c r="C477" i="4" s="1"/>
  <c r="E477" i="4" s="1"/>
  <c r="D477" i="4"/>
  <c r="F477" i="4" s="1"/>
  <c r="G477" i="4"/>
  <c r="I477" i="4"/>
  <c r="J477" i="4"/>
  <c r="K478" i="4"/>
  <c r="L478" i="4" s="1"/>
  <c r="I478" i="4"/>
  <c r="J478" i="4"/>
  <c r="K479" i="4"/>
  <c r="L479" i="4" s="1"/>
  <c r="I479" i="4"/>
  <c r="J479" i="4"/>
  <c r="K480" i="4"/>
  <c r="L480" i="4" s="1"/>
  <c r="I480" i="4"/>
  <c r="J480" i="4"/>
  <c r="K481" i="4"/>
  <c r="L481" i="4" s="1"/>
  <c r="I481" i="4"/>
  <c r="J481" i="4"/>
  <c r="K482" i="4"/>
  <c r="C482" i="4" s="1"/>
  <c r="I482" i="4"/>
  <c r="J482" i="4"/>
  <c r="K483" i="4"/>
  <c r="L483" i="4" s="1"/>
  <c r="I483" i="4"/>
  <c r="J483" i="4"/>
  <c r="K484" i="4"/>
  <c r="C484" i="4" s="1"/>
  <c r="I484" i="4"/>
  <c r="J484" i="4"/>
  <c r="K485" i="4"/>
  <c r="I485" i="4"/>
  <c r="J485" i="4"/>
  <c r="B486" i="4"/>
  <c r="K486" i="4"/>
  <c r="C486" i="4" s="1"/>
  <c r="I486" i="4"/>
  <c r="J486" i="4"/>
  <c r="K487" i="4"/>
  <c r="C487" i="4" s="1"/>
  <c r="I487" i="4"/>
  <c r="J487" i="4"/>
  <c r="K488" i="4"/>
  <c r="L488" i="4" s="1"/>
  <c r="I488" i="4"/>
  <c r="J488" i="4"/>
  <c r="K489" i="4"/>
  <c r="C489" i="4" s="1"/>
  <c r="I489" i="4"/>
  <c r="J489" i="4"/>
  <c r="K490" i="4"/>
  <c r="C490" i="4" s="1"/>
  <c r="I490" i="4"/>
  <c r="J490" i="4"/>
  <c r="K491" i="4"/>
  <c r="C491" i="4" s="1"/>
  <c r="I491" i="4"/>
  <c r="J491" i="4"/>
  <c r="K492" i="4"/>
  <c r="I492" i="4"/>
  <c r="J492" i="4"/>
  <c r="K493" i="4"/>
  <c r="C493" i="4" s="1"/>
  <c r="I493" i="4"/>
  <c r="J493" i="4"/>
  <c r="K494" i="4"/>
  <c r="L494" i="4" s="1"/>
  <c r="I494" i="4"/>
  <c r="J494" i="4"/>
  <c r="K495" i="4"/>
  <c r="L495" i="4" s="1"/>
  <c r="I495" i="4"/>
  <c r="J495" i="4"/>
  <c r="K496" i="4"/>
  <c r="C496" i="4" s="1"/>
  <c r="I496" i="4"/>
  <c r="J496" i="4"/>
  <c r="K497" i="4"/>
  <c r="L497" i="4" s="1"/>
  <c r="I497" i="4"/>
  <c r="J497" i="4"/>
  <c r="B498" i="4"/>
  <c r="K498" i="4"/>
  <c r="C498" i="4" s="1"/>
  <c r="E498" i="4" s="1"/>
  <c r="D498" i="4"/>
  <c r="F498" i="4" s="1"/>
  <c r="G498" i="4"/>
  <c r="I498" i="4"/>
  <c r="J498" i="4"/>
  <c r="K499" i="4"/>
  <c r="C499" i="4" s="1"/>
  <c r="I499" i="4"/>
  <c r="J499" i="4"/>
  <c r="K500" i="4"/>
  <c r="C500" i="4" s="1"/>
  <c r="I500" i="4"/>
  <c r="J500" i="4"/>
  <c r="I2" i="4"/>
  <c r="J3" i="4"/>
  <c r="I3" i="4"/>
  <c r="C61" i="4"/>
  <c r="Q19" i="1"/>
  <c r="P18" i="1"/>
  <c r="Q18" i="1"/>
  <c r="S18" i="1" s="1"/>
  <c r="Q20" i="1"/>
  <c r="P19" i="1"/>
  <c r="R19" i="1"/>
  <c r="Q21" i="1"/>
  <c r="P20" i="1"/>
  <c r="R20" i="1"/>
  <c r="P21" i="1"/>
  <c r="R21" i="1"/>
  <c r="Q22" i="1"/>
  <c r="P22" i="1"/>
  <c r="R22" i="1"/>
  <c r="Q23" i="1"/>
  <c r="P23" i="1"/>
  <c r="R23" i="1"/>
  <c r="Q24" i="1"/>
  <c r="P24" i="1"/>
  <c r="R24" i="1"/>
  <c r="P25" i="1"/>
  <c r="R25" i="1"/>
  <c r="Q25" i="1"/>
  <c r="G411" i="4" l="1"/>
  <c r="D483" i="4"/>
  <c r="F483" i="4" s="1"/>
  <c r="G459" i="4"/>
  <c r="G435" i="4"/>
  <c r="B75" i="4"/>
  <c r="B291" i="4"/>
  <c r="B267" i="4"/>
  <c r="B339" i="4"/>
  <c r="B315" i="4"/>
  <c r="S33" i="1"/>
  <c r="E390" i="4"/>
  <c r="D342" i="4"/>
  <c r="F342" i="4" s="1"/>
  <c r="B270" i="4"/>
  <c r="G246" i="4"/>
  <c r="E150" i="4"/>
  <c r="B126" i="4"/>
  <c r="G30" i="4"/>
  <c r="D870" i="4"/>
  <c r="F870" i="4" s="1"/>
  <c r="D726" i="4"/>
  <c r="F726" i="4" s="1"/>
  <c r="G654" i="4"/>
  <c r="E6" i="4"/>
  <c r="S26" i="1"/>
  <c r="B462" i="4"/>
  <c r="G438" i="4"/>
  <c r="B342" i="4"/>
  <c r="E270" i="4"/>
  <c r="D246" i="4"/>
  <c r="F246" i="4" s="1"/>
  <c r="G222" i="4"/>
  <c r="G102" i="4"/>
  <c r="D30" i="4"/>
  <c r="F30" i="4" s="1"/>
  <c r="D774" i="4"/>
  <c r="F774" i="4" s="1"/>
  <c r="D654" i="4"/>
  <c r="F654" i="4" s="1"/>
  <c r="D438" i="4"/>
  <c r="F438" i="4" s="1"/>
  <c r="G318" i="4"/>
  <c r="B246" i="4"/>
  <c r="D222" i="4"/>
  <c r="F222" i="4" s="1"/>
  <c r="D102" i="4"/>
  <c r="F102" i="4" s="1"/>
  <c r="G78" i="4"/>
  <c r="D966" i="4"/>
  <c r="F966" i="4" s="1"/>
  <c r="G846" i="4"/>
  <c r="E654" i="4"/>
  <c r="B438" i="4"/>
  <c r="G414" i="4"/>
  <c r="D318" i="4"/>
  <c r="F318" i="4" s="1"/>
  <c r="E246" i="4"/>
  <c r="B222" i="4"/>
  <c r="G198" i="4"/>
  <c r="B102" i="4"/>
  <c r="D78" i="4"/>
  <c r="F78" i="4" s="1"/>
  <c r="G918" i="4"/>
  <c r="D846" i="4"/>
  <c r="F846" i="4" s="1"/>
  <c r="B6" i="4"/>
  <c r="G486" i="4"/>
  <c r="E438" i="4"/>
  <c r="D414" i="4"/>
  <c r="F414" i="4" s="1"/>
  <c r="G366" i="4"/>
  <c r="B318" i="4"/>
  <c r="G294" i="4"/>
  <c r="E222" i="4"/>
  <c r="D198" i="4"/>
  <c r="F198" i="4" s="1"/>
  <c r="G174" i="4"/>
  <c r="E102" i="4"/>
  <c r="B78" i="4"/>
  <c r="G54" i="4"/>
  <c r="B966" i="4"/>
  <c r="D918" i="4"/>
  <c r="F918" i="4" s="1"/>
  <c r="D486" i="4"/>
  <c r="F486" i="4" s="1"/>
  <c r="B414" i="4"/>
  <c r="G390" i="4"/>
  <c r="D366" i="4"/>
  <c r="F366" i="4" s="1"/>
  <c r="G350" i="4"/>
  <c r="E318" i="4"/>
  <c r="D294" i="4"/>
  <c r="F294" i="4" s="1"/>
  <c r="B198" i="4"/>
  <c r="D174" i="4"/>
  <c r="F174" i="4" s="1"/>
  <c r="G150" i="4"/>
  <c r="E78" i="4"/>
  <c r="D54" i="4"/>
  <c r="F54" i="4" s="1"/>
  <c r="D990" i="4"/>
  <c r="F990" i="4" s="1"/>
  <c r="E918" i="4"/>
  <c r="G822" i="4"/>
  <c r="E678" i="4"/>
  <c r="E486" i="4"/>
  <c r="G462" i="4"/>
  <c r="D390" i="4"/>
  <c r="F390" i="4" s="1"/>
  <c r="B366" i="4"/>
  <c r="B294" i="4"/>
  <c r="G270" i="4"/>
  <c r="E198" i="4"/>
  <c r="B174" i="4"/>
  <c r="D150" i="4"/>
  <c r="F150" i="4" s="1"/>
  <c r="G126" i="4"/>
  <c r="B54" i="4"/>
  <c r="B678" i="4"/>
  <c r="D606" i="4"/>
  <c r="F606" i="4" s="1"/>
  <c r="L65" i="4"/>
  <c r="B903" i="4"/>
  <c r="D924" i="4"/>
  <c r="F924" i="4" s="1"/>
  <c r="C257" i="4"/>
  <c r="E978" i="4"/>
  <c r="B954" i="4"/>
  <c r="D834" i="4"/>
  <c r="F834" i="4" s="1"/>
  <c r="D786" i="4"/>
  <c r="F786" i="4" s="1"/>
  <c r="E738" i="4"/>
  <c r="B714" i="4"/>
  <c r="D546" i="4"/>
  <c r="F546" i="4" s="1"/>
  <c r="D399" i="4"/>
  <c r="F399" i="4" s="1"/>
  <c r="G906" i="4"/>
  <c r="G858" i="4"/>
  <c r="B834" i="4"/>
  <c r="G762" i="4"/>
  <c r="D642" i="4"/>
  <c r="F642" i="4" s="1"/>
  <c r="B546" i="4"/>
  <c r="E15" i="4"/>
  <c r="C927" i="4"/>
  <c r="G930" i="4"/>
  <c r="D906" i="4"/>
  <c r="F906" i="4" s="1"/>
  <c r="D858" i="4"/>
  <c r="F858" i="4" s="1"/>
  <c r="D810" i="4"/>
  <c r="F810" i="4" s="1"/>
  <c r="D762" i="4"/>
  <c r="F762" i="4" s="1"/>
  <c r="G522" i="4"/>
  <c r="L4" i="4"/>
  <c r="D930" i="4"/>
  <c r="F930" i="4" s="1"/>
  <c r="E858" i="4"/>
  <c r="D666" i="4"/>
  <c r="F666" i="4" s="1"/>
  <c r="B642" i="4"/>
  <c r="G570" i="4"/>
  <c r="D522" i="4"/>
  <c r="F522" i="4" s="1"/>
  <c r="E447" i="4"/>
  <c r="G954" i="4"/>
  <c r="E930" i="4"/>
  <c r="B906" i="4"/>
  <c r="B858" i="4"/>
  <c r="B810" i="4"/>
  <c r="B762" i="4"/>
  <c r="G714" i="4"/>
  <c r="E666" i="4"/>
  <c r="G618" i="4"/>
  <c r="B129" i="4"/>
  <c r="G177" i="4"/>
  <c r="B105" i="4"/>
  <c r="D897" i="4"/>
  <c r="F897" i="4" s="1"/>
  <c r="G849" i="4"/>
  <c r="B729" i="4"/>
  <c r="D153" i="4"/>
  <c r="F153" i="4" s="1"/>
  <c r="B492" i="4"/>
  <c r="D444" i="4"/>
  <c r="F444" i="4" s="1"/>
  <c r="D324" i="4"/>
  <c r="F324" i="4" s="1"/>
  <c r="E252" i="4"/>
  <c r="B204" i="4"/>
  <c r="D108" i="4"/>
  <c r="F108" i="4" s="1"/>
  <c r="B828" i="4"/>
  <c r="E756" i="4"/>
  <c r="G660" i="4"/>
  <c r="D564" i="4"/>
  <c r="F564" i="4" s="1"/>
  <c r="B444" i="4"/>
  <c r="B324" i="4"/>
  <c r="G276" i="4"/>
  <c r="E204" i="4"/>
  <c r="G132" i="4"/>
  <c r="B108" i="4"/>
  <c r="G36" i="4"/>
  <c r="B924" i="4"/>
  <c r="D780" i="4"/>
  <c r="F780" i="4" s="1"/>
  <c r="B756" i="4"/>
  <c r="D660" i="4"/>
  <c r="F660" i="4" s="1"/>
  <c r="G636" i="4"/>
  <c r="G468" i="4"/>
  <c r="E444" i="4"/>
  <c r="G396" i="4"/>
  <c r="G348" i="4"/>
  <c r="E324" i="4"/>
  <c r="D276" i="4"/>
  <c r="F276" i="4" s="1"/>
  <c r="G228" i="4"/>
  <c r="D132" i="4"/>
  <c r="F132" i="4" s="1"/>
  <c r="E108" i="4"/>
  <c r="D36" i="4"/>
  <c r="F36" i="4" s="1"/>
  <c r="G12" i="4"/>
  <c r="G876" i="4"/>
  <c r="E780" i="4"/>
  <c r="G684" i="4"/>
  <c r="E660" i="4"/>
  <c r="D636" i="4"/>
  <c r="F636" i="4" s="1"/>
  <c r="G588" i="4"/>
  <c r="B564" i="4"/>
  <c r="L943" i="4"/>
  <c r="D468" i="4"/>
  <c r="F468" i="4" s="1"/>
  <c r="D396" i="4"/>
  <c r="F396" i="4" s="1"/>
  <c r="D348" i="4"/>
  <c r="F348" i="4" s="1"/>
  <c r="B276" i="4"/>
  <c r="D228" i="4"/>
  <c r="F228" i="4" s="1"/>
  <c r="B132" i="4"/>
  <c r="G60" i="4"/>
  <c r="B36" i="4"/>
  <c r="D876" i="4"/>
  <c r="F876" i="4" s="1"/>
  <c r="G852" i="4"/>
  <c r="G804" i="4"/>
  <c r="B780" i="4"/>
  <c r="E684" i="4"/>
  <c r="B660" i="4"/>
  <c r="E636" i="4"/>
  <c r="D588" i="4"/>
  <c r="F588" i="4" s="1"/>
  <c r="G420" i="4"/>
  <c r="B396" i="4"/>
  <c r="G372" i="4"/>
  <c r="B348" i="4"/>
  <c r="G300" i="4"/>
  <c r="E276" i="4"/>
  <c r="B228" i="4"/>
  <c r="G156" i="4"/>
  <c r="G84" i="4"/>
  <c r="D60" i="4"/>
  <c r="F60" i="4" s="1"/>
  <c r="E876" i="4"/>
  <c r="D852" i="4"/>
  <c r="F852" i="4" s="1"/>
  <c r="D804" i="4"/>
  <c r="F804" i="4" s="1"/>
  <c r="G732" i="4"/>
  <c r="B684" i="4"/>
  <c r="G492" i="4"/>
  <c r="B468" i="4"/>
  <c r="D420" i="4"/>
  <c r="F420" i="4" s="1"/>
  <c r="E396" i="4"/>
  <c r="D372" i="4"/>
  <c r="F372" i="4" s="1"/>
  <c r="E348" i="4"/>
  <c r="D300" i="4"/>
  <c r="F300" i="4" s="1"/>
  <c r="G252" i="4"/>
  <c r="E228" i="4"/>
  <c r="D156" i="4"/>
  <c r="F156" i="4" s="1"/>
  <c r="D84" i="4"/>
  <c r="F84" i="4" s="1"/>
  <c r="B60" i="4"/>
  <c r="B876" i="4"/>
  <c r="G828" i="4"/>
  <c r="D732" i="4"/>
  <c r="F732" i="4" s="1"/>
  <c r="G540" i="4"/>
  <c r="D492" i="4"/>
  <c r="F492" i="4" s="1"/>
  <c r="B420" i="4"/>
  <c r="B372" i="4"/>
  <c r="B300" i="4"/>
  <c r="D252" i="4"/>
  <c r="F252" i="4" s="1"/>
  <c r="G204" i="4"/>
  <c r="B156" i="4"/>
  <c r="B84" i="4"/>
  <c r="E60" i="4"/>
  <c r="G924" i="4"/>
  <c r="B852" i="4"/>
  <c r="D828" i="4"/>
  <c r="F828" i="4" s="1"/>
  <c r="G708" i="4"/>
  <c r="D540" i="4"/>
  <c r="F540" i="4" s="1"/>
  <c r="G345" i="4"/>
  <c r="G321" i="4"/>
  <c r="G297" i="4"/>
  <c r="G273" i="4"/>
  <c r="D177" i="4"/>
  <c r="F177" i="4" s="1"/>
  <c r="B153" i="4"/>
  <c r="E105" i="4"/>
  <c r="E897" i="4"/>
  <c r="G777" i="4"/>
  <c r="B753" i="4"/>
  <c r="D345" i="4"/>
  <c r="F345" i="4" s="1"/>
  <c r="D321" i="4"/>
  <c r="F321" i="4" s="1"/>
  <c r="D297" i="4"/>
  <c r="F297" i="4" s="1"/>
  <c r="D273" i="4"/>
  <c r="F273" i="4" s="1"/>
  <c r="B177" i="4"/>
  <c r="E849" i="4"/>
  <c r="D57" i="4"/>
  <c r="F57" i="4" s="1"/>
  <c r="C983" i="4"/>
  <c r="E983" i="4" s="1"/>
  <c r="D457" i="4"/>
  <c r="F457" i="4" s="1"/>
  <c r="B345" i="4"/>
  <c r="B321" i="4"/>
  <c r="B297" i="4"/>
  <c r="B273" i="4"/>
  <c r="E177" i="4"/>
  <c r="G825" i="4"/>
  <c r="E57" i="4"/>
  <c r="G489" i="4"/>
  <c r="G465" i="4"/>
  <c r="G417" i="4"/>
  <c r="G201" i="4"/>
  <c r="G57" i="4"/>
  <c r="G33" i="4"/>
  <c r="D681" i="4"/>
  <c r="F681" i="4" s="1"/>
  <c r="B9" i="4"/>
  <c r="D489" i="4"/>
  <c r="F489" i="4" s="1"/>
  <c r="D465" i="4"/>
  <c r="F465" i="4" s="1"/>
  <c r="G441" i="4"/>
  <c r="D417" i="4"/>
  <c r="F417" i="4" s="1"/>
  <c r="G393" i="4"/>
  <c r="G225" i="4"/>
  <c r="D201" i="4"/>
  <c r="F201" i="4" s="1"/>
  <c r="B57" i="4"/>
  <c r="D33" i="4"/>
  <c r="F33" i="4" s="1"/>
  <c r="G969" i="4"/>
  <c r="G873" i="4"/>
  <c r="B561" i="4"/>
  <c r="E489" i="4"/>
  <c r="B417" i="4"/>
  <c r="D393" i="4"/>
  <c r="F393" i="4" s="1"/>
  <c r="D225" i="4"/>
  <c r="F225" i="4" s="1"/>
  <c r="B201" i="4"/>
  <c r="G129" i="4"/>
  <c r="G105" i="4"/>
  <c r="B33" i="4"/>
  <c r="D9" i="4"/>
  <c r="F9" i="4" s="1"/>
  <c r="B489" i="4"/>
  <c r="B465" i="4"/>
  <c r="E417" i="4"/>
  <c r="B393" i="4"/>
  <c r="B225" i="4"/>
  <c r="E201" i="4"/>
  <c r="G153" i="4"/>
  <c r="D129" i="4"/>
  <c r="F129" i="4" s="1"/>
  <c r="D105" i="4"/>
  <c r="F105" i="4" s="1"/>
  <c r="D921" i="4"/>
  <c r="F921" i="4" s="1"/>
  <c r="G9" i="4"/>
  <c r="E9" i="4"/>
  <c r="L981" i="4"/>
  <c r="B495" i="4"/>
  <c r="B159" i="4"/>
  <c r="G111" i="4"/>
  <c r="G63" i="4"/>
  <c r="B15" i="4"/>
  <c r="D855" i="4"/>
  <c r="F855" i="4" s="1"/>
  <c r="B471" i="4"/>
  <c r="G399" i="4"/>
  <c r="E159" i="4"/>
  <c r="B63" i="4"/>
  <c r="G231" i="4"/>
  <c r="B207" i="4"/>
  <c r="G831" i="4"/>
  <c r="E927" i="4"/>
  <c r="E207" i="4"/>
  <c r="D927" i="4"/>
  <c r="F927" i="4" s="1"/>
  <c r="G279" i="4"/>
  <c r="D312" i="4"/>
  <c r="F312" i="4" s="1"/>
  <c r="B912" i="4"/>
  <c r="B864" i="4"/>
  <c r="B432" i="4"/>
  <c r="E288" i="4"/>
  <c r="D816" i="4"/>
  <c r="F816" i="4" s="1"/>
  <c r="B624" i="4"/>
  <c r="D504" i="4"/>
  <c r="F504" i="4" s="1"/>
  <c r="D144" i="4"/>
  <c r="F144" i="4" s="1"/>
  <c r="B648" i="4"/>
  <c r="E120" i="4"/>
  <c r="D840" i="4"/>
  <c r="F840" i="4" s="1"/>
  <c r="E240" i="4"/>
  <c r="G192" i="4"/>
  <c r="E720" i="4"/>
  <c r="G480" i="4"/>
  <c r="G384" i="4"/>
  <c r="E816" i="4"/>
  <c r="G744" i="4"/>
  <c r="G528" i="4"/>
  <c r="D456" i="4"/>
  <c r="F456" i="4" s="1"/>
  <c r="G423" i="4"/>
  <c r="B399" i="4"/>
  <c r="D279" i="4"/>
  <c r="F279" i="4" s="1"/>
  <c r="D111" i="4"/>
  <c r="F111" i="4" s="1"/>
  <c r="G24" i="4"/>
  <c r="E975" i="4"/>
  <c r="G888" i="4"/>
  <c r="B840" i="4"/>
  <c r="B816" i="4"/>
  <c r="G792" i="4"/>
  <c r="D744" i="4"/>
  <c r="F744" i="4" s="1"/>
  <c r="D696" i="4"/>
  <c r="F696" i="4" s="1"/>
  <c r="D552" i="4"/>
  <c r="F552" i="4" s="1"/>
  <c r="B504" i="4"/>
  <c r="E72" i="4"/>
  <c r="G552" i="4"/>
  <c r="D360" i="4"/>
  <c r="F360" i="4" s="1"/>
  <c r="D336" i="4"/>
  <c r="F336" i="4" s="1"/>
  <c r="G168" i="4"/>
  <c r="D423" i="4"/>
  <c r="F423" i="4" s="1"/>
  <c r="D375" i="4"/>
  <c r="F375" i="4" s="1"/>
  <c r="B360" i="4"/>
  <c r="B336" i="4"/>
  <c r="G303" i="4"/>
  <c r="B279" i="4"/>
  <c r="G264" i="4"/>
  <c r="B231" i="4"/>
  <c r="D216" i="4"/>
  <c r="F216" i="4" s="1"/>
  <c r="D168" i="4"/>
  <c r="F168" i="4" s="1"/>
  <c r="G135" i="4"/>
  <c r="B111" i="4"/>
  <c r="G87" i="4"/>
  <c r="B72" i="4"/>
  <c r="G39" i="4"/>
  <c r="D24" i="4"/>
  <c r="F24" i="4" s="1"/>
  <c r="D942" i="4"/>
  <c r="F942" i="4" s="1"/>
  <c r="B918" i="4"/>
  <c r="D888" i="4"/>
  <c r="F888" i="4" s="1"/>
  <c r="B870" i="4"/>
  <c r="D822" i="4"/>
  <c r="F822" i="4" s="1"/>
  <c r="D792" i="4"/>
  <c r="F792" i="4" s="1"/>
  <c r="B774" i="4"/>
  <c r="E672" i="4"/>
  <c r="B654" i="4"/>
  <c r="B606" i="4"/>
  <c r="G582" i="4"/>
  <c r="B528" i="4"/>
  <c r="B423" i="4"/>
  <c r="D303" i="4"/>
  <c r="F303" i="4" s="1"/>
  <c r="D264" i="4"/>
  <c r="F264" i="4" s="1"/>
  <c r="B216" i="4"/>
  <c r="G183" i="4"/>
  <c r="B168" i="4"/>
  <c r="D135" i="4"/>
  <c r="F135" i="4" s="1"/>
  <c r="E111" i="4"/>
  <c r="D87" i="4"/>
  <c r="F87" i="4" s="1"/>
  <c r="D39" i="4"/>
  <c r="F39" i="4" s="1"/>
  <c r="B24" i="4"/>
  <c r="D951" i="4"/>
  <c r="F951" i="4" s="1"/>
  <c r="B846" i="4"/>
  <c r="G750" i="4"/>
  <c r="B744" i="4"/>
  <c r="B726" i="4"/>
  <c r="G702" i="4"/>
  <c r="B696" i="4"/>
  <c r="D582" i="4"/>
  <c r="F582" i="4" s="1"/>
  <c r="G558" i="4"/>
  <c r="B552" i="4"/>
  <c r="G510" i="4"/>
  <c r="D72" i="4"/>
  <c r="F72" i="4" s="1"/>
  <c r="G360" i="4"/>
  <c r="B312" i="4"/>
  <c r="B144" i="4"/>
  <c r="G696" i="4"/>
  <c r="D480" i="4"/>
  <c r="F480" i="4" s="1"/>
  <c r="G216" i="4"/>
  <c r="B192" i="4"/>
  <c r="B480" i="4"/>
  <c r="G408" i="4"/>
  <c r="C900" i="4"/>
  <c r="E900" i="4" s="1"/>
  <c r="G471" i="4"/>
  <c r="G447" i="4"/>
  <c r="E423" i="4"/>
  <c r="D408" i="4"/>
  <c r="F408" i="4" s="1"/>
  <c r="G351" i="4"/>
  <c r="G327" i="4"/>
  <c r="B303" i="4"/>
  <c r="G288" i="4"/>
  <c r="B264" i="4"/>
  <c r="G255" i="4"/>
  <c r="G240" i="4"/>
  <c r="D183" i="4"/>
  <c r="F183" i="4" s="1"/>
  <c r="B135" i="4"/>
  <c r="G120" i="4"/>
  <c r="B87" i="4"/>
  <c r="G48" i="4"/>
  <c r="B39" i="4"/>
  <c r="E24" i="4"/>
  <c r="B942" i="4"/>
  <c r="G912" i="4"/>
  <c r="G894" i="4"/>
  <c r="B888" i="4"/>
  <c r="G864" i="4"/>
  <c r="B822" i="4"/>
  <c r="G798" i="4"/>
  <c r="B792" i="4"/>
  <c r="G768" i="4"/>
  <c r="D750" i="4"/>
  <c r="F750" i="4" s="1"/>
  <c r="D702" i="4"/>
  <c r="F702" i="4" s="1"/>
  <c r="G648" i="4"/>
  <c r="G600" i="4"/>
  <c r="D558" i="4"/>
  <c r="F558" i="4" s="1"/>
  <c r="D510" i="4"/>
  <c r="F510" i="4" s="1"/>
  <c r="D63" i="4"/>
  <c r="F63" i="4" s="1"/>
  <c r="E432" i="4"/>
  <c r="G336" i="4"/>
  <c r="G375" i="4"/>
  <c r="D231" i="4"/>
  <c r="F231" i="4" s="1"/>
  <c r="G72" i="4"/>
  <c r="C966" i="4"/>
  <c r="E966" i="4" s="1"/>
  <c r="B456" i="4"/>
  <c r="E360" i="4"/>
  <c r="G495" i="4"/>
  <c r="D471" i="4"/>
  <c r="F471" i="4" s="1"/>
  <c r="D447" i="4"/>
  <c r="F447" i="4" s="1"/>
  <c r="G432" i="4"/>
  <c r="B408" i="4"/>
  <c r="D351" i="4"/>
  <c r="F351" i="4" s="1"/>
  <c r="D327" i="4"/>
  <c r="F327" i="4" s="1"/>
  <c r="D288" i="4"/>
  <c r="F288" i="4" s="1"/>
  <c r="E264" i="4"/>
  <c r="D255" i="4"/>
  <c r="F255" i="4" s="1"/>
  <c r="D240" i="4"/>
  <c r="F240" i="4" s="1"/>
  <c r="G207" i="4"/>
  <c r="B183" i="4"/>
  <c r="G159" i="4"/>
  <c r="D120" i="4"/>
  <c r="F120" i="4" s="1"/>
  <c r="E87" i="4"/>
  <c r="D48" i="4"/>
  <c r="F48" i="4" s="1"/>
  <c r="D912" i="4"/>
  <c r="F912" i="4" s="1"/>
  <c r="D894" i="4"/>
  <c r="F894" i="4" s="1"/>
  <c r="D864" i="4"/>
  <c r="F864" i="4" s="1"/>
  <c r="D798" i="4"/>
  <c r="F798" i="4" s="1"/>
  <c r="D768" i="4"/>
  <c r="F768" i="4" s="1"/>
  <c r="G720" i="4"/>
  <c r="E702" i="4"/>
  <c r="D648" i="4"/>
  <c r="F648" i="4" s="1"/>
  <c r="D624" i="4"/>
  <c r="F624" i="4" s="1"/>
  <c r="D600" i="4"/>
  <c r="F600" i="4" s="1"/>
  <c r="G456" i="4"/>
  <c r="D192" i="4"/>
  <c r="F192" i="4" s="1"/>
  <c r="B375" i="4"/>
  <c r="D495" i="4"/>
  <c r="F495" i="4" s="1"/>
  <c r="D487" i="4"/>
  <c r="F487" i="4" s="1"/>
  <c r="E471" i="4"/>
  <c r="B463" i="4"/>
  <c r="B447" i="4"/>
  <c r="D432" i="4"/>
  <c r="F432" i="4" s="1"/>
  <c r="B351" i="4"/>
  <c r="B327" i="4"/>
  <c r="G312" i="4"/>
  <c r="B288" i="4"/>
  <c r="B255" i="4"/>
  <c r="B240" i="4"/>
  <c r="D207" i="4"/>
  <c r="F207" i="4" s="1"/>
  <c r="E183" i="4"/>
  <c r="D159" i="4"/>
  <c r="F159" i="4" s="1"/>
  <c r="G144" i="4"/>
  <c r="B120" i="4"/>
  <c r="B48" i="4"/>
  <c r="G990" i="4"/>
  <c r="G966" i="4"/>
  <c r="E903" i="4"/>
  <c r="E864" i="4"/>
  <c r="G840" i="4"/>
  <c r="G816" i="4"/>
  <c r="E768" i="4"/>
  <c r="B750" i="4"/>
  <c r="D720" i="4"/>
  <c r="F720" i="4" s="1"/>
  <c r="B702" i="4"/>
  <c r="D678" i="4"/>
  <c r="F678" i="4" s="1"/>
  <c r="E648" i="4"/>
  <c r="E576" i="4"/>
  <c r="B558" i="4"/>
  <c r="G504" i="4"/>
  <c r="B459" i="4"/>
  <c r="E435" i="4"/>
  <c r="E411" i="4"/>
  <c r="B387" i="4"/>
  <c r="G243" i="4"/>
  <c r="G219" i="4"/>
  <c r="B171" i="4"/>
  <c r="E147" i="4"/>
  <c r="G363" i="4"/>
  <c r="D243" i="4"/>
  <c r="F243" i="4" s="1"/>
  <c r="D219" i="4"/>
  <c r="F219" i="4" s="1"/>
  <c r="G195" i="4"/>
  <c r="E171" i="4"/>
  <c r="G51" i="4"/>
  <c r="D363" i="4"/>
  <c r="F363" i="4" s="1"/>
  <c r="B243" i="4"/>
  <c r="B219" i="4"/>
  <c r="D195" i="4"/>
  <c r="F195" i="4" s="1"/>
  <c r="D51" i="4"/>
  <c r="F51" i="4" s="1"/>
  <c r="L24" i="4"/>
  <c r="G499" i="4"/>
  <c r="B363" i="4"/>
  <c r="G339" i="4"/>
  <c r="G315" i="4"/>
  <c r="G291" i="4"/>
  <c r="G267" i="4"/>
  <c r="B195" i="4"/>
  <c r="G75" i="4"/>
  <c r="B51" i="4"/>
  <c r="E963" i="4"/>
  <c r="G483" i="4"/>
  <c r="D339" i="4"/>
  <c r="F339" i="4" s="1"/>
  <c r="D315" i="4"/>
  <c r="F315" i="4" s="1"/>
  <c r="D291" i="4"/>
  <c r="F291" i="4" s="1"/>
  <c r="D267" i="4"/>
  <c r="F267" i="4" s="1"/>
  <c r="D75" i="4"/>
  <c r="F75" i="4" s="1"/>
  <c r="E51" i="4"/>
  <c r="D459" i="4"/>
  <c r="F459" i="4" s="1"/>
  <c r="D435" i="4"/>
  <c r="F435" i="4" s="1"/>
  <c r="D411" i="4"/>
  <c r="F411" i="4" s="1"/>
  <c r="G403" i="4"/>
  <c r="G387" i="4"/>
  <c r="G171" i="4"/>
  <c r="G147" i="4"/>
  <c r="E123" i="4"/>
  <c r="E75" i="4"/>
  <c r="E939" i="4"/>
  <c r="L989" i="4"/>
  <c r="B483" i="4"/>
  <c r="E459" i="4"/>
  <c r="B435" i="4"/>
  <c r="B411" i="4"/>
  <c r="D387" i="4"/>
  <c r="F387" i="4" s="1"/>
  <c r="D171" i="4"/>
  <c r="F171" i="4" s="1"/>
  <c r="E67" i="4"/>
  <c r="L516" i="4"/>
  <c r="B284" i="4"/>
  <c r="B254" i="4"/>
  <c r="E974" i="4"/>
  <c r="C155" i="4"/>
  <c r="E155" i="4" s="1"/>
  <c r="D446" i="4"/>
  <c r="F446" i="4" s="1"/>
  <c r="D410" i="4"/>
  <c r="F410" i="4" s="1"/>
  <c r="C26" i="4"/>
  <c r="L920" i="4"/>
  <c r="L975" i="4"/>
  <c r="D169" i="4"/>
  <c r="F169" i="4" s="1"/>
  <c r="D133" i="4"/>
  <c r="F133" i="4" s="1"/>
  <c r="E981" i="4"/>
  <c r="E957" i="4"/>
  <c r="E915" i="4"/>
  <c r="E855" i="4"/>
  <c r="E609" i="4"/>
  <c r="D573" i="4"/>
  <c r="F573" i="4" s="1"/>
  <c r="E543" i="4"/>
  <c r="C846" i="4"/>
  <c r="E846" i="4" s="1"/>
  <c r="E433" i="4"/>
  <c r="L935" i="4"/>
  <c r="D247" i="4"/>
  <c r="F247" i="4" s="1"/>
  <c r="E151" i="4"/>
  <c r="E969" i="4"/>
  <c r="E789" i="4"/>
  <c r="E591" i="4"/>
  <c r="G561" i="4"/>
  <c r="L294" i="4"/>
  <c r="L58" i="4"/>
  <c r="L60" i="4"/>
  <c r="C526" i="4"/>
  <c r="E526" i="4" s="1"/>
  <c r="L944" i="4"/>
  <c r="C47" i="4"/>
  <c r="E47" i="4" s="1"/>
  <c r="B455" i="4"/>
  <c r="E431" i="4"/>
  <c r="C926" i="4"/>
  <c r="E926" i="4" s="1"/>
  <c r="L244" i="4"/>
  <c r="C38" i="4"/>
  <c r="L30" i="4"/>
  <c r="L413" i="4"/>
  <c r="C814" i="4"/>
  <c r="E814" i="4" s="1"/>
  <c r="L252" i="4"/>
  <c r="C253" i="4"/>
  <c r="E253" i="4" s="1"/>
  <c r="C32" i="4"/>
  <c r="E32" i="4" s="1"/>
  <c r="L276" i="4"/>
  <c r="S31" i="1"/>
  <c r="S28" i="1"/>
  <c r="S14" i="1"/>
  <c r="L893" i="4"/>
  <c r="C35" i="4"/>
  <c r="E35" i="4" s="1"/>
  <c r="L974" i="4"/>
  <c r="L326" i="4"/>
  <c r="L882" i="4"/>
  <c r="C34" i="4"/>
  <c r="E34" i="4" s="1"/>
  <c r="L141" i="4"/>
  <c r="D736" i="4"/>
  <c r="F736" i="4" s="1"/>
  <c r="L933" i="4"/>
  <c r="B448" i="4"/>
  <c r="L213" i="4"/>
  <c r="G451" i="4"/>
  <c r="G433" i="4"/>
  <c r="E397" i="4"/>
  <c r="G391" i="4"/>
  <c r="G331" i="4"/>
  <c r="B301" i="4"/>
  <c r="G223" i="4"/>
  <c r="G187" i="4"/>
  <c r="D175" i="4"/>
  <c r="F175" i="4" s="1"/>
  <c r="D157" i="4"/>
  <c r="F157" i="4" s="1"/>
  <c r="D91" i="4"/>
  <c r="F91" i="4" s="1"/>
  <c r="E79" i="4"/>
  <c r="E967" i="4"/>
  <c r="L959" i="4"/>
  <c r="D493" i="4"/>
  <c r="F493" i="4" s="1"/>
  <c r="D481" i="4"/>
  <c r="F481" i="4" s="1"/>
  <c r="E469" i="4"/>
  <c r="E439" i="4"/>
  <c r="G379" i="4"/>
  <c r="D361" i="4"/>
  <c r="F361" i="4" s="1"/>
  <c r="D259" i="4"/>
  <c r="F259" i="4" s="1"/>
  <c r="L965" i="4"/>
  <c r="L67" i="4"/>
  <c r="C854" i="4"/>
  <c r="E493" i="4"/>
  <c r="B469" i="4"/>
  <c r="D451" i="4"/>
  <c r="F451" i="4" s="1"/>
  <c r="D433" i="4"/>
  <c r="F433" i="4" s="1"/>
  <c r="G295" i="4"/>
  <c r="D67" i="4"/>
  <c r="F67" i="4" s="1"/>
  <c r="L62" i="4"/>
  <c r="G487" i="4"/>
  <c r="B481" i="4"/>
  <c r="G475" i="4"/>
  <c r="B451" i="4"/>
  <c r="B433" i="4"/>
  <c r="E379" i="4"/>
  <c r="E991" i="4"/>
  <c r="E487" i="4"/>
  <c r="D421" i="4"/>
  <c r="F421" i="4" s="1"/>
  <c r="D403" i="4"/>
  <c r="F403" i="4" s="1"/>
  <c r="G343" i="4"/>
  <c r="G283" i="4"/>
  <c r="E199" i="4"/>
  <c r="D193" i="4"/>
  <c r="F193" i="4" s="1"/>
  <c r="G163" i="4"/>
  <c r="D127" i="4"/>
  <c r="F127" i="4" s="1"/>
  <c r="E115" i="4"/>
  <c r="D31" i="4"/>
  <c r="F31" i="4" s="1"/>
  <c r="L15" i="4"/>
  <c r="L968" i="4"/>
  <c r="G469" i="4"/>
  <c r="E61" i="4"/>
  <c r="C530" i="4"/>
  <c r="E530" i="4" s="1"/>
  <c r="E943" i="4"/>
  <c r="E499" i="4"/>
  <c r="B487" i="4"/>
  <c r="G481" i="4"/>
  <c r="D469" i="4"/>
  <c r="F469" i="4" s="1"/>
  <c r="G445" i="4"/>
  <c r="B403" i="4"/>
  <c r="L42" i="4"/>
  <c r="E895" i="4"/>
  <c r="L905" i="4"/>
  <c r="C55" i="4"/>
  <c r="E55" i="4" s="1"/>
  <c r="C233" i="4"/>
  <c r="E233" i="4" s="1"/>
  <c r="L51" i="4"/>
  <c r="L322" i="4"/>
  <c r="S32" i="1"/>
  <c r="C54" i="4"/>
  <c r="E54" i="4" s="1"/>
  <c r="L967" i="4"/>
  <c r="L324" i="4"/>
  <c r="D226" i="4"/>
  <c r="F226" i="4" s="1"/>
  <c r="C305" i="4"/>
  <c r="E305" i="4" s="1"/>
  <c r="L270" i="4"/>
  <c r="B370" i="4"/>
  <c r="D178" i="4"/>
  <c r="F178" i="4" s="1"/>
  <c r="L502" i="4"/>
  <c r="E490" i="4"/>
  <c r="G466" i="4"/>
  <c r="G430" i="4"/>
  <c r="G400" i="4"/>
  <c r="E298" i="4"/>
  <c r="D280" i="4"/>
  <c r="F280" i="4" s="1"/>
  <c r="G196" i="4"/>
  <c r="B184" i="4"/>
  <c r="L372" i="4"/>
  <c r="B358" i="4"/>
  <c r="D340" i="4"/>
  <c r="F340" i="4" s="1"/>
  <c r="G310" i="4"/>
  <c r="E250" i="4"/>
  <c r="G244" i="4"/>
  <c r="B94" i="4"/>
  <c r="C50" i="4"/>
  <c r="E50" i="4" s="1"/>
  <c r="G472" i="4"/>
  <c r="G436" i="4"/>
  <c r="B424" i="4"/>
  <c r="G406" i="4"/>
  <c r="D286" i="4"/>
  <c r="F286" i="4" s="1"/>
  <c r="B220" i="4"/>
  <c r="B172" i="4"/>
  <c r="G952" i="4"/>
  <c r="E538" i="4"/>
  <c r="D460" i="4"/>
  <c r="F460" i="4" s="1"/>
  <c r="E382" i="4"/>
  <c r="G376" i="4"/>
  <c r="B304" i="4"/>
  <c r="B274" i="4"/>
  <c r="B238" i="4"/>
  <c r="D190" i="4"/>
  <c r="F190" i="4" s="1"/>
  <c r="L260" i="4"/>
  <c r="D454" i="4"/>
  <c r="F454" i="4" s="1"/>
  <c r="C321" i="4"/>
  <c r="E321" i="4" s="1"/>
  <c r="C66" i="4"/>
  <c r="E66" i="4" s="1"/>
  <c r="L381" i="4"/>
  <c r="C450" i="4"/>
  <c r="E450" i="4" s="1"/>
  <c r="D364" i="4"/>
  <c r="F364" i="4" s="1"/>
  <c r="G346" i="4"/>
  <c r="B322" i="4"/>
  <c r="B256" i="4"/>
  <c r="D208" i="4"/>
  <c r="F208" i="4" s="1"/>
  <c r="D466" i="4"/>
  <c r="F466" i="4" s="1"/>
  <c r="D436" i="4"/>
  <c r="F436" i="4" s="1"/>
  <c r="D406" i="4"/>
  <c r="F406" i="4" s="1"/>
  <c r="D376" i="4"/>
  <c r="F376" i="4" s="1"/>
  <c r="B364" i="4"/>
  <c r="E358" i="4"/>
  <c r="G352" i="4"/>
  <c r="D346" i="4"/>
  <c r="F346" i="4" s="1"/>
  <c r="B340" i="4"/>
  <c r="G328" i="4"/>
  <c r="E322" i="4"/>
  <c r="D310" i="4"/>
  <c r="F310" i="4" s="1"/>
  <c r="E304" i="4"/>
  <c r="B286" i="4"/>
  <c r="B280" i="4"/>
  <c r="G262" i="4"/>
  <c r="D244" i="4"/>
  <c r="F244" i="4" s="1"/>
  <c r="E238" i="4"/>
  <c r="G232" i="4"/>
  <c r="B226" i="4"/>
  <c r="E220" i="4"/>
  <c r="B208" i="4"/>
  <c r="D196" i="4"/>
  <c r="F196" i="4" s="1"/>
  <c r="B190" i="4"/>
  <c r="B178" i="4"/>
  <c r="E172" i="4"/>
  <c r="D148" i="4"/>
  <c r="F148" i="4" s="1"/>
  <c r="L107" i="4"/>
  <c r="G64" i="4"/>
  <c r="E928" i="4"/>
  <c r="L925" i="4"/>
  <c r="C914" i="4"/>
  <c r="E914" i="4" s="1"/>
  <c r="B490" i="4"/>
  <c r="G478" i="4"/>
  <c r="D472" i="4"/>
  <c r="F472" i="4" s="1"/>
  <c r="E454" i="4"/>
  <c r="D430" i="4"/>
  <c r="F430" i="4" s="1"/>
  <c r="E424" i="4"/>
  <c r="G412" i="4"/>
  <c r="D400" i="4"/>
  <c r="F400" i="4" s="1"/>
  <c r="L538" i="4"/>
  <c r="C830" i="4"/>
  <c r="E830" i="4" s="1"/>
  <c r="D478" i="4"/>
  <c r="F478" i="4" s="1"/>
  <c r="B460" i="4"/>
  <c r="B454" i="4"/>
  <c r="B436" i="4"/>
  <c r="B430" i="4"/>
  <c r="D412" i="4"/>
  <c r="F412" i="4" s="1"/>
  <c r="B406" i="4"/>
  <c r="B400" i="4"/>
  <c r="B376" i="4"/>
  <c r="D352" i="4"/>
  <c r="F352" i="4" s="1"/>
  <c r="B346" i="4"/>
  <c r="E340" i="4"/>
  <c r="G334" i="4"/>
  <c r="D328" i="4"/>
  <c r="F328" i="4" s="1"/>
  <c r="G316" i="4"/>
  <c r="B310" i="4"/>
  <c r="G292" i="4"/>
  <c r="D262" i="4"/>
  <c r="F262" i="4" s="1"/>
  <c r="B244" i="4"/>
  <c r="D232" i="4"/>
  <c r="F232" i="4" s="1"/>
  <c r="E226" i="4"/>
  <c r="G214" i="4"/>
  <c r="E208" i="4"/>
  <c r="G202" i="4"/>
  <c r="B196" i="4"/>
  <c r="E190" i="4"/>
  <c r="E178" i="4"/>
  <c r="D142" i="4"/>
  <c r="F142" i="4" s="1"/>
  <c r="E130" i="4"/>
  <c r="E58" i="4"/>
  <c r="L45" i="4"/>
  <c r="D34" i="4"/>
  <c r="F34" i="4" s="1"/>
  <c r="E970" i="4"/>
  <c r="C43" i="4"/>
  <c r="E43" i="4" s="1"/>
  <c r="L949" i="4"/>
  <c r="L881" i="4"/>
  <c r="C39" i="4"/>
  <c r="E39" i="4" s="1"/>
  <c r="B472" i="4"/>
  <c r="B466" i="4"/>
  <c r="G442" i="4"/>
  <c r="E430" i="4"/>
  <c r="G418" i="4"/>
  <c r="B412" i="4"/>
  <c r="E406" i="4"/>
  <c r="E400" i="4"/>
  <c r="G394" i="4"/>
  <c r="G382" i="4"/>
  <c r="E376" i="4"/>
  <c r="B352" i="4"/>
  <c r="D334" i="4"/>
  <c r="F334" i="4" s="1"/>
  <c r="B328" i="4"/>
  <c r="D316" i="4"/>
  <c r="F316" i="4" s="1"/>
  <c r="E310" i="4"/>
  <c r="G298" i="4"/>
  <c r="D292" i="4"/>
  <c r="F292" i="4" s="1"/>
  <c r="B262" i="4"/>
  <c r="G250" i="4"/>
  <c r="E244" i="4"/>
  <c r="B232" i="4"/>
  <c r="D214" i="4"/>
  <c r="F214" i="4" s="1"/>
  <c r="D202" i="4"/>
  <c r="F202" i="4" s="1"/>
  <c r="E196" i="4"/>
  <c r="G166" i="4"/>
  <c r="E148" i="4"/>
  <c r="E88" i="4"/>
  <c r="E82" i="4"/>
  <c r="L72" i="4"/>
  <c r="E904" i="4"/>
  <c r="E574" i="4"/>
  <c r="C522" i="4"/>
  <c r="E522" i="4" s="1"/>
  <c r="C534" i="4"/>
  <c r="E534" i="4" s="1"/>
  <c r="L2" i="4"/>
  <c r="G490" i="4"/>
  <c r="E412" i="4"/>
  <c r="D394" i="4"/>
  <c r="F394" i="4" s="1"/>
  <c r="D382" i="4"/>
  <c r="F382" i="4" s="1"/>
  <c r="G370" i="4"/>
  <c r="G358" i="4"/>
  <c r="B334" i="4"/>
  <c r="E328" i="4"/>
  <c r="G322" i="4"/>
  <c r="B316" i="4"/>
  <c r="G304" i="4"/>
  <c r="D298" i="4"/>
  <c r="F298" i="4" s="1"/>
  <c r="B292" i="4"/>
  <c r="G274" i="4"/>
  <c r="G256" i="4"/>
  <c r="D250" i="4"/>
  <c r="F250" i="4" s="1"/>
  <c r="G238" i="4"/>
  <c r="E232" i="4"/>
  <c r="G220" i="4"/>
  <c r="B214" i="4"/>
  <c r="B202" i="4"/>
  <c r="G184" i="4"/>
  <c r="G172" i="4"/>
  <c r="D154" i="4"/>
  <c r="F154" i="4" s="1"/>
  <c r="D124" i="4"/>
  <c r="F124" i="4" s="1"/>
  <c r="E118" i="4"/>
  <c r="G112" i="4"/>
  <c r="G94" i="4"/>
  <c r="D40" i="4"/>
  <c r="F40" i="4" s="1"/>
  <c r="G862" i="4"/>
  <c r="L957" i="4"/>
  <c r="B478" i="4"/>
  <c r="D442" i="4"/>
  <c r="F442" i="4" s="1"/>
  <c r="G424" i="4"/>
  <c r="D418" i="4"/>
  <c r="F418" i="4" s="1"/>
  <c r="L284" i="4"/>
  <c r="L895" i="4"/>
  <c r="D490" i="4"/>
  <c r="F490" i="4" s="1"/>
  <c r="G460" i="4"/>
  <c r="G454" i="4"/>
  <c r="B442" i="4"/>
  <c r="D424" i="4"/>
  <c r="F424" i="4" s="1"/>
  <c r="B418" i="4"/>
  <c r="B394" i="4"/>
  <c r="B382" i="4"/>
  <c r="D370" i="4"/>
  <c r="F370" i="4" s="1"/>
  <c r="G364" i="4"/>
  <c r="D358" i="4"/>
  <c r="F358" i="4" s="1"/>
  <c r="G340" i="4"/>
  <c r="E334" i="4"/>
  <c r="D322" i="4"/>
  <c r="F322" i="4" s="1"/>
  <c r="D304" i="4"/>
  <c r="F304" i="4" s="1"/>
  <c r="B298" i="4"/>
  <c r="E292" i="4"/>
  <c r="G286" i="4"/>
  <c r="G280" i="4"/>
  <c r="D274" i="4"/>
  <c r="F274" i="4" s="1"/>
  <c r="D256" i="4"/>
  <c r="F256" i="4" s="1"/>
  <c r="B250" i="4"/>
  <c r="D238" i="4"/>
  <c r="F238" i="4" s="1"/>
  <c r="G226" i="4"/>
  <c r="D220" i="4"/>
  <c r="F220" i="4" s="1"/>
  <c r="G208" i="4"/>
  <c r="G190" i="4"/>
  <c r="D184" i="4"/>
  <c r="F184" i="4" s="1"/>
  <c r="G178" i="4"/>
  <c r="D172" i="4"/>
  <c r="F172" i="4" s="1"/>
  <c r="E166" i="4"/>
  <c r="E136" i="4"/>
  <c r="D94" i="4"/>
  <c r="F94" i="4" s="1"/>
  <c r="L19" i="4"/>
  <c r="B16" i="4"/>
  <c r="L10" i="4"/>
  <c r="C838" i="4"/>
  <c r="E838" i="4" s="1"/>
  <c r="E452" i="4"/>
  <c r="B416" i="4"/>
  <c r="B380" i="4"/>
  <c r="G374" i="4"/>
  <c r="C68" i="4"/>
  <c r="E68" i="4" s="1"/>
  <c r="C902" i="4"/>
  <c r="E902" i="4" s="1"/>
  <c r="B500" i="4"/>
  <c r="D482" i="4"/>
  <c r="F482" i="4" s="1"/>
  <c r="B362" i="4"/>
  <c r="G356" i="4"/>
  <c r="B290" i="4"/>
  <c r="E242" i="4"/>
  <c r="B998" i="4"/>
  <c r="G980" i="4"/>
  <c r="C70" i="4"/>
  <c r="E70" i="4" s="1"/>
  <c r="G434" i="4"/>
  <c r="E920" i="4"/>
  <c r="L1000" i="4"/>
  <c r="L542" i="4"/>
  <c r="E2" i="4"/>
  <c r="C48" i="4"/>
  <c r="E48" i="4" s="1"/>
  <c r="H2" i="4"/>
  <c r="C950" i="6" s="1"/>
  <c r="L991" i="4"/>
  <c r="D488" i="4"/>
  <c r="F488" i="4" s="1"/>
  <c r="D440" i="4"/>
  <c r="F440" i="4" s="1"/>
  <c r="B368" i="4"/>
  <c r="C21" i="4"/>
  <c r="E21" i="4" s="1"/>
  <c r="C506" i="4"/>
  <c r="E506" i="4" s="1"/>
  <c r="C231" i="4"/>
  <c r="E231" i="4" s="1"/>
  <c r="D404" i="4"/>
  <c r="F404" i="4" s="1"/>
  <c r="G344" i="4"/>
  <c r="G266" i="4"/>
  <c r="E482" i="4"/>
  <c r="B470" i="4"/>
  <c r="G464" i="4"/>
  <c r="B446" i="4"/>
  <c r="B440" i="4"/>
  <c r="E416" i="4"/>
  <c r="E410" i="4"/>
  <c r="E404" i="4"/>
  <c r="G398" i="4"/>
  <c r="G392" i="4"/>
  <c r="G386" i="4"/>
  <c r="D374" i="4"/>
  <c r="F374" i="4" s="1"/>
  <c r="E368" i="4"/>
  <c r="D356" i="4"/>
  <c r="F356" i="4" s="1"/>
  <c r="G338" i="4"/>
  <c r="G332" i="4"/>
  <c r="E290" i="4"/>
  <c r="E284" i="4"/>
  <c r="E278" i="4"/>
  <c r="D266" i="4"/>
  <c r="F266" i="4" s="1"/>
  <c r="E254" i="4"/>
  <c r="E152" i="4"/>
  <c r="E74" i="4"/>
  <c r="G14" i="4"/>
  <c r="G992" i="4"/>
  <c r="D980" i="4"/>
  <c r="F980" i="4" s="1"/>
  <c r="G956" i="4"/>
  <c r="B950" i="4"/>
  <c r="B926" i="4"/>
  <c r="E692" i="4"/>
  <c r="E680" i="4"/>
  <c r="E536" i="4"/>
  <c r="L264" i="4"/>
  <c r="L901" i="4"/>
  <c r="G494" i="4"/>
  <c r="B488" i="4"/>
  <c r="B482" i="4"/>
  <c r="G476" i="4"/>
  <c r="D464" i="4"/>
  <c r="F464" i="4" s="1"/>
  <c r="E440" i="4"/>
  <c r="G428" i="4"/>
  <c r="G422" i="4"/>
  <c r="D398" i="4"/>
  <c r="F398" i="4" s="1"/>
  <c r="D392" i="4"/>
  <c r="F392" i="4" s="1"/>
  <c r="D386" i="4"/>
  <c r="F386" i="4" s="1"/>
  <c r="B374" i="4"/>
  <c r="B356" i="4"/>
  <c r="D338" i="4"/>
  <c r="F338" i="4" s="1"/>
  <c r="D332" i="4"/>
  <c r="F332" i="4" s="1"/>
  <c r="G320" i="4"/>
  <c r="G314" i="4"/>
  <c r="B266" i="4"/>
  <c r="G230" i="4"/>
  <c r="G224" i="4"/>
  <c r="L9" i="4"/>
  <c r="D992" i="4"/>
  <c r="F992" i="4" s="1"/>
  <c r="G986" i="4"/>
  <c r="E980" i="4"/>
  <c r="G974" i="4"/>
  <c r="G968" i="4"/>
  <c r="G962" i="4"/>
  <c r="D956" i="4"/>
  <c r="F956" i="4" s="1"/>
  <c r="G944" i="4"/>
  <c r="G938" i="4"/>
  <c r="G932" i="4"/>
  <c r="C36" i="4"/>
  <c r="E36" i="4" s="1"/>
  <c r="C888" i="4"/>
  <c r="E888" i="4" s="1"/>
  <c r="C990" i="4"/>
  <c r="E990" i="4" s="1"/>
  <c r="C504" i="4"/>
  <c r="E504" i="4" s="1"/>
  <c r="L211" i="4"/>
  <c r="C265" i="4"/>
  <c r="E265" i="4" s="1"/>
  <c r="C934" i="4"/>
  <c r="E934" i="4" s="1"/>
  <c r="G500" i="4"/>
  <c r="D494" i="4"/>
  <c r="F494" i="4" s="1"/>
  <c r="D476" i="4"/>
  <c r="F476" i="4" s="1"/>
  <c r="E464" i="4"/>
  <c r="G458" i="4"/>
  <c r="D422" i="4"/>
  <c r="F422" i="4" s="1"/>
  <c r="B398" i="4"/>
  <c r="B392" i="4"/>
  <c r="B386" i="4"/>
  <c r="E374" i="4"/>
  <c r="E356" i="4"/>
  <c r="B338" i="4"/>
  <c r="B332" i="4"/>
  <c r="G326" i="4"/>
  <c r="D314" i="4"/>
  <c r="F314" i="4" s="1"/>
  <c r="G308" i="4"/>
  <c r="G248" i="4"/>
  <c r="E212" i="4"/>
  <c r="G998" i="4"/>
  <c r="D986" i="4"/>
  <c r="F986" i="4" s="1"/>
  <c r="B980" i="4"/>
  <c r="D974" i="4"/>
  <c r="F974" i="4" s="1"/>
  <c r="D968" i="4"/>
  <c r="F968" i="4" s="1"/>
  <c r="D962" i="4"/>
  <c r="F962" i="4" s="1"/>
  <c r="E956" i="4"/>
  <c r="D944" i="4"/>
  <c r="F944" i="4" s="1"/>
  <c r="D938" i="4"/>
  <c r="F938" i="4" s="1"/>
  <c r="D932" i="4"/>
  <c r="F932" i="4" s="1"/>
  <c r="E746" i="4"/>
  <c r="E38" i="4"/>
  <c r="E26" i="4"/>
  <c r="L147" i="4"/>
  <c r="L379" i="4"/>
  <c r="D500" i="4"/>
  <c r="F500" i="4" s="1"/>
  <c r="G470" i="4"/>
  <c r="B464" i="4"/>
  <c r="E428" i="4"/>
  <c r="B422" i="4"/>
  <c r="G416" i="4"/>
  <c r="E392" i="4"/>
  <c r="G362" i="4"/>
  <c r="E320" i="4"/>
  <c r="B314" i="4"/>
  <c r="D308" i="4"/>
  <c r="F308" i="4" s="1"/>
  <c r="G290" i="4"/>
  <c r="G284" i="4"/>
  <c r="G260" i="4"/>
  <c r="D248" i="4"/>
  <c r="F248" i="4" s="1"/>
  <c r="E194" i="4"/>
  <c r="E188" i="4"/>
  <c r="D998" i="4"/>
  <c r="F998" i="4" s="1"/>
  <c r="B992" i="4"/>
  <c r="E986" i="4"/>
  <c r="E968" i="4"/>
  <c r="E962" i="4"/>
  <c r="B956" i="4"/>
  <c r="G950" i="4"/>
  <c r="E944" i="4"/>
  <c r="E938" i="4"/>
  <c r="E932" i="4"/>
  <c r="G926" i="4"/>
  <c r="E542" i="4"/>
  <c r="L976" i="4"/>
  <c r="E500" i="4"/>
  <c r="B494" i="4"/>
  <c r="G488" i="4"/>
  <c r="G482" i="4"/>
  <c r="B476" i="4"/>
  <c r="D470" i="4"/>
  <c r="F470" i="4" s="1"/>
  <c r="G446" i="4"/>
  <c r="G440" i="4"/>
  <c r="E422" i="4"/>
  <c r="D416" i="4"/>
  <c r="F416" i="4" s="1"/>
  <c r="D362" i="4"/>
  <c r="F362" i="4" s="1"/>
  <c r="E326" i="4"/>
  <c r="B308" i="4"/>
  <c r="E302" i="4"/>
  <c r="E296" i="4"/>
  <c r="D290" i="4"/>
  <c r="F290" i="4" s="1"/>
  <c r="D284" i="4"/>
  <c r="F284" i="4" s="1"/>
  <c r="B248" i="4"/>
  <c r="E236" i="4"/>
  <c r="E998" i="4"/>
  <c r="B986" i="4"/>
  <c r="B974" i="4"/>
  <c r="B968" i="4"/>
  <c r="B962" i="4"/>
  <c r="D950" i="4"/>
  <c r="F950" i="4" s="1"/>
  <c r="B944" i="4"/>
  <c r="B938" i="4"/>
  <c r="B932" i="4"/>
  <c r="D926" i="4"/>
  <c r="F926" i="4" s="1"/>
  <c r="L22" i="4"/>
  <c r="C22" i="4"/>
  <c r="E22" i="4" s="1"/>
  <c r="L25" i="4"/>
  <c r="C25" i="4"/>
  <c r="E25" i="4" s="1"/>
  <c r="L56" i="4"/>
  <c r="C56" i="4"/>
  <c r="E56" i="4" s="1"/>
  <c r="L275" i="4"/>
  <c r="C275" i="4"/>
  <c r="E275" i="4" s="1"/>
  <c r="C274" i="4"/>
  <c r="E274" i="4" s="1"/>
  <c r="L274" i="4"/>
  <c r="L59" i="4"/>
  <c r="C59" i="4"/>
  <c r="E59" i="4" s="1"/>
  <c r="L862" i="4"/>
  <c r="C862" i="4"/>
  <c r="E862" i="4" s="1"/>
  <c r="H919" i="4"/>
  <c r="B919" i="4"/>
  <c r="H895" i="4"/>
  <c r="G895" i="4"/>
  <c r="B895" i="4"/>
  <c r="H865" i="4"/>
  <c r="B865" i="4"/>
  <c r="D865" i="4"/>
  <c r="F865" i="4" s="1"/>
  <c r="G865" i="4"/>
  <c r="D859" i="4"/>
  <c r="F859" i="4" s="1"/>
  <c r="B859" i="4"/>
  <c r="H853" i="4"/>
  <c r="B853" i="4"/>
  <c r="D853" i="4"/>
  <c r="F853" i="4" s="1"/>
  <c r="H847" i="4"/>
  <c r="D847" i="4"/>
  <c r="F847" i="4" s="1"/>
  <c r="G847" i="4"/>
  <c r="H841" i="4"/>
  <c r="G841" i="4"/>
  <c r="B841" i="4"/>
  <c r="H829" i="4"/>
  <c r="B829" i="4"/>
  <c r="D829" i="4"/>
  <c r="F829" i="4" s="1"/>
  <c r="H823" i="4"/>
  <c r="D823" i="4"/>
  <c r="F823" i="4" s="1"/>
  <c r="G823" i="4"/>
  <c r="H817" i="4"/>
  <c r="D817" i="4"/>
  <c r="F817" i="4" s="1"/>
  <c r="G817" i="4"/>
  <c r="H805" i="4"/>
  <c r="B805" i="4"/>
  <c r="D805" i="4"/>
  <c r="F805" i="4" s="1"/>
  <c r="G805" i="4"/>
  <c r="H799" i="4"/>
  <c r="D799" i="4"/>
  <c r="F799" i="4" s="1"/>
  <c r="G799" i="4"/>
  <c r="H793" i="4"/>
  <c r="D793" i="4"/>
  <c r="F793" i="4" s="1"/>
  <c r="G793" i="4"/>
  <c r="D787" i="4"/>
  <c r="B787" i="4"/>
  <c r="H781" i="4"/>
  <c r="D781" i="4"/>
  <c r="F781" i="4" s="1"/>
  <c r="G781" i="4"/>
  <c r="H769" i="4"/>
  <c r="B769" i="4"/>
  <c r="D769" i="4"/>
  <c r="F769" i="4" s="1"/>
  <c r="H757" i="4"/>
  <c r="G757" i="4"/>
  <c r="B757" i="4"/>
  <c r="H751" i="4"/>
  <c r="B751" i="4"/>
  <c r="D751" i="4"/>
  <c r="F751" i="4" s="1"/>
  <c r="G751" i="4"/>
  <c r="H745" i="4"/>
  <c r="B745" i="4"/>
  <c r="D745" i="4"/>
  <c r="F745" i="4" s="1"/>
  <c r="G745" i="4"/>
  <c r="B739" i="4"/>
  <c r="D739" i="4"/>
  <c r="F739" i="4" s="1"/>
  <c r="H733" i="4"/>
  <c r="D733" i="4"/>
  <c r="F733" i="4" s="1"/>
  <c r="G733" i="4"/>
  <c r="H727" i="4"/>
  <c r="D727" i="4"/>
  <c r="F727" i="4" s="1"/>
  <c r="G727" i="4"/>
  <c r="B727" i="4"/>
  <c r="H721" i="4"/>
  <c r="D721" i="4"/>
  <c r="F721" i="4" s="1"/>
  <c r="G721" i="4"/>
  <c r="B721" i="4"/>
  <c r="H709" i="4"/>
  <c r="D709" i="4"/>
  <c r="F709" i="4" s="1"/>
  <c r="G709" i="4"/>
  <c r="H703" i="4"/>
  <c r="B703" i="4"/>
  <c r="D703" i="4"/>
  <c r="F703" i="4" s="1"/>
  <c r="G703" i="4"/>
  <c r="H685" i="4"/>
  <c r="D685" i="4"/>
  <c r="F685" i="4" s="1"/>
  <c r="G685" i="4"/>
  <c r="H673" i="4"/>
  <c r="B673" i="4"/>
  <c r="D673" i="4"/>
  <c r="F673" i="4" s="1"/>
  <c r="G673" i="4"/>
  <c r="H661" i="4"/>
  <c r="D661" i="4"/>
  <c r="F661" i="4" s="1"/>
  <c r="G661" i="4"/>
  <c r="B661" i="4"/>
  <c r="B655" i="4"/>
  <c r="D655" i="4"/>
  <c r="F655" i="4" s="1"/>
  <c r="H649" i="4"/>
  <c r="B649" i="6" s="1"/>
  <c r="B649" i="4"/>
  <c r="D649" i="4"/>
  <c r="F649" i="4" s="1"/>
  <c r="B631" i="4"/>
  <c r="D631" i="4"/>
  <c r="F631" i="4" s="1"/>
  <c r="G631" i="4"/>
  <c r="H625" i="4"/>
  <c r="G625" i="4"/>
  <c r="B625" i="4"/>
  <c r="H613" i="4"/>
  <c r="B613" i="4"/>
  <c r="D613" i="4"/>
  <c r="F613" i="4" s="1"/>
  <c r="G613" i="4"/>
  <c r="B607" i="4"/>
  <c r="D607" i="4"/>
  <c r="F607" i="4" s="1"/>
  <c r="D589" i="4"/>
  <c r="F589" i="4" s="1"/>
  <c r="G589" i="4"/>
  <c r="B589" i="4"/>
  <c r="B577" i="4"/>
  <c r="D577" i="4"/>
  <c r="F577" i="4" s="1"/>
  <c r="B565" i="4"/>
  <c r="D565" i="4"/>
  <c r="F565" i="4" s="1"/>
  <c r="G565" i="4"/>
  <c r="B553" i="4"/>
  <c r="D553" i="4"/>
  <c r="F553" i="4" s="1"/>
  <c r="D535" i="4"/>
  <c r="F535" i="4" s="1"/>
  <c r="G535" i="4"/>
  <c r="B529" i="4"/>
  <c r="D529" i="4"/>
  <c r="F529" i="4" s="1"/>
  <c r="H499" i="4"/>
  <c r="B499" i="4"/>
  <c r="H493" i="4"/>
  <c r="B493" i="4"/>
  <c r="H475" i="4"/>
  <c r="D475" i="4"/>
  <c r="F475" i="4" s="1"/>
  <c r="H463" i="4"/>
  <c r="D463" i="4"/>
  <c r="F463" i="4" s="1"/>
  <c r="H457" i="4"/>
  <c r="G457" i="4"/>
  <c r="H439" i="4"/>
  <c r="D439" i="4"/>
  <c r="F439" i="4" s="1"/>
  <c r="G439" i="4"/>
  <c r="H427" i="4"/>
  <c r="B427" i="4"/>
  <c r="D427" i="4"/>
  <c r="F427" i="4" s="1"/>
  <c r="H421" i="4"/>
  <c r="G421" i="4"/>
  <c r="H415" i="4"/>
  <c r="B415" i="4"/>
  <c r="D415" i="4"/>
  <c r="F415" i="4" s="1"/>
  <c r="H409" i="4"/>
  <c r="D409" i="4"/>
  <c r="F409" i="4" s="1"/>
  <c r="G409" i="4"/>
  <c r="H397" i="4"/>
  <c r="B397" i="4"/>
  <c r="D397" i="4"/>
  <c r="F397" i="4" s="1"/>
  <c r="G397" i="4"/>
  <c r="H391" i="4"/>
  <c r="B391" i="4"/>
  <c r="H385" i="4"/>
  <c r="B385" i="4"/>
  <c r="D385" i="4"/>
  <c r="F385" i="4" s="1"/>
  <c r="H379" i="4"/>
  <c r="B379" i="4"/>
  <c r="H367" i="4"/>
  <c r="B367" i="4"/>
  <c r="D367" i="4"/>
  <c r="F367" i="4" s="1"/>
  <c r="G367" i="4"/>
  <c r="H361" i="4"/>
  <c r="G361" i="4"/>
  <c r="H355" i="4"/>
  <c r="B355" i="4"/>
  <c r="D355" i="4"/>
  <c r="F355" i="4" s="1"/>
  <c r="G355" i="4"/>
  <c r="H349" i="4"/>
  <c r="D349" i="4"/>
  <c r="F349" i="4" s="1"/>
  <c r="G349" i="4"/>
  <c r="H343" i="4"/>
  <c r="B343" i="4"/>
  <c r="H337" i="4"/>
  <c r="B337" i="4"/>
  <c r="D337" i="4"/>
  <c r="F337" i="4" s="1"/>
  <c r="G337" i="4"/>
  <c r="H331" i="4"/>
  <c r="B331" i="4"/>
  <c r="H325" i="4"/>
  <c r="B325" i="4"/>
  <c r="D325" i="4"/>
  <c r="F325" i="4" s="1"/>
  <c r="G325" i="4"/>
  <c r="H319" i="4"/>
  <c r="D319" i="4"/>
  <c r="F319" i="4" s="1"/>
  <c r="G319" i="4"/>
  <c r="H313" i="4"/>
  <c r="B313" i="4"/>
  <c r="D313" i="4"/>
  <c r="F313" i="4" s="1"/>
  <c r="H307" i="4"/>
  <c r="D307" i="4"/>
  <c r="F307" i="4" s="1"/>
  <c r="G307" i="4"/>
  <c r="H301" i="4"/>
  <c r="G301" i="4"/>
  <c r="H295" i="4"/>
  <c r="B295" i="4"/>
  <c r="H289" i="4"/>
  <c r="B289" i="4"/>
  <c r="D289" i="4"/>
  <c r="F289" i="4" s="1"/>
  <c r="G289" i="4"/>
  <c r="H283" i="4"/>
  <c r="B283" i="4"/>
  <c r="H277" i="4"/>
  <c r="B277" i="4"/>
  <c r="D277" i="4"/>
  <c r="F277" i="4" s="1"/>
  <c r="H271" i="4"/>
  <c r="B271" i="4"/>
  <c r="D271" i="4"/>
  <c r="F271" i="4" s="1"/>
  <c r="G271" i="4"/>
  <c r="H259" i="4"/>
  <c r="G259" i="4"/>
  <c r="H247" i="4"/>
  <c r="B247" i="4"/>
  <c r="H241" i="4"/>
  <c r="B241" i="4"/>
  <c r="D241" i="4"/>
  <c r="F241" i="4" s="1"/>
  <c r="H235" i="4"/>
  <c r="B235" i="4"/>
  <c r="D235" i="4"/>
  <c r="F235" i="4" s="1"/>
  <c r="G235" i="4"/>
  <c r="H229" i="4"/>
  <c r="D229" i="4"/>
  <c r="F229" i="4" s="1"/>
  <c r="G229" i="4"/>
  <c r="H223" i="4"/>
  <c r="B223" i="4"/>
  <c r="H217" i="4"/>
  <c r="B217" i="4"/>
  <c r="D217" i="4"/>
  <c r="F217" i="4" s="1"/>
  <c r="H211" i="4"/>
  <c r="B211" i="4"/>
  <c r="D211" i="4"/>
  <c r="F211" i="4" s="1"/>
  <c r="G211" i="4"/>
  <c r="H205" i="4"/>
  <c r="B205" i="4"/>
  <c r="D205" i="4"/>
  <c r="F205" i="4" s="1"/>
  <c r="G205" i="4"/>
  <c r="H199" i="4"/>
  <c r="D199" i="4"/>
  <c r="F199" i="4" s="1"/>
  <c r="G199" i="4"/>
  <c r="H193" i="4"/>
  <c r="G193" i="4"/>
  <c r="H187" i="4"/>
  <c r="B187" i="4"/>
  <c r="H181" i="4"/>
  <c r="B181" i="4"/>
  <c r="D181" i="4"/>
  <c r="F181" i="4" s="1"/>
  <c r="H175" i="4"/>
  <c r="G175" i="4"/>
  <c r="H169" i="4"/>
  <c r="B169" i="4"/>
  <c r="H163" i="4"/>
  <c r="B163" i="4"/>
  <c r="H157" i="4"/>
  <c r="G157" i="4"/>
  <c r="H151" i="4"/>
  <c r="D151" i="4"/>
  <c r="F151" i="4" s="1"/>
  <c r="G151" i="4"/>
  <c r="H145" i="4"/>
  <c r="B145" i="4"/>
  <c r="D145" i="4"/>
  <c r="F145" i="4" s="1"/>
  <c r="G145" i="4"/>
  <c r="B139" i="4"/>
  <c r="G139" i="4"/>
  <c r="H133" i="4"/>
  <c r="B133" i="4"/>
  <c r="H127" i="4"/>
  <c r="G127" i="4"/>
  <c r="H121" i="4"/>
  <c r="B121" i="4"/>
  <c r="D121" i="4"/>
  <c r="F121" i="4" s="1"/>
  <c r="G121" i="4"/>
  <c r="H109" i="4"/>
  <c r="B109" i="4"/>
  <c r="D109" i="4"/>
  <c r="F109" i="4" s="1"/>
  <c r="G109" i="4"/>
  <c r="H103" i="4"/>
  <c r="B103" i="4"/>
  <c r="D103" i="4"/>
  <c r="F103" i="4" s="1"/>
  <c r="H97" i="4"/>
  <c r="B97" i="4"/>
  <c r="D97" i="4"/>
  <c r="F97" i="4" s="1"/>
  <c r="G97" i="4"/>
  <c r="H91" i="4"/>
  <c r="G91" i="4"/>
  <c r="H85" i="4"/>
  <c r="B85" i="4"/>
  <c r="D85" i="4"/>
  <c r="F85" i="4" s="1"/>
  <c r="G85" i="4"/>
  <c r="H79" i="4"/>
  <c r="D79" i="4"/>
  <c r="F79" i="4" s="1"/>
  <c r="G79" i="4"/>
  <c r="H67" i="4"/>
  <c r="G67" i="4"/>
  <c r="H61" i="4"/>
  <c r="B61" i="4"/>
  <c r="D61" i="4"/>
  <c r="F61" i="4" s="1"/>
  <c r="H55" i="4"/>
  <c r="D55" i="4"/>
  <c r="F55" i="4" s="1"/>
  <c r="G55" i="4"/>
  <c r="H49" i="4"/>
  <c r="B49" i="4"/>
  <c r="D49" i="4"/>
  <c r="F49" i="4" s="1"/>
  <c r="H43" i="4"/>
  <c r="B43" i="4"/>
  <c r="D43" i="4"/>
  <c r="F43" i="4" s="1"/>
  <c r="G43" i="4"/>
  <c r="H37" i="4"/>
  <c r="B37" i="4"/>
  <c r="H31" i="4"/>
  <c r="G31" i="4"/>
  <c r="H25" i="4"/>
  <c r="B25" i="6" s="1"/>
  <c r="D25" i="4"/>
  <c r="F25" i="4" s="1"/>
  <c r="G25" i="4"/>
  <c r="D19" i="4"/>
  <c r="F19" i="4" s="1"/>
  <c r="B19" i="4"/>
  <c r="H13" i="4"/>
  <c r="D13" i="4"/>
  <c r="F13" i="4" s="1"/>
  <c r="G13" i="4"/>
  <c r="D7" i="4"/>
  <c r="F7" i="4" s="1"/>
  <c r="B7" i="4"/>
  <c r="G649" i="4"/>
  <c r="G919" i="4"/>
  <c r="E907" i="4"/>
  <c r="B793" i="4"/>
  <c r="G607" i="4"/>
  <c r="L200" i="4"/>
  <c r="C200" i="4"/>
  <c r="E200" i="4" s="1"/>
  <c r="L40" i="4"/>
  <c r="C40" i="4"/>
  <c r="E40" i="4" s="1"/>
  <c r="C936" i="4"/>
  <c r="E936" i="4" s="1"/>
  <c r="L936" i="4"/>
  <c r="D919" i="4"/>
  <c r="F919" i="4" s="1"/>
  <c r="G655" i="4"/>
  <c r="G577" i="4"/>
  <c r="L472" i="4"/>
  <c r="C472" i="4"/>
  <c r="E472" i="4" s="1"/>
  <c r="C219" i="4"/>
  <c r="E219" i="4" s="1"/>
  <c r="L219" i="4"/>
  <c r="L79" i="4"/>
  <c r="G853" i="4"/>
  <c r="E835" i="4"/>
  <c r="G829" i="4"/>
  <c r="B817" i="4"/>
  <c r="B799" i="4"/>
  <c r="B781" i="4"/>
  <c r="G769" i="4"/>
  <c r="E727" i="4"/>
  <c r="B709" i="4"/>
  <c r="B685" i="4"/>
  <c r="G553" i="4"/>
  <c r="C505" i="4"/>
  <c r="E505" i="4" s="1"/>
  <c r="L505" i="4"/>
  <c r="E841" i="4"/>
  <c r="E757" i="4"/>
  <c r="E625" i="4"/>
  <c r="E547" i="4"/>
  <c r="E193" i="4"/>
  <c r="E175" i="4"/>
  <c r="E157" i="4"/>
  <c r="E127" i="4"/>
  <c r="E829" i="4"/>
  <c r="E769" i="4"/>
  <c r="E649" i="4"/>
  <c r="S30" i="1"/>
  <c r="E331" i="4"/>
  <c r="E283" i="4"/>
  <c r="E187" i="4"/>
  <c r="E169" i="4"/>
  <c r="E133" i="4"/>
  <c r="E865" i="4"/>
  <c r="E745" i="4"/>
  <c r="E529" i="4"/>
  <c r="E451" i="4"/>
  <c r="E373" i="4"/>
  <c r="E181" i="4"/>
  <c r="E103" i="4"/>
  <c r="E937" i="4"/>
  <c r="E931" i="4"/>
  <c r="L737" i="4"/>
  <c r="E475" i="4"/>
  <c r="E463" i="4"/>
  <c r="E415" i="4"/>
  <c r="E211" i="4"/>
  <c r="E109" i="4"/>
  <c r="E97" i="4"/>
  <c r="E847" i="4"/>
  <c r="E823" i="4"/>
  <c r="E817" i="4"/>
  <c r="E799" i="4"/>
  <c r="E793" i="4"/>
  <c r="E733" i="4"/>
  <c r="E709" i="4"/>
  <c r="L928" i="4"/>
  <c r="L998" i="4"/>
  <c r="H1000" i="4"/>
  <c r="D1000" i="4"/>
  <c r="F1000" i="4" s="1"/>
  <c r="G1000" i="4"/>
  <c r="H994" i="4"/>
  <c r="B994" i="4"/>
  <c r="D994" i="4"/>
  <c r="F994" i="4" s="1"/>
  <c r="H988" i="4"/>
  <c r="D988" i="4"/>
  <c r="F988" i="4" s="1"/>
  <c r="G988" i="4"/>
  <c r="H982" i="4"/>
  <c r="D982" i="4"/>
  <c r="F982" i="4" s="1"/>
  <c r="G982" i="4"/>
  <c r="H976" i="4"/>
  <c r="G976" i="4"/>
  <c r="H970" i="4"/>
  <c r="B970" i="4"/>
  <c r="H964" i="4"/>
  <c r="B964" i="4"/>
  <c r="H958" i="4"/>
  <c r="B958" i="4"/>
  <c r="H946" i="4"/>
  <c r="B946" i="4"/>
  <c r="G946" i="4"/>
  <c r="H940" i="4"/>
  <c r="B940" i="4"/>
  <c r="H934" i="4"/>
  <c r="B934" i="4"/>
  <c r="H928" i="4"/>
  <c r="B928" i="4"/>
  <c r="H922" i="4"/>
  <c r="B922" i="4"/>
  <c r="H916" i="4"/>
  <c r="B916" i="4"/>
  <c r="H910" i="4"/>
  <c r="B910" i="4"/>
  <c r="D910" i="4"/>
  <c r="F910" i="4" s="1"/>
  <c r="H904" i="4"/>
  <c r="G904" i="4"/>
  <c r="H898" i="4"/>
  <c r="B898" i="4"/>
  <c r="H892" i="4"/>
  <c r="B892" i="4"/>
  <c r="H886" i="4"/>
  <c r="B886" i="4"/>
  <c r="H880" i="4"/>
  <c r="D880" i="4"/>
  <c r="F880" i="4" s="1"/>
  <c r="G880" i="4"/>
  <c r="H874" i="4"/>
  <c r="B874" i="4"/>
  <c r="H868" i="4"/>
  <c r="D868" i="4"/>
  <c r="F868" i="4" s="1"/>
  <c r="G868" i="4"/>
  <c r="H862" i="4"/>
  <c r="B862" i="4"/>
  <c r="H856" i="4"/>
  <c r="B856" i="4"/>
  <c r="H850" i="4"/>
  <c r="B850" i="4"/>
  <c r="H844" i="4"/>
  <c r="B844" i="4"/>
  <c r="H838" i="4"/>
  <c r="D838" i="4"/>
  <c r="F838" i="4" s="1"/>
  <c r="G838" i="4"/>
  <c r="H832" i="4"/>
  <c r="B832" i="4"/>
  <c r="H826" i="4"/>
  <c r="B826" i="4"/>
  <c r="H820" i="4"/>
  <c r="B820" i="4"/>
  <c r="H814" i="4"/>
  <c r="D814" i="4"/>
  <c r="F814" i="4" s="1"/>
  <c r="G814" i="4"/>
  <c r="H808" i="4"/>
  <c r="B808" i="4"/>
  <c r="H802" i="4"/>
  <c r="D802" i="4"/>
  <c r="F802" i="4" s="1"/>
  <c r="G802" i="4"/>
  <c r="H796" i="4"/>
  <c r="D796" i="4"/>
  <c r="F796" i="4" s="1"/>
  <c r="G796" i="4"/>
  <c r="H790" i="4"/>
  <c r="B790" i="4"/>
  <c r="H784" i="4"/>
  <c r="D784" i="4"/>
  <c r="F784" i="4" s="1"/>
  <c r="G784" i="4"/>
  <c r="H778" i="4"/>
  <c r="B778" i="4"/>
  <c r="H772" i="4"/>
  <c r="B772" i="4"/>
  <c r="D772" i="4"/>
  <c r="F772" i="4" s="1"/>
  <c r="H766" i="4"/>
  <c r="D766" i="4"/>
  <c r="F766" i="4" s="1"/>
  <c r="G766" i="4"/>
  <c r="H760" i="4"/>
  <c r="B760" i="4"/>
  <c r="D760" i="4"/>
  <c r="F760" i="4" s="1"/>
  <c r="H754" i="4"/>
  <c r="G754" i="4"/>
  <c r="H748" i="4"/>
  <c r="G748" i="4"/>
  <c r="H742" i="4"/>
  <c r="B742" i="4"/>
  <c r="D742" i="4"/>
  <c r="F742" i="4" s="1"/>
  <c r="H736" i="4"/>
  <c r="B736" i="4"/>
  <c r="H730" i="4"/>
  <c r="D730" i="4"/>
  <c r="F730" i="4" s="1"/>
  <c r="G730" i="4"/>
  <c r="H724" i="4"/>
  <c r="D724" i="4"/>
  <c r="F724" i="4" s="1"/>
  <c r="G724" i="4"/>
  <c r="H718" i="4"/>
  <c r="G718" i="4"/>
  <c r="H712" i="4"/>
  <c r="B712" i="4"/>
  <c r="D712" i="4"/>
  <c r="F712" i="4" s="1"/>
  <c r="H706" i="4"/>
  <c r="D706" i="4"/>
  <c r="F706" i="4" s="1"/>
  <c r="G706" i="4"/>
  <c r="H682" i="4"/>
  <c r="B682" i="4"/>
  <c r="H670" i="4"/>
  <c r="B670" i="4"/>
  <c r="H646" i="4"/>
  <c r="D646" i="4"/>
  <c r="F646" i="4" s="1"/>
  <c r="G646" i="4"/>
  <c r="H634" i="4"/>
  <c r="G634" i="4"/>
  <c r="H622" i="4"/>
  <c r="G622" i="4"/>
  <c r="H610" i="4"/>
  <c r="D610" i="4"/>
  <c r="F610" i="4" s="1"/>
  <c r="G610" i="4"/>
  <c r="H586" i="4"/>
  <c r="B586" i="4"/>
  <c r="D586" i="4"/>
  <c r="F586" i="4" s="1"/>
  <c r="H574" i="4"/>
  <c r="B574" i="4"/>
  <c r="H550" i="4"/>
  <c r="B550" i="4"/>
  <c r="D550" i="4"/>
  <c r="F550" i="4" s="1"/>
  <c r="H538" i="4"/>
  <c r="B538" i="4"/>
  <c r="H526" i="4"/>
  <c r="B526" i="4"/>
  <c r="D526" i="4"/>
  <c r="F526" i="4" s="1"/>
  <c r="H514" i="4"/>
  <c r="D514" i="4"/>
  <c r="F514" i="4" s="1"/>
  <c r="G514" i="4"/>
  <c r="H166" i="4"/>
  <c r="B166" i="4"/>
  <c r="H160" i="4"/>
  <c r="D160" i="4"/>
  <c r="F160" i="4" s="1"/>
  <c r="G160" i="4"/>
  <c r="H154" i="4"/>
  <c r="G154" i="4"/>
  <c r="H148" i="4"/>
  <c r="G148" i="4"/>
  <c r="H142" i="4"/>
  <c r="G142" i="4"/>
  <c r="H136" i="4"/>
  <c r="D136" i="4"/>
  <c r="F136" i="4" s="1"/>
  <c r="G136" i="4"/>
  <c r="H130" i="4"/>
  <c r="D130" i="4"/>
  <c r="F130" i="4" s="1"/>
  <c r="G130" i="4"/>
  <c r="H124" i="4"/>
  <c r="G124" i="4"/>
  <c r="H118" i="4"/>
  <c r="B118" i="4"/>
  <c r="D118" i="4"/>
  <c r="F118" i="4" s="1"/>
  <c r="G118" i="4"/>
  <c r="H112" i="4"/>
  <c r="B112" i="4"/>
  <c r="H106" i="4"/>
  <c r="B106" i="4"/>
  <c r="D106" i="4"/>
  <c r="F106" i="4" s="1"/>
  <c r="H82" i="4"/>
  <c r="B82" i="4"/>
  <c r="D82" i="4"/>
  <c r="F82" i="4" s="1"/>
  <c r="G82" i="4"/>
  <c r="H76" i="4"/>
  <c r="B76" i="4"/>
  <c r="D76" i="4"/>
  <c r="F76" i="4" s="1"/>
  <c r="H70" i="4"/>
  <c r="D70" i="4"/>
  <c r="F70" i="4" s="1"/>
  <c r="G70" i="4"/>
  <c r="H64" i="4"/>
  <c r="D64" i="4"/>
  <c r="F64" i="4" s="1"/>
  <c r="H58" i="4"/>
  <c r="D58" i="4"/>
  <c r="F58" i="4" s="1"/>
  <c r="G58" i="4"/>
  <c r="H52" i="4"/>
  <c r="B52" i="4"/>
  <c r="D52" i="4"/>
  <c r="F52" i="4" s="1"/>
  <c r="G52" i="4"/>
  <c r="B46" i="4"/>
  <c r="G46" i="4"/>
  <c r="H40" i="4"/>
  <c r="G40" i="4"/>
  <c r="H34" i="4"/>
  <c r="G34" i="4"/>
  <c r="H28" i="4"/>
  <c r="B28" i="4"/>
  <c r="H22" i="4"/>
  <c r="B22" i="4"/>
  <c r="D22" i="4"/>
  <c r="F22" i="4" s="1"/>
  <c r="G22" i="4"/>
  <c r="E4" i="4"/>
  <c r="G4" i="4"/>
  <c r="L298" i="4"/>
  <c r="L250" i="4"/>
  <c r="C798" i="4"/>
  <c r="E798" i="4" s="1"/>
  <c r="C243" i="4"/>
  <c r="E243" i="4" s="1"/>
  <c r="C267" i="4"/>
  <c r="E267" i="4" s="1"/>
  <c r="C514" i="4"/>
  <c r="E514" i="4" s="1"/>
  <c r="L915" i="4"/>
  <c r="L6" i="4"/>
  <c r="E1000" i="4"/>
  <c r="G994" i="4"/>
  <c r="G958" i="4"/>
  <c r="B952" i="4"/>
  <c r="D916" i="4"/>
  <c r="F916" i="4" s="1"/>
  <c r="B904" i="4"/>
  <c r="G886" i="4"/>
  <c r="D850" i="4"/>
  <c r="F850" i="4" s="1"/>
  <c r="D832" i="4"/>
  <c r="F832" i="4" s="1"/>
  <c r="B796" i="4"/>
  <c r="G790" i="4"/>
  <c r="E730" i="4"/>
  <c r="D682" i="4"/>
  <c r="F682" i="4" s="1"/>
  <c r="B646" i="4"/>
  <c r="D622" i="4"/>
  <c r="F622" i="4" s="1"/>
  <c r="C5" i="4"/>
  <c r="E5" i="4" s="1"/>
  <c r="L5" i="4"/>
  <c r="H999" i="4"/>
  <c r="D999" i="4"/>
  <c r="F999" i="4" s="1"/>
  <c r="G999" i="4"/>
  <c r="H993" i="4"/>
  <c r="B993" i="4"/>
  <c r="D993" i="4"/>
  <c r="F993" i="4" s="1"/>
  <c r="H981" i="4"/>
  <c r="D981" i="4"/>
  <c r="F981" i="4" s="1"/>
  <c r="G981" i="4"/>
  <c r="H975" i="4"/>
  <c r="D975" i="4"/>
  <c r="F975" i="4" s="1"/>
  <c r="G975" i="4"/>
  <c r="H969" i="4"/>
  <c r="B969" i="4"/>
  <c r="H957" i="4"/>
  <c r="B957" i="4"/>
  <c r="H951" i="4"/>
  <c r="G951" i="4"/>
  <c r="H945" i="4"/>
  <c r="B945" i="4"/>
  <c r="D945" i="4"/>
  <c r="F945" i="4" s="1"/>
  <c r="H933" i="4"/>
  <c r="B933" i="4"/>
  <c r="H927" i="4"/>
  <c r="B927" i="4"/>
  <c r="H921" i="4"/>
  <c r="B921" i="4"/>
  <c r="H909" i="4"/>
  <c r="B909" i="4"/>
  <c r="D909" i="4"/>
  <c r="F909" i="4" s="1"/>
  <c r="H903" i="4"/>
  <c r="G903" i="4"/>
  <c r="H897" i="4"/>
  <c r="B897" i="4"/>
  <c r="H879" i="4"/>
  <c r="D879" i="4"/>
  <c r="F879" i="4" s="1"/>
  <c r="G879" i="4"/>
  <c r="H873" i="4"/>
  <c r="B873" i="4"/>
  <c r="H861" i="4"/>
  <c r="B861" i="4"/>
  <c r="H855" i="4"/>
  <c r="B855" i="4"/>
  <c r="H849" i="4"/>
  <c r="B849" i="4"/>
  <c r="H837" i="4"/>
  <c r="D837" i="4"/>
  <c r="F837" i="4" s="1"/>
  <c r="G837" i="4"/>
  <c r="H831" i="4"/>
  <c r="B831" i="4"/>
  <c r="H825" i="4"/>
  <c r="B825" i="4"/>
  <c r="H813" i="4"/>
  <c r="D813" i="4"/>
  <c r="F813" i="4" s="1"/>
  <c r="G813" i="4"/>
  <c r="H801" i="4"/>
  <c r="D801" i="4"/>
  <c r="F801" i="4" s="1"/>
  <c r="G801" i="4"/>
  <c r="H789" i="4"/>
  <c r="B789" i="4"/>
  <c r="H777" i="4"/>
  <c r="B777" i="4"/>
  <c r="H765" i="4"/>
  <c r="D765" i="4"/>
  <c r="F765" i="4" s="1"/>
  <c r="G765" i="4"/>
  <c r="H753" i="4"/>
  <c r="G753" i="4"/>
  <c r="H741" i="4"/>
  <c r="B741" i="4"/>
  <c r="D741" i="4"/>
  <c r="F741" i="4" s="1"/>
  <c r="H717" i="4"/>
  <c r="G717" i="4"/>
  <c r="H705" i="4"/>
  <c r="D705" i="4"/>
  <c r="F705" i="4" s="1"/>
  <c r="G705" i="4"/>
  <c r="H693" i="4"/>
  <c r="D693" i="4"/>
  <c r="F693" i="4" s="1"/>
  <c r="H687" i="4"/>
  <c r="B687" i="4"/>
  <c r="G687" i="4"/>
  <c r="H681" i="4"/>
  <c r="B681" i="4"/>
  <c r="H663" i="4"/>
  <c r="D663" i="4"/>
  <c r="F663" i="4" s="1"/>
  <c r="G663" i="4"/>
  <c r="H657" i="4"/>
  <c r="B657" i="4"/>
  <c r="D657" i="4"/>
  <c r="F657" i="4" s="1"/>
  <c r="H645" i="4"/>
  <c r="D645" i="4"/>
  <c r="F645" i="4" s="1"/>
  <c r="G645" i="4"/>
  <c r="D639" i="4"/>
  <c r="F639" i="4" s="1"/>
  <c r="B639" i="4"/>
  <c r="G639" i="4"/>
  <c r="H621" i="4"/>
  <c r="D621" i="4"/>
  <c r="F621" i="4" s="1"/>
  <c r="H609" i="4"/>
  <c r="D609" i="4"/>
  <c r="F609" i="4" s="1"/>
  <c r="G609" i="4"/>
  <c r="G597" i="4"/>
  <c r="B597" i="4"/>
  <c r="G585" i="4"/>
  <c r="B585" i="4"/>
  <c r="G567" i="4"/>
  <c r="B567" i="4"/>
  <c r="D549" i="4"/>
  <c r="F549" i="4" s="1"/>
  <c r="B549" i="4"/>
  <c r="B501" i="4"/>
  <c r="D501" i="4"/>
  <c r="F501" i="4" s="1"/>
  <c r="G501" i="4"/>
  <c r="L272" i="4"/>
  <c r="C245" i="4"/>
  <c r="E245" i="4" s="1"/>
  <c r="L172" i="4"/>
  <c r="B1000" i="4"/>
  <c r="G964" i="4"/>
  <c r="D958" i="4"/>
  <c r="F958" i="4" s="1"/>
  <c r="G940" i="4"/>
  <c r="G922" i="4"/>
  <c r="G892" i="4"/>
  <c r="D886" i="4"/>
  <c r="F886" i="4" s="1"/>
  <c r="G856" i="4"/>
  <c r="E850" i="4"/>
  <c r="B838" i="4"/>
  <c r="G820" i="4"/>
  <c r="D790" i="4"/>
  <c r="F790" i="4" s="1"/>
  <c r="D748" i="4"/>
  <c r="F748" i="4" s="1"/>
  <c r="B730" i="4"/>
  <c r="D634" i="4"/>
  <c r="F634" i="4" s="1"/>
  <c r="E622" i="4"/>
  <c r="G586" i="4"/>
  <c r="C71" i="4"/>
  <c r="E71" i="4" s="1"/>
  <c r="C293" i="4"/>
  <c r="E293" i="4" s="1"/>
  <c r="D964" i="4"/>
  <c r="F964" i="4" s="1"/>
  <c r="G928" i="4"/>
  <c r="D922" i="4"/>
  <c r="F922" i="4" s="1"/>
  <c r="D892" i="4"/>
  <c r="F892" i="4" s="1"/>
  <c r="E886" i="4"/>
  <c r="G874" i="4"/>
  <c r="D856" i="4"/>
  <c r="F856" i="4" s="1"/>
  <c r="D820" i="4"/>
  <c r="F820" i="4" s="1"/>
  <c r="G808" i="4"/>
  <c r="E784" i="4"/>
  <c r="G778" i="4"/>
  <c r="G772" i="4"/>
  <c r="G760" i="4"/>
  <c r="E748" i="4"/>
  <c r="D718" i="4"/>
  <c r="F718" i="4" s="1"/>
  <c r="E634" i="4"/>
  <c r="B622" i="4"/>
  <c r="G574" i="4"/>
  <c r="G550" i="4"/>
  <c r="C63" i="4"/>
  <c r="E63" i="4" s="1"/>
  <c r="L63" i="4"/>
  <c r="L149" i="4"/>
  <c r="L292" i="4"/>
  <c r="C225" i="4"/>
  <c r="E225" i="4" s="1"/>
  <c r="C255" i="4"/>
  <c r="E255" i="4" s="1"/>
  <c r="C297" i="4"/>
  <c r="E297" i="4" s="1"/>
  <c r="C389" i="4"/>
  <c r="E389" i="4" s="1"/>
  <c r="B479" i="4"/>
  <c r="G467" i="4"/>
  <c r="D299" i="4"/>
  <c r="F299" i="4" s="1"/>
  <c r="B227" i="4"/>
  <c r="B982" i="4"/>
  <c r="E964" i="4"/>
  <c r="D928" i="4"/>
  <c r="F928" i="4" s="1"/>
  <c r="G898" i="4"/>
  <c r="B880" i="4"/>
  <c r="D874" i="4"/>
  <c r="F874" i="4" s="1"/>
  <c r="E856" i="4"/>
  <c r="G844" i="4"/>
  <c r="G826" i="4"/>
  <c r="D808" i="4"/>
  <c r="F808" i="4" s="1"/>
  <c r="B784" i="4"/>
  <c r="D778" i="4"/>
  <c r="F778" i="4" s="1"/>
  <c r="B766" i="4"/>
  <c r="D754" i="4"/>
  <c r="F754" i="4" s="1"/>
  <c r="B748" i="4"/>
  <c r="G742" i="4"/>
  <c r="B724" i="4"/>
  <c r="E718" i="4"/>
  <c r="G712" i="4"/>
  <c r="B706" i="4"/>
  <c r="G670" i="4"/>
  <c r="B634" i="4"/>
  <c r="D574" i="4"/>
  <c r="F574" i="4" s="1"/>
  <c r="G538" i="4"/>
  <c r="D28" i="4"/>
  <c r="F28" i="4" s="1"/>
  <c r="E94" i="4"/>
  <c r="E940" i="4"/>
  <c r="E922" i="4"/>
  <c r="E921" i="4"/>
  <c r="E916" i="4"/>
  <c r="E832" i="4"/>
  <c r="E831" i="4"/>
  <c r="E826" i="4"/>
  <c r="E736" i="4"/>
  <c r="E682" i="4"/>
  <c r="E562" i="4"/>
  <c r="E994" i="4"/>
  <c r="E993" i="4"/>
  <c r="E946" i="4"/>
  <c r="E945" i="4"/>
  <c r="E910" i="4"/>
  <c r="E909" i="4"/>
  <c r="E867" i="4"/>
  <c r="E772" i="4"/>
  <c r="E760" i="4"/>
  <c r="E742" i="4"/>
  <c r="E657" i="4"/>
  <c r="E988" i="4"/>
  <c r="E976" i="4"/>
  <c r="E802" i="4"/>
  <c r="E801" i="4"/>
  <c r="E796" i="4"/>
  <c r="E729" i="4"/>
  <c r="E705" i="4"/>
  <c r="E658" i="4"/>
  <c r="E645" i="4"/>
  <c r="E10" i="4"/>
  <c r="C285" i="4"/>
  <c r="E285" i="4" s="1"/>
  <c r="C31" i="4"/>
  <c r="E31" i="4" s="1"/>
  <c r="L367" i="4"/>
  <c r="C367" i="4"/>
  <c r="E367" i="4" s="1"/>
  <c r="S20" i="1"/>
  <c r="L411" i="4"/>
  <c r="S19" i="1"/>
  <c r="L300" i="4"/>
  <c r="L251" i="4"/>
  <c r="C251" i="4"/>
  <c r="E251" i="4" s="1"/>
  <c r="C164" i="4"/>
  <c r="E164" i="4" s="1"/>
  <c r="L164" i="4"/>
  <c r="L282" i="4"/>
  <c r="L302" i="4"/>
  <c r="C261" i="4"/>
  <c r="E261" i="4" s="1"/>
  <c r="L301" i="4"/>
  <c r="C301" i="4"/>
  <c r="E301" i="4" s="1"/>
  <c r="L239" i="4"/>
  <c r="C239" i="4"/>
  <c r="E239" i="4" s="1"/>
  <c r="L229" i="4"/>
  <c r="C229" i="4"/>
  <c r="E229" i="4" s="1"/>
  <c r="L238" i="4"/>
  <c r="G485" i="4"/>
  <c r="L287" i="4"/>
  <c r="C287" i="4"/>
  <c r="E287" i="4" s="1"/>
  <c r="C286" i="4"/>
  <c r="E286" i="4" s="1"/>
  <c r="L286" i="4"/>
  <c r="C512" i="4"/>
  <c r="E512" i="4" s="1"/>
  <c r="L512" i="4"/>
  <c r="C28" i="4"/>
  <c r="E28" i="4" s="1"/>
  <c r="L28" i="4"/>
  <c r="H695" i="4"/>
  <c r="D695" i="4"/>
  <c r="F695" i="4" s="1"/>
  <c r="H617" i="4"/>
  <c r="B617" i="4"/>
  <c r="B593" i="4"/>
  <c r="G593" i="4"/>
  <c r="D581" i="4"/>
  <c r="F581" i="4" s="1"/>
  <c r="B581" i="4"/>
  <c r="B557" i="4"/>
  <c r="G557" i="4"/>
  <c r="G545" i="4"/>
  <c r="B545" i="4"/>
  <c r="H497" i="4"/>
  <c r="B497" i="4"/>
  <c r="H491" i="4"/>
  <c r="G491" i="4"/>
  <c r="H419" i="4"/>
  <c r="D419" i="4"/>
  <c r="F419" i="4" s="1"/>
  <c r="H347" i="4"/>
  <c r="B347" i="4"/>
  <c r="H335" i="4"/>
  <c r="G335" i="4"/>
  <c r="H311" i="4"/>
  <c r="B311" i="4"/>
  <c r="H287" i="4"/>
  <c r="G287" i="4"/>
  <c r="H251" i="4"/>
  <c r="D251" i="4"/>
  <c r="F251" i="4" s="1"/>
  <c r="H239" i="4"/>
  <c r="B239" i="4"/>
  <c r="H215" i="4"/>
  <c r="B215" i="4"/>
  <c r="H179" i="4"/>
  <c r="B179" i="4"/>
  <c r="H143" i="4"/>
  <c r="B143" i="4"/>
  <c r="H59" i="4"/>
  <c r="B59" i="4"/>
  <c r="H47" i="4"/>
  <c r="G47" i="4"/>
  <c r="H35" i="4"/>
  <c r="D35" i="4"/>
  <c r="F35" i="4" s="1"/>
  <c r="L258" i="4"/>
  <c r="L477" i="4"/>
  <c r="C403" i="4"/>
  <c r="E403" i="4" s="1"/>
  <c r="E383" i="4"/>
  <c r="E203" i="4"/>
  <c r="E83" i="4"/>
  <c r="C606" i="4"/>
  <c r="E606" i="4" s="1"/>
  <c r="E167" i="4"/>
  <c r="H965" i="4"/>
  <c r="G965" i="4"/>
  <c r="B965" i="4"/>
  <c r="H935" i="4"/>
  <c r="B935" i="4"/>
  <c r="D935" i="4"/>
  <c r="F935" i="4" s="1"/>
  <c r="H929" i="4"/>
  <c r="B929" i="4"/>
  <c r="D929" i="4"/>
  <c r="F929" i="4" s="1"/>
  <c r="G929" i="4"/>
  <c r="H893" i="4"/>
  <c r="G893" i="4"/>
  <c r="B893" i="4"/>
  <c r="H887" i="4"/>
  <c r="B887" i="4"/>
  <c r="G887" i="4"/>
  <c r="H881" i="4"/>
  <c r="B881" i="4"/>
  <c r="D881" i="4"/>
  <c r="F881" i="4" s="1"/>
  <c r="H869" i="4"/>
  <c r="D869" i="4"/>
  <c r="F869" i="4" s="1"/>
  <c r="G869" i="4"/>
  <c r="H833" i="4"/>
  <c r="B833" i="4"/>
  <c r="D833" i="4"/>
  <c r="F833" i="4" s="1"/>
  <c r="D827" i="4"/>
  <c r="F827" i="4" s="1"/>
  <c r="B827" i="4"/>
  <c r="H821" i="4"/>
  <c r="G821" i="4"/>
  <c r="H815" i="4"/>
  <c r="D815" i="4"/>
  <c r="F815" i="4" s="1"/>
  <c r="G815" i="4"/>
  <c r="H809" i="4"/>
  <c r="D809" i="4"/>
  <c r="F809" i="4" s="1"/>
  <c r="G809" i="4"/>
  <c r="H797" i="4"/>
  <c r="B797" i="4"/>
  <c r="D797" i="4"/>
  <c r="F797" i="4" s="1"/>
  <c r="G797" i="4"/>
  <c r="H791" i="4"/>
  <c r="B791" i="4"/>
  <c r="D791" i="4"/>
  <c r="F791" i="4" s="1"/>
  <c r="G791" i="4"/>
  <c r="H785" i="4"/>
  <c r="D785" i="4"/>
  <c r="F785" i="4" s="1"/>
  <c r="G785" i="4"/>
  <c r="H773" i="4"/>
  <c r="D773" i="4"/>
  <c r="F773" i="4" s="1"/>
  <c r="G773" i="4"/>
  <c r="B773" i="4"/>
  <c r="H767" i="4"/>
  <c r="D767" i="4"/>
  <c r="F767" i="4" s="1"/>
  <c r="G767" i="4"/>
  <c r="H761" i="4"/>
  <c r="D761" i="4"/>
  <c r="F761" i="4" s="1"/>
  <c r="G761" i="4"/>
  <c r="B761" i="4"/>
  <c r="H749" i="4"/>
  <c r="B749" i="4"/>
  <c r="D749" i="4"/>
  <c r="F749" i="4" s="1"/>
  <c r="H743" i="4"/>
  <c r="B743" i="4"/>
  <c r="D743" i="4"/>
  <c r="F743" i="4" s="1"/>
  <c r="H737" i="4"/>
  <c r="B737" i="4"/>
  <c r="D737" i="4"/>
  <c r="F737" i="4" s="1"/>
  <c r="G737" i="4"/>
  <c r="H725" i="4"/>
  <c r="B725" i="4"/>
  <c r="D725" i="4"/>
  <c r="F725" i="4" s="1"/>
  <c r="G725" i="4"/>
  <c r="H719" i="4"/>
  <c r="B719" i="4"/>
  <c r="D719" i="4"/>
  <c r="F719" i="4" s="1"/>
  <c r="G719" i="4"/>
  <c r="H713" i="4"/>
  <c r="B713" i="4"/>
  <c r="D713" i="4"/>
  <c r="F713" i="4" s="1"/>
  <c r="G713" i="4"/>
  <c r="D707" i="4"/>
  <c r="F707" i="4" s="1"/>
  <c r="B707" i="4"/>
  <c r="C281" i="4"/>
  <c r="E281" i="4" s="1"/>
  <c r="B821" i="4"/>
  <c r="B785" i="4"/>
  <c r="H989" i="4"/>
  <c r="G989" i="4"/>
  <c r="B989" i="4"/>
  <c r="H959" i="4"/>
  <c r="B959" i="4"/>
  <c r="D959" i="4"/>
  <c r="F959" i="4" s="1"/>
  <c r="G959" i="4"/>
  <c r="H863" i="4"/>
  <c r="D863" i="4"/>
  <c r="F863" i="4" s="1"/>
  <c r="G863" i="4"/>
  <c r="L430" i="4"/>
  <c r="C168" i="4"/>
  <c r="E168" i="4" s="1"/>
  <c r="L168" i="4"/>
  <c r="L52" i="4"/>
  <c r="C52" i="4"/>
  <c r="E52" i="4" s="1"/>
  <c r="G935" i="4"/>
  <c r="C913" i="4"/>
  <c r="E913" i="4" s="1"/>
  <c r="L913" i="4"/>
  <c r="B767" i="4"/>
  <c r="G743" i="4"/>
  <c r="L518" i="4"/>
  <c r="C518" i="4"/>
  <c r="E518" i="4" s="1"/>
  <c r="L510" i="4"/>
  <c r="C510" i="4"/>
  <c r="E510" i="4" s="1"/>
  <c r="C508" i="4"/>
  <c r="E508" i="4" s="1"/>
  <c r="L508" i="4"/>
  <c r="C883" i="4"/>
  <c r="E883" i="4" s="1"/>
  <c r="L883" i="4"/>
  <c r="C12" i="4"/>
  <c r="E12" i="4" s="1"/>
  <c r="L12" i="4"/>
  <c r="H977" i="4"/>
  <c r="B977" i="4"/>
  <c r="D977" i="4"/>
  <c r="F977" i="4" s="1"/>
  <c r="H911" i="4"/>
  <c r="B911" i="4"/>
  <c r="D911" i="4"/>
  <c r="F911" i="4" s="1"/>
  <c r="H845" i="4"/>
  <c r="D845" i="4"/>
  <c r="F845" i="4" s="1"/>
  <c r="G845" i="4"/>
  <c r="C223" i="4"/>
  <c r="E223" i="4" s="1"/>
  <c r="C329" i="4"/>
  <c r="E329" i="4" s="1"/>
  <c r="L329" i="4"/>
  <c r="C327" i="4"/>
  <c r="E327" i="4" s="1"/>
  <c r="L327" i="4"/>
  <c r="C941" i="4"/>
  <c r="E941" i="4" s="1"/>
  <c r="L941" i="4"/>
  <c r="E923" i="4"/>
  <c r="E893" i="4"/>
  <c r="B809" i="4"/>
  <c r="L806" i="4"/>
  <c r="C806" i="4"/>
  <c r="E806" i="4" s="1"/>
  <c r="C973" i="4"/>
  <c r="E973" i="4" s="1"/>
  <c r="L973" i="4"/>
  <c r="C17" i="4"/>
  <c r="E17" i="4" s="1"/>
  <c r="L17" i="4"/>
  <c r="H983" i="4"/>
  <c r="D983" i="4"/>
  <c r="F983" i="4" s="1"/>
  <c r="G983" i="4"/>
  <c r="H953" i="4"/>
  <c r="G953" i="4"/>
  <c r="B953" i="4"/>
  <c r="H917" i="4"/>
  <c r="B917" i="4"/>
  <c r="H857" i="4"/>
  <c r="D857" i="4"/>
  <c r="F857" i="4" s="1"/>
  <c r="G857" i="4"/>
  <c r="B857" i="4"/>
  <c r="L395" i="4"/>
  <c r="C395" i="4"/>
  <c r="E395" i="4" s="1"/>
  <c r="L249" i="4"/>
  <c r="C249" i="4"/>
  <c r="E249" i="4" s="1"/>
  <c r="L247" i="4"/>
  <c r="C247" i="4"/>
  <c r="E247" i="4" s="1"/>
  <c r="L184" i="4"/>
  <c r="C184" i="4"/>
  <c r="E184" i="4" s="1"/>
  <c r="C873" i="4"/>
  <c r="E873" i="4" s="1"/>
  <c r="L873" i="4"/>
  <c r="L870" i="4"/>
  <c r="C870" i="4"/>
  <c r="E870" i="4" s="1"/>
  <c r="E857" i="4"/>
  <c r="B755" i="4"/>
  <c r="G749" i="4"/>
  <c r="C3" i="4"/>
  <c r="E3" i="4" s="1"/>
  <c r="L3" i="4"/>
  <c r="H941" i="4"/>
  <c r="D941" i="4"/>
  <c r="F941" i="4" s="1"/>
  <c r="G941" i="4"/>
  <c r="B941" i="4"/>
  <c r="H905" i="4"/>
  <c r="D905" i="4"/>
  <c r="F905" i="4" s="1"/>
  <c r="G905" i="4"/>
  <c r="H839" i="4"/>
  <c r="B839" i="4"/>
  <c r="G839" i="4"/>
  <c r="D989" i="4"/>
  <c r="F989" i="4" s="1"/>
  <c r="D965" i="4"/>
  <c r="F965" i="4" s="1"/>
  <c r="C952" i="4"/>
  <c r="E952" i="4" s="1"/>
  <c r="L952" i="4"/>
  <c r="C951" i="4"/>
  <c r="E951" i="4" s="1"/>
  <c r="L951" i="4"/>
  <c r="C950" i="4"/>
  <c r="E950" i="4" s="1"/>
  <c r="L950" i="4"/>
  <c r="C942" i="4"/>
  <c r="E942" i="4" s="1"/>
  <c r="L942" i="4"/>
  <c r="G833" i="4"/>
  <c r="B815" i="4"/>
  <c r="E935" i="4"/>
  <c r="D485" i="4"/>
  <c r="F485" i="4" s="1"/>
  <c r="D467" i="4"/>
  <c r="F467" i="4" s="1"/>
  <c r="B419" i="4"/>
  <c r="G407" i="4"/>
  <c r="E347" i="4"/>
  <c r="D335" i="4"/>
  <c r="F335" i="4" s="1"/>
  <c r="B299" i="4"/>
  <c r="D287" i="4"/>
  <c r="F287" i="4" s="1"/>
  <c r="G275" i="4"/>
  <c r="B251" i="4"/>
  <c r="D131" i="4"/>
  <c r="F131" i="4" s="1"/>
  <c r="G71" i="4"/>
  <c r="D47" i="4"/>
  <c r="F47" i="4" s="1"/>
  <c r="B35" i="4"/>
  <c r="E989" i="4"/>
  <c r="E965" i="4"/>
  <c r="E953" i="4"/>
  <c r="E917" i="4"/>
  <c r="G689" i="4"/>
  <c r="B647" i="4"/>
  <c r="B641" i="4"/>
  <c r="B623" i="4"/>
  <c r="B599" i="4"/>
  <c r="D593" i="4"/>
  <c r="F593" i="4" s="1"/>
  <c r="D557" i="4"/>
  <c r="F557" i="4" s="1"/>
  <c r="D533" i="4"/>
  <c r="F533" i="4" s="1"/>
  <c r="S16" i="1"/>
  <c r="E491" i="4"/>
  <c r="E467" i="4"/>
  <c r="G443" i="4"/>
  <c r="E419" i="4"/>
  <c r="D407" i="4"/>
  <c r="F407" i="4" s="1"/>
  <c r="G371" i="4"/>
  <c r="G359" i="4"/>
  <c r="B335" i="4"/>
  <c r="G323" i="4"/>
  <c r="B287" i="4"/>
  <c r="D275" i="4"/>
  <c r="F275" i="4" s="1"/>
  <c r="G263" i="4"/>
  <c r="G191" i="4"/>
  <c r="G155" i="4"/>
  <c r="G119" i="4"/>
  <c r="D71" i="4"/>
  <c r="F71" i="4" s="1"/>
  <c r="B47" i="4"/>
  <c r="G23" i="4"/>
  <c r="E977" i="4"/>
  <c r="E887" i="4"/>
  <c r="E839" i="4"/>
  <c r="E833" i="4"/>
  <c r="E803" i="4"/>
  <c r="E743" i="4"/>
  <c r="B695" i="4"/>
  <c r="D689" i="4"/>
  <c r="F689" i="4" s="1"/>
  <c r="G677" i="4"/>
  <c r="G671" i="4"/>
  <c r="G653" i="4"/>
  <c r="G629" i="4"/>
  <c r="C601" i="4"/>
  <c r="E601" i="4" s="1"/>
  <c r="B11" i="4"/>
  <c r="G497" i="4"/>
  <c r="B491" i="4"/>
  <c r="B485" i="4"/>
  <c r="G479" i="4"/>
  <c r="B467" i="4"/>
  <c r="G455" i="4"/>
  <c r="D443" i="4"/>
  <c r="F443" i="4" s="1"/>
  <c r="G431" i="4"/>
  <c r="B407" i="4"/>
  <c r="G395" i="4"/>
  <c r="G383" i="4"/>
  <c r="D371" i="4"/>
  <c r="F371" i="4" s="1"/>
  <c r="D359" i="4"/>
  <c r="F359" i="4" s="1"/>
  <c r="D323" i="4"/>
  <c r="F323" i="4" s="1"/>
  <c r="B275" i="4"/>
  <c r="D263" i="4"/>
  <c r="F263" i="4" s="1"/>
  <c r="G203" i="4"/>
  <c r="D191" i="4"/>
  <c r="F191" i="4" s="1"/>
  <c r="G167" i="4"/>
  <c r="E131" i="4"/>
  <c r="D119" i="4"/>
  <c r="F119" i="4" s="1"/>
  <c r="G95" i="4"/>
  <c r="G83" i="4"/>
  <c r="B71" i="4"/>
  <c r="B23" i="4"/>
  <c r="E845" i="4"/>
  <c r="E713" i="4"/>
  <c r="D677" i="4"/>
  <c r="F677" i="4" s="1"/>
  <c r="D671" i="4"/>
  <c r="F671" i="4" s="1"/>
  <c r="D653" i="4"/>
  <c r="F653" i="4" s="1"/>
  <c r="D629" i="4"/>
  <c r="F629" i="4" s="1"/>
  <c r="G617" i="4"/>
  <c r="G581" i="4"/>
  <c r="E959" i="4"/>
  <c r="D497" i="4"/>
  <c r="F497" i="4" s="1"/>
  <c r="D479" i="4"/>
  <c r="F479" i="4" s="1"/>
  <c r="D455" i="4"/>
  <c r="F455" i="4" s="1"/>
  <c r="B443" i="4"/>
  <c r="D431" i="4"/>
  <c r="F431" i="4" s="1"/>
  <c r="D395" i="4"/>
  <c r="F395" i="4" s="1"/>
  <c r="D383" i="4"/>
  <c r="F383" i="4" s="1"/>
  <c r="B371" i="4"/>
  <c r="B359" i="4"/>
  <c r="G347" i="4"/>
  <c r="B323" i="4"/>
  <c r="G311" i="4"/>
  <c r="B263" i="4"/>
  <c r="G239" i="4"/>
  <c r="G227" i="4"/>
  <c r="G215" i="4"/>
  <c r="D203" i="4"/>
  <c r="F203" i="4" s="1"/>
  <c r="B191" i="4"/>
  <c r="G179" i="4"/>
  <c r="D167" i="4"/>
  <c r="F167" i="4" s="1"/>
  <c r="G143" i="4"/>
  <c r="B119" i="4"/>
  <c r="D95" i="4"/>
  <c r="F95" i="4" s="1"/>
  <c r="D83" i="4"/>
  <c r="F83" i="4" s="1"/>
  <c r="G59" i="4"/>
  <c r="E995" i="4"/>
  <c r="E929" i="4"/>
  <c r="E911" i="4"/>
  <c r="E905" i="4"/>
  <c r="E791" i="4"/>
  <c r="E737" i="4"/>
  <c r="E725" i="4"/>
  <c r="B689" i="4"/>
  <c r="G641" i="4"/>
  <c r="C630" i="4"/>
  <c r="E630" i="4" s="1"/>
  <c r="G623" i="4"/>
  <c r="D617" i="4"/>
  <c r="F617" i="4" s="1"/>
  <c r="E881" i="4"/>
  <c r="E443" i="4"/>
  <c r="B431" i="4"/>
  <c r="G419" i="4"/>
  <c r="B395" i="4"/>
  <c r="B383" i="4"/>
  <c r="E359" i="4"/>
  <c r="D347" i="4"/>
  <c r="F347" i="4" s="1"/>
  <c r="D311" i="4"/>
  <c r="F311" i="4" s="1"/>
  <c r="G299" i="4"/>
  <c r="G251" i="4"/>
  <c r="D239" i="4"/>
  <c r="F239" i="4" s="1"/>
  <c r="D227" i="4"/>
  <c r="F227" i="4" s="1"/>
  <c r="D215" i="4"/>
  <c r="F215" i="4" s="1"/>
  <c r="B203" i="4"/>
  <c r="E191" i="4"/>
  <c r="D179" i="4"/>
  <c r="F179" i="4" s="1"/>
  <c r="B167" i="4"/>
  <c r="D143" i="4"/>
  <c r="F143" i="4" s="1"/>
  <c r="E107" i="4"/>
  <c r="B95" i="4"/>
  <c r="B83" i="4"/>
  <c r="D59" i="4"/>
  <c r="F59" i="4" s="1"/>
  <c r="G35" i="4"/>
  <c r="E947" i="4"/>
  <c r="E863" i="4"/>
  <c r="E815" i="4"/>
  <c r="E785" i="4"/>
  <c r="G695" i="4"/>
  <c r="B677" i="4"/>
  <c r="B671" i="4"/>
  <c r="B653" i="4"/>
  <c r="D647" i="4"/>
  <c r="F647" i="4" s="1"/>
  <c r="D641" i="4"/>
  <c r="F641" i="4" s="1"/>
  <c r="B629" i="4"/>
  <c r="C217" i="4"/>
  <c r="E217" i="4" s="1"/>
  <c r="L217" i="4"/>
  <c r="C215" i="4"/>
  <c r="E215" i="4" s="1"/>
  <c r="L215" i="4"/>
  <c r="C407" i="4"/>
  <c r="E407" i="4" s="1"/>
  <c r="L407" i="4"/>
  <c r="L405" i="4"/>
  <c r="C405" i="4"/>
  <c r="E405" i="4" s="1"/>
  <c r="C277" i="4"/>
  <c r="E277" i="4" s="1"/>
  <c r="D662" i="4"/>
  <c r="F662" i="4" s="1"/>
  <c r="E644" i="4"/>
  <c r="L320" i="4"/>
  <c r="C303" i="4"/>
  <c r="E303" i="4" s="1"/>
  <c r="E890" i="4"/>
  <c r="H920" i="4"/>
  <c r="D920" i="4"/>
  <c r="F920" i="4" s="1"/>
  <c r="B920" i="4"/>
  <c r="H914" i="4"/>
  <c r="G914" i="4"/>
  <c r="B914" i="4"/>
  <c r="D914" i="4"/>
  <c r="F914" i="4" s="1"/>
  <c r="H908" i="4"/>
  <c r="B908" i="4"/>
  <c r="G908" i="4"/>
  <c r="H902" i="4"/>
  <c r="D902" i="4"/>
  <c r="F902" i="4" s="1"/>
  <c r="G902" i="4"/>
  <c r="B902" i="4"/>
  <c r="H890" i="4"/>
  <c r="B890" i="4"/>
  <c r="D890" i="4"/>
  <c r="F890" i="4" s="1"/>
  <c r="G890" i="4"/>
  <c r="H884" i="4"/>
  <c r="D884" i="4"/>
  <c r="F884" i="4" s="1"/>
  <c r="G884" i="4"/>
  <c r="H872" i="4"/>
  <c r="D872" i="4"/>
  <c r="F872" i="4" s="1"/>
  <c r="G872" i="4"/>
  <c r="B872" i="4"/>
  <c r="H860" i="4"/>
  <c r="G860" i="4"/>
  <c r="B860" i="4"/>
  <c r="D860" i="4"/>
  <c r="F860" i="4" s="1"/>
  <c r="H848" i="4"/>
  <c r="D848" i="4"/>
  <c r="F848" i="4" s="1"/>
  <c r="G848" i="4"/>
  <c r="B848" i="4"/>
  <c r="H836" i="4"/>
  <c r="D836" i="4"/>
  <c r="F836" i="4" s="1"/>
  <c r="B836" i="4"/>
  <c r="H824" i="4"/>
  <c r="B824" i="4"/>
  <c r="G824" i="4"/>
  <c r="H818" i="4"/>
  <c r="D818" i="4"/>
  <c r="F818" i="4" s="1"/>
  <c r="G818" i="4"/>
  <c r="B818" i="4"/>
  <c r="H812" i="4"/>
  <c r="D812" i="4"/>
  <c r="F812" i="4" s="1"/>
  <c r="G812" i="4"/>
  <c r="B812" i="4"/>
  <c r="H806" i="4"/>
  <c r="D806" i="4"/>
  <c r="F806" i="4" s="1"/>
  <c r="G806" i="4"/>
  <c r="B806" i="4"/>
  <c r="H800" i="4"/>
  <c r="D800" i="4"/>
  <c r="F800" i="4" s="1"/>
  <c r="G800" i="4"/>
  <c r="H794" i="4"/>
  <c r="D794" i="4"/>
  <c r="F794" i="4" s="1"/>
  <c r="B794" i="4"/>
  <c r="H788" i="4"/>
  <c r="D788" i="4"/>
  <c r="F788" i="4" s="1"/>
  <c r="B788" i="4"/>
  <c r="H782" i="4"/>
  <c r="D782" i="4"/>
  <c r="F782" i="4" s="1"/>
  <c r="G782" i="4"/>
  <c r="B782" i="4"/>
  <c r="H776" i="4"/>
  <c r="D776" i="4"/>
  <c r="F776" i="4" s="1"/>
  <c r="G776" i="4"/>
  <c r="H770" i="4"/>
  <c r="G770" i="4"/>
  <c r="B770" i="4"/>
  <c r="D770" i="4"/>
  <c r="F770" i="4" s="1"/>
  <c r="H764" i="4"/>
  <c r="D764" i="4"/>
  <c r="F764" i="4" s="1"/>
  <c r="G764" i="4"/>
  <c r="B764" i="4"/>
  <c r="H758" i="4"/>
  <c r="D758" i="4"/>
  <c r="F758" i="4" s="1"/>
  <c r="G758" i="4"/>
  <c r="H752" i="4"/>
  <c r="D752" i="4"/>
  <c r="F752" i="4" s="1"/>
  <c r="G752" i="4"/>
  <c r="B752" i="4"/>
  <c r="H746" i="4"/>
  <c r="B746" i="4"/>
  <c r="D746" i="4"/>
  <c r="F746" i="4" s="1"/>
  <c r="G746" i="4"/>
  <c r="H740" i="4"/>
  <c r="B740" i="4"/>
  <c r="D740" i="4"/>
  <c r="F740" i="4" s="1"/>
  <c r="G740" i="4"/>
  <c r="H734" i="4"/>
  <c r="D734" i="4"/>
  <c r="F734" i="4" s="1"/>
  <c r="B734" i="4"/>
  <c r="H728" i="4"/>
  <c r="D728" i="4"/>
  <c r="F728" i="4" s="1"/>
  <c r="G728" i="4"/>
  <c r="H716" i="4"/>
  <c r="D716" i="4"/>
  <c r="F716" i="4" s="1"/>
  <c r="G716" i="4"/>
  <c r="H710" i="4"/>
  <c r="B710" i="4"/>
  <c r="D710" i="4"/>
  <c r="F710" i="4" s="1"/>
  <c r="G710" i="4"/>
  <c r="D704" i="4"/>
  <c r="F704" i="4" s="1"/>
  <c r="B704" i="4"/>
  <c r="H698" i="4"/>
  <c r="B698" i="4"/>
  <c r="D698" i="4"/>
  <c r="F698" i="4" s="1"/>
  <c r="G698" i="4"/>
  <c r="H692" i="4"/>
  <c r="B692" i="4"/>
  <c r="D692" i="4"/>
  <c r="F692" i="4" s="1"/>
  <c r="G692" i="4"/>
  <c r="H686" i="4"/>
  <c r="G686" i="4"/>
  <c r="B686" i="4"/>
  <c r="D686" i="4"/>
  <c r="F686" i="4" s="1"/>
  <c r="H680" i="4"/>
  <c r="B680" i="4"/>
  <c r="D680" i="4"/>
  <c r="F680" i="4" s="1"/>
  <c r="G680" i="4"/>
  <c r="H674" i="4"/>
  <c r="D674" i="4"/>
  <c r="F674" i="4" s="1"/>
  <c r="G674" i="4"/>
  <c r="B674" i="4"/>
  <c r="H668" i="4"/>
  <c r="G668" i="4"/>
  <c r="B668" i="4"/>
  <c r="D668" i="4"/>
  <c r="F668" i="4" s="1"/>
  <c r="H656" i="4"/>
  <c r="D656" i="4"/>
  <c r="F656" i="4" s="1"/>
  <c r="B656" i="4"/>
  <c r="H650" i="4"/>
  <c r="D650" i="4"/>
  <c r="F650" i="4" s="1"/>
  <c r="B650" i="4"/>
  <c r="H638" i="4"/>
  <c r="G638" i="4"/>
  <c r="B638" i="4"/>
  <c r="D638" i="4"/>
  <c r="F638" i="4" s="1"/>
  <c r="H632" i="4"/>
  <c r="B632" i="4"/>
  <c r="G632" i="4"/>
  <c r="H620" i="4"/>
  <c r="B620" i="4"/>
  <c r="G620" i="4"/>
  <c r="H614" i="4"/>
  <c r="D614" i="4"/>
  <c r="F614" i="4" s="1"/>
  <c r="G614" i="4"/>
  <c r="B614" i="4"/>
  <c r="H602" i="4"/>
  <c r="D602" i="4"/>
  <c r="F602" i="4" s="1"/>
  <c r="B602" i="4"/>
  <c r="H596" i="4"/>
  <c r="B596" i="4"/>
  <c r="G596" i="4"/>
  <c r="H590" i="4"/>
  <c r="D590" i="4"/>
  <c r="F590" i="4" s="1"/>
  <c r="G590" i="4"/>
  <c r="B590" i="4"/>
  <c r="H584" i="4"/>
  <c r="G584" i="4"/>
  <c r="B584" i="4"/>
  <c r="D584" i="4"/>
  <c r="F584" i="4" s="1"/>
  <c r="H578" i="4"/>
  <c r="B578" i="4"/>
  <c r="D578" i="4"/>
  <c r="F578" i="4" s="1"/>
  <c r="G578" i="4"/>
  <c r="H572" i="4"/>
  <c r="D572" i="4"/>
  <c r="F572" i="4" s="1"/>
  <c r="G572" i="4"/>
  <c r="H560" i="4"/>
  <c r="D560" i="4"/>
  <c r="F560" i="4" s="1"/>
  <c r="G560" i="4"/>
  <c r="H554" i="4"/>
  <c r="D554" i="4"/>
  <c r="F554" i="4" s="1"/>
  <c r="B554" i="4"/>
  <c r="H542" i="4"/>
  <c r="D542" i="4"/>
  <c r="F542" i="4" s="1"/>
  <c r="G542" i="4"/>
  <c r="B542" i="4"/>
  <c r="H536" i="4"/>
  <c r="B536" i="4"/>
  <c r="D536" i="4"/>
  <c r="F536" i="4" s="1"/>
  <c r="G536" i="4"/>
  <c r="H524" i="4"/>
  <c r="D524" i="4"/>
  <c r="F524" i="4" s="1"/>
  <c r="B524" i="4"/>
  <c r="H518" i="4"/>
  <c r="D518" i="4"/>
  <c r="F518" i="4" s="1"/>
  <c r="B518" i="4"/>
  <c r="H506" i="4"/>
  <c r="D506" i="4"/>
  <c r="F506" i="4" s="1"/>
  <c r="G506" i="4"/>
  <c r="H458" i="4"/>
  <c r="B458" i="4"/>
  <c r="H434" i="4"/>
  <c r="B434" i="4"/>
  <c r="H428" i="4"/>
  <c r="B428" i="4"/>
  <c r="H410" i="4"/>
  <c r="B410" i="4"/>
  <c r="H404" i="4"/>
  <c r="B404" i="4"/>
  <c r="H380" i="4"/>
  <c r="D380" i="4"/>
  <c r="F380" i="4" s="1"/>
  <c r="H368" i="4"/>
  <c r="D368" i="4"/>
  <c r="F368" i="4" s="1"/>
  <c r="H350" i="4"/>
  <c r="D350" i="4"/>
  <c r="F350" i="4" s="1"/>
  <c r="H344" i="4"/>
  <c r="D344" i="4"/>
  <c r="F344" i="4" s="1"/>
  <c r="H326" i="4"/>
  <c r="D326" i="4"/>
  <c r="F326" i="4" s="1"/>
  <c r="H320" i="4"/>
  <c r="D320" i="4"/>
  <c r="F320" i="4" s="1"/>
  <c r="H302" i="4"/>
  <c r="B302" i="4"/>
  <c r="D302" i="4"/>
  <c r="F302" i="4" s="1"/>
  <c r="H296" i="4"/>
  <c r="B296" i="4"/>
  <c r="D296" i="4"/>
  <c r="F296" i="4" s="1"/>
  <c r="H278" i="4"/>
  <c r="B278" i="4"/>
  <c r="D278" i="4"/>
  <c r="F278" i="4" s="1"/>
  <c r="H260" i="4"/>
  <c r="B260" i="4"/>
  <c r="H254" i="4"/>
  <c r="G254" i="4"/>
  <c r="H242" i="4"/>
  <c r="D242" i="4"/>
  <c r="F242" i="4" s="1"/>
  <c r="G242" i="4"/>
  <c r="H236" i="4"/>
  <c r="D236" i="4"/>
  <c r="F236" i="4" s="1"/>
  <c r="G236" i="4"/>
  <c r="H230" i="4"/>
  <c r="B230" i="4"/>
  <c r="H224" i="4"/>
  <c r="B224" i="4"/>
  <c r="H218" i="4"/>
  <c r="D218" i="4"/>
  <c r="F218" i="4" s="1"/>
  <c r="G218" i="4"/>
  <c r="H212" i="4"/>
  <c r="D212" i="4"/>
  <c r="F212" i="4" s="1"/>
  <c r="G212" i="4"/>
  <c r="H206" i="4"/>
  <c r="D206" i="4"/>
  <c r="F206" i="4" s="1"/>
  <c r="B206" i="4"/>
  <c r="H200" i="4"/>
  <c r="D200" i="4"/>
  <c r="F200" i="4" s="1"/>
  <c r="B200" i="4"/>
  <c r="H194" i="4"/>
  <c r="D194" i="4"/>
  <c r="F194" i="4" s="1"/>
  <c r="G194" i="4"/>
  <c r="H188" i="4"/>
  <c r="D188" i="4"/>
  <c r="F188" i="4" s="1"/>
  <c r="G188" i="4"/>
  <c r="H182" i="4"/>
  <c r="D182" i="4"/>
  <c r="F182" i="4" s="1"/>
  <c r="B182" i="4"/>
  <c r="H176" i="4"/>
  <c r="D176" i="4"/>
  <c r="F176" i="4" s="1"/>
  <c r="G176" i="4"/>
  <c r="H170" i="4"/>
  <c r="D170" i="4"/>
  <c r="F170" i="4" s="1"/>
  <c r="B170" i="4"/>
  <c r="H164" i="4"/>
  <c r="D164" i="4"/>
  <c r="F164" i="4" s="1"/>
  <c r="B164" i="4"/>
  <c r="H158" i="4"/>
  <c r="D158" i="4"/>
  <c r="F158" i="4" s="1"/>
  <c r="G158" i="4"/>
  <c r="H152" i="4"/>
  <c r="B152" i="4"/>
  <c r="D152" i="4"/>
  <c r="F152" i="4" s="1"/>
  <c r="G152" i="4"/>
  <c r="H146" i="4"/>
  <c r="B146" i="4"/>
  <c r="G146" i="4"/>
  <c r="H140" i="4"/>
  <c r="B140" i="4"/>
  <c r="G140" i="4"/>
  <c r="H134" i="4"/>
  <c r="D134" i="4"/>
  <c r="F134" i="4" s="1"/>
  <c r="G134" i="4"/>
  <c r="B134" i="4"/>
  <c r="H128" i="4"/>
  <c r="B128" i="4"/>
  <c r="D128" i="4"/>
  <c r="F128" i="4" s="1"/>
  <c r="H122" i="4"/>
  <c r="D122" i="4"/>
  <c r="F122" i="4" s="1"/>
  <c r="G122" i="4"/>
  <c r="B122" i="4"/>
  <c r="H116" i="4"/>
  <c r="D116" i="4"/>
  <c r="F116" i="4" s="1"/>
  <c r="G116" i="4"/>
  <c r="B116" i="4"/>
  <c r="H110" i="4"/>
  <c r="G110" i="4"/>
  <c r="B110" i="4"/>
  <c r="D110" i="4"/>
  <c r="F110" i="4" s="1"/>
  <c r="H98" i="4"/>
  <c r="G98" i="4"/>
  <c r="B98" i="4"/>
  <c r="D98" i="4"/>
  <c r="F98" i="4" s="1"/>
  <c r="H86" i="4"/>
  <c r="G86" i="4"/>
  <c r="B86" i="4"/>
  <c r="D86" i="4"/>
  <c r="F86" i="4" s="1"/>
  <c r="H80" i="4"/>
  <c r="B80" i="4"/>
  <c r="G80" i="4"/>
  <c r="H74" i="4"/>
  <c r="B74" i="4"/>
  <c r="D74" i="4"/>
  <c r="F74" i="4" s="1"/>
  <c r="G74" i="4"/>
  <c r="H68" i="4"/>
  <c r="G68" i="4"/>
  <c r="B68" i="4"/>
  <c r="D68" i="4"/>
  <c r="F68" i="4" s="1"/>
  <c r="H62" i="4"/>
  <c r="G62" i="4"/>
  <c r="B62" i="4"/>
  <c r="D62" i="4"/>
  <c r="F62" i="4" s="1"/>
  <c r="H56" i="4"/>
  <c r="B56" i="4"/>
  <c r="D56" i="4"/>
  <c r="F56" i="4" s="1"/>
  <c r="H50" i="4"/>
  <c r="B50" i="4"/>
  <c r="D50" i="4"/>
  <c r="F50" i="4" s="1"/>
  <c r="G50" i="4"/>
  <c r="H44" i="4"/>
  <c r="B44" i="4"/>
  <c r="D44" i="4"/>
  <c r="F44" i="4" s="1"/>
  <c r="H38" i="4"/>
  <c r="G38" i="4"/>
  <c r="B38" i="4"/>
  <c r="D38" i="4"/>
  <c r="F38" i="4" s="1"/>
  <c r="H32" i="4"/>
  <c r="G32" i="4"/>
  <c r="B32" i="4"/>
  <c r="D32" i="4"/>
  <c r="F32" i="4" s="1"/>
  <c r="H26" i="4"/>
  <c r="D26" i="4"/>
  <c r="F26" i="4" s="1"/>
  <c r="G26" i="4"/>
  <c r="H20" i="4"/>
  <c r="G20" i="4"/>
  <c r="B20" i="4"/>
  <c r="D20" i="4"/>
  <c r="F20" i="4" s="1"/>
  <c r="B8" i="4"/>
  <c r="G8" i="4"/>
  <c r="A2" i="6"/>
  <c r="G2" i="6" s="1"/>
  <c r="G2" i="4"/>
  <c r="C319" i="4"/>
  <c r="E319" i="4" s="1"/>
  <c r="L373" i="4"/>
  <c r="D824" i="4"/>
  <c r="F824" i="4" s="1"/>
  <c r="B800" i="4"/>
  <c r="G794" i="4"/>
  <c r="B728" i="4"/>
  <c r="G722" i="4"/>
  <c r="G650" i="4"/>
  <c r="B566" i="4"/>
  <c r="C11" i="4"/>
  <c r="E11" i="4" s="1"/>
  <c r="L11" i="4"/>
  <c r="C7" i="4"/>
  <c r="E7" i="4" s="1"/>
  <c r="L7" i="4"/>
  <c r="C13" i="4"/>
  <c r="E13" i="4" s="1"/>
  <c r="L13" i="4"/>
  <c r="H997" i="4"/>
  <c r="D997" i="4"/>
  <c r="F997" i="4" s="1"/>
  <c r="G997" i="4"/>
  <c r="H991" i="4"/>
  <c r="D991" i="4"/>
  <c r="F991" i="4" s="1"/>
  <c r="G991" i="4"/>
  <c r="H985" i="4"/>
  <c r="D985" i="4"/>
  <c r="F985" i="4" s="1"/>
  <c r="B985" i="4"/>
  <c r="H973" i="4"/>
  <c r="B973" i="4"/>
  <c r="G973" i="4"/>
  <c r="H961" i="4"/>
  <c r="B961" i="4"/>
  <c r="D961" i="4"/>
  <c r="F961" i="4" s="1"/>
  <c r="G961" i="4"/>
  <c r="H949" i="4"/>
  <c r="D949" i="4"/>
  <c r="F949" i="4" s="1"/>
  <c r="G949" i="4"/>
  <c r="H943" i="4"/>
  <c r="G943" i="4"/>
  <c r="B943" i="4"/>
  <c r="D943" i="4"/>
  <c r="F943" i="4" s="1"/>
  <c r="H937" i="4"/>
  <c r="B937" i="4"/>
  <c r="D937" i="4"/>
  <c r="F937" i="4" s="1"/>
  <c r="G937" i="4"/>
  <c r="H925" i="4"/>
  <c r="D925" i="4"/>
  <c r="F925" i="4" s="1"/>
  <c r="G925" i="4"/>
  <c r="L278" i="4"/>
  <c r="C442" i="4"/>
  <c r="E442" i="4" s="1"/>
  <c r="B884" i="4"/>
  <c r="B758" i="4"/>
  <c r="E710" i="4"/>
  <c r="D596" i="4"/>
  <c r="F596" i="4" s="1"/>
  <c r="B572" i="4"/>
  <c r="G524" i="4"/>
  <c r="B506" i="4"/>
  <c r="C41" i="4"/>
  <c r="E41" i="4" s="1"/>
  <c r="L41" i="4"/>
  <c r="B2" i="4"/>
  <c r="B2" i="6" s="1"/>
  <c r="E979" i="4"/>
  <c r="E872" i="4"/>
  <c r="E848" i="4"/>
  <c r="E818" i="4"/>
  <c r="E782" i="4"/>
  <c r="E752" i="4"/>
  <c r="L662" i="4"/>
  <c r="E614" i="4"/>
  <c r="E446" i="4"/>
  <c r="E266" i="4"/>
  <c r="E248" i="4"/>
  <c r="E230" i="4"/>
  <c r="E224" i="4"/>
  <c r="E206" i="4"/>
  <c r="E182" i="4"/>
  <c r="E170" i="4"/>
  <c r="E116" i="4"/>
  <c r="E770" i="4"/>
  <c r="E668" i="4"/>
  <c r="E260" i="4"/>
  <c r="E110" i="4"/>
  <c r="E86" i="4"/>
  <c r="E62" i="4"/>
  <c r="E949" i="4"/>
  <c r="E925" i="4"/>
  <c r="E884" i="4"/>
  <c r="E800" i="4"/>
  <c r="E776" i="4"/>
  <c r="E758" i="4"/>
  <c r="E955" i="4"/>
  <c r="E908" i="4"/>
  <c r="E824" i="4"/>
  <c r="E632" i="4"/>
  <c r="E620" i="4"/>
  <c r="E596" i="4"/>
  <c r="E80" i="4"/>
  <c r="E985" i="4"/>
  <c r="E788" i="4"/>
  <c r="E734" i="4"/>
  <c r="E704" i="4"/>
  <c r="E656" i="4"/>
  <c r="E602" i="4"/>
  <c r="E554" i="4"/>
  <c r="C387" i="4"/>
  <c r="E387" i="4" s="1"/>
  <c r="L387" i="4"/>
  <c r="C314" i="4"/>
  <c r="E314" i="4" s="1"/>
  <c r="L314" i="4"/>
  <c r="C312" i="4"/>
  <c r="E312" i="4" s="1"/>
  <c r="L312" i="4"/>
  <c r="C308" i="4"/>
  <c r="E308" i="4" s="1"/>
  <c r="L308" i="4"/>
  <c r="L456" i="4"/>
  <c r="C456" i="4"/>
  <c r="E456" i="4" s="1"/>
  <c r="C339" i="4"/>
  <c r="E339" i="4" s="1"/>
  <c r="L339" i="4"/>
  <c r="L310" i="4"/>
  <c r="L375" i="4"/>
  <c r="C375" i="4"/>
  <c r="E375" i="4" s="1"/>
  <c r="L315" i="4"/>
  <c r="C315" i="4"/>
  <c r="E315" i="4" s="1"/>
  <c r="L311" i="4"/>
  <c r="C311" i="4"/>
  <c r="E311" i="4" s="1"/>
  <c r="C306" i="4"/>
  <c r="E306" i="4" s="1"/>
  <c r="L306" i="4"/>
  <c r="C457" i="4"/>
  <c r="E457" i="4" s="1"/>
  <c r="L457" i="4"/>
  <c r="C333" i="4"/>
  <c r="E333" i="4" s="1"/>
  <c r="L333" i="4"/>
  <c r="L317" i="4"/>
  <c r="C317" i="4"/>
  <c r="E317" i="4" s="1"/>
  <c r="L313" i="4"/>
  <c r="C313" i="4"/>
  <c r="E313" i="4" s="1"/>
  <c r="L385" i="4"/>
  <c r="C385" i="4"/>
  <c r="E385" i="4" s="1"/>
  <c r="C316" i="4"/>
  <c r="E316" i="4" s="1"/>
  <c r="L316" i="4"/>
  <c r="L309" i="4"/>
  <c r="C309" i="4"/>
  <c r="E309" i="4" s="1"/>
  <c r="C401" i="4"/>
  <c r="E401" i="4" s="1"/>
  <c r="L383" i="4"/>
  <c r="C414" i="4"/>
  <c r="E414" i="4" s="1"/>
  <c r="C418" i="4"/>
  <c r="E418" i="4" s="1"/>
  <c r="C465" i="4"/>
  <c r="E465" i="4" s="1"/>
  <c r="L465" i="4"/>
  <c r="C462" i="4"/>
  <c r="E462" i="4" s="1"/>
  <c r="L462" i="4"/>
  <c r="L426" i="4"/>
  <c r="C426" i="4"/>
  <c r="E426" i="4" s="1"/>
  <c r="L371" i="4"/>
  <c r="C371" i="4"/>
  <c r="E371" i="4" s="1"/>
  <c r="L100" i="4"/>
  <c r="C894" i="4"/>
  <c r="E894" i="4" s="1"/>
  <c r="L894" i="4"/>
  <c r="C842" i="4"/>
  <c r="E842" i="4" s="1"/>
  <c r="L842" i="4"/>
  <c r="C603" i="4"/>
  <c r="E603" i="4" s="1"/>
  <c r="L603" i="4"/>
  <c r="L323" i="4"/>
  <c r="C323" i="4"/>
  <c r="E323" i="4" s="1"/>
  <c r="L295" i="4"/>
  <c r="C295" i="4"/>
  <c r="E295" i="4" s="1"/>
  <c r="L279" i="4"/>
  <c r="C279" i="4"/>
  <c r="E279" i="4" s="1"/>
  <c r="C23" i="4"/>
  <c r="E23" i="4" s="1"/>
  <c r="L23" i="4"/>
  <c r="L263" i="4"/>
  <c r="C263" i="4"/>
  <c r="E263" i="4" s="1"/>
  <c r="L237" i="4"/>
  <c r="C237" i="4"/>
  <c r="E237" i="4" s="1"/>
  <c r="C221" i="4"/>
  <c r="E221" i="4" s="1"/>
  <c r="L221" i="4"/>
  <c r="L192" i="4"/>
  <c r="C192" i="4"/>
  <c r="E192" i="4" s="1"/>
  <c r="L254" i="4"/>
  <c r="L290" i="4"/>
  <c r="L318" i="4"/>
  <c r="C241" i="4"/>
  <c r="E241" i="4" s="1"/>
  <c r="C273" i="4"/>
  <c r="E273" i="4" s="1"/>
  <c r="C289" i="4"/>
  <c r="E289" i="4" s="1"/>
  <c r="C325" i="4"/>
  <c r="E325" i="4" s="1"/>
  <c r="L188" i="4"/>
  <c r="S27" i="1"/>
  <c r="L92" i="4"/>
  <c r="D976" i="4"/>
  <c r="F976" i="4" s="1"/>
  <c r="D970" i="4"/>
  <c r="F970" i="4" s="1"/>
  <c r="D952" i="4"/>
  <c r="F952" i="4" s="1"/>
  <c r="D946" i="4"/>
  <c r="F946" i="4" s="1"/>
  <c r="D940" i="4"/>
  <c r="F940" i="4" s="1"/>
  <c r="D934" i="4"/>
  <c r="F934" i="4" s="1"/>
  <c r="D917" i="4"/>
  <c r="F917" i="4" s="1"/>
  <c r="G911" i="4"/>
  <c r="B905" i="4"/>
  <c r="D893" i="4"/>
  <c r="F893" i="4" s="1"/>
  <c r="D887" i="4"/>
  <c r="F887" i="4" s="1"/>
  <c r="B869" i="4"/>
  <c r="B863" i="4"/>
  <c r="B845" i="4"/>
  <c r="D839" i="4"/>
  <c r="F839" i="4" s="1"/>
  <c r="D821" i="4"/>
  <c r="F821" i="4" s="1"/>
  <c r="G810" i="4"/>
  <c r="B804" i="4"/>
  <c r="E792" i="4"/>
  <c r="B786" i="4"/>
  <c r="G780" i="4"/>
  <c r="G774" i="4"/>
  <c r="B768" i="4"/>
  <c r="D756" i="4"/>
  <c r="F756" i="4" s="1"/>
  <c r="G738" i="4"/>
  <c r="B720" i="4"/>
  <c r="B717" i="4"/>
  <c r="G693" i="4"/>
  <c r="D687" i="4"/>
  <c r="F687" i="4" s="1"/>
  <c r="D684" i="4"/>
  <c r="F684" i="4" s="1"/>
  <c r="G678" i="4"/>
  <c r="G666" i="4"/>
  <c r="B636" i="4"/>
  <c r="G624" i="4"/>
  <c r="G621" i="4"/>
  <c r="B618" i="4"/>
  <c r="B609" i="4"/>
  <c r="G606" i="4"/>
  <c r="B600" i="4"/>
  <c r="B588" i="4"/>
  <c r="B582" i="4"/>
  <c r="D570" i="4"/>
  <c r="F570" i="4" s="1"/>
  <c r="G546" i="4"/>
  <c r="B540" i="4"/>
  <c r="D528" i="4"/>
  <c r="F528" i="4" s="1"/>
  <c r="B522" i="4"/>
  <c r="B510" i="4"/>
  <c r="S29" i="1"/>
  <c r="S15" i="1"/>
  <c r="C361" i="4"/>
  <c r="E361" i="4" s="1"/>
  <c r="L361" i="4"/>
  <c r="H664" i="4"/>
  <c r="B664" i="4"/>
  <c r="D664" i="4"/>
  <c r="F664" i="4" s="1"/>
  <c r="G664" i="4"/>
  <c r="H568" i="4"/>
  <c r="G568" i="4"/>
  <c r="B568" i="4"/>
  <c r="H496" i="4"/>
  <c r="B496" i="4"/>
  <c r="D496" i="4"/>
  <c r="F496" i="4" s="1"/>
  <c r="G496" i="4"/>
  <c r="H293" i="4"/>
  <c r="G293" i="4"/>
  <c r="B293" i="4"/>
  <c r="H197" i="4"/>
  <c r="B197" i="4"/>
  <c r="D197" i="4"/>
  <c r="F197" i="4" s="1"/>
  <c r="G197" i="4"/>
  <c r="H101" i="4"/>
  <c r="B101" i="4"/>
  <c r="D101" i="4"/>
  <c r="F101" i="4" s="1"/>
  <c r="G101" i="4"/>
  <c r="H17" i="4"/>
  <c r="D17" i="4"/>
  <c r="F17" i="4" s="1"/>
  <c r="G17" i="4"/>
  <c r="C898" i="4"/>
  <c r="E898" i="4" s="1"/>
  <c r="L898" i="4"/>
  <c r="H866" i="4"/>
  <c r="B866" i="4"/>
  <c r="D866" i="4"/>
  <c r="F866" i="4" s="1"/>
  <c r="G866" i="4"/>
  <c r="H842" i="4"/>
  <c r="B842" i="4"/>
  <c r="D842" i="4"/>
  <c r="F842" i="4" s="1"/>
  <c r="G842" i="4"/>
  <c r="B795" i="4"/>
  <c r="D795" i="4"/>
  <c r="F795" i="4" s="1"/>
  <c r="H783" i="4"/>
  <c r="B783" i="4"/>
  <c r="D783" i="4"/>
  <c r="F783" i="4" s="1"/>
  <c r="G783" i="4"/>
  <c r="H759" i="4"/>
  <c r="G759" i="4"/>
  <c r="B759" i="4"/>
  <c r="H735" i="4"/>
  <c r="B735" i="4"/>
  <c r="D735" i="4"/>
  <c r="F735" i="4" s="1"/>
  <c r="G735" i="4"/>
  <c r="B711" i="4"/>
  <c r="D711" i="4"/>
  <c r="F711" i="4" s="1"/>
  <c r="L359" i="4"/>
  <c r="E137" i="4"/>
  <c r="C999" i="4"/>
  <c r="E999" i="4" s="1"/>
  <c r="L999" i="4"/>
  <c r="C997" i="4"/>
  <c r="E997" i="4" s="1"/>
  <c r="L997" i="4"/>
  <c r="C958" i="4"/>
  <c r="E958" i="4" s="1"/>
  <c r="L958" i="4"/>
  <c r="H996" i="4"/>
  <c r="B996" i="4"/>
  <c r="D996" i="4"/>
  <c r="F996" i="4" s="1"/>
  <c r="G996" i="4"/>
  <c r="H984" i="4"/>
  <c r="D984" i="4"/>
  <c r="F984" i="4" s="1"/>
  <c r="G984" i="4"/>
  <c r="B984" i="4"/>
  <c r="H972" i="4"/>
  <c r="B972" i="4"/>
  <c r="D972" i="4"/>
  <c r="F972" i="4" s="1"/>
  <c r="G972" i="4"/>
  <c r="H960" i="4"/>
  <c r="D960" i="4"/>
  <c r="F960" i="4" s="1"/>
  <c r="G960" i="4"/>
  <c r="B960" i="4"/>
  <c r="H948" i="4"/>
  <c r="B948" i="4"/>
  <c r="D948" i="4"/>
  <c r="F948" i="4" s="1"/>
  <c r="G948" i="4"/>
  <c r="H936" i="4"/>
  <c r="B936" i="4"/>
  <c r="D936" i="4"/>
  <c r="F936" i="4" s="1"/>
  <c r="G936" i="4"/>
  <c r="H913" i="4"/>
  <c r="B913" i="4"/>
  <c r="D913" i="4"/>
  <c r="F913" i="4" s="1"/>
  <c r="H901" i="4"/>
  <c r="D901" i="4"/>
  <c r="F901" i="4" s="1"/>
  <c r="G901" i="4"/>
  <c r="H877" i="4"/>
  <c r="D877" i="4"/>
  <c r="F877" i="4" s="1"/>
  <c r="G877" i="4"/>
  <c r="C365" i="4"/>
  <c r="E365" i="4" s="1"/>
  <c r="L365" i="4"/>
  <c r="H592" i="4"/>
  <c r="B592" i="4"/>
  <c r="D592" i="4"/>
  <c r="F592" i="4" s="1"/>
  <c r="H484" i="4"/>
  <c r="B484" i="4"/>
  <c r="D484" i="4"/>
  <c r="F484" i="4" s="1"/>
  <c r="G484" i="4"/>
  <c r="H401" i="4"/>
  <c r="B401" i="4"/>
  <c r="D401" i="4"/>
  <c r="F401" i="4" s="1"/>
  <c r="G401" i="4"/>
  <c r="H269" i="4"/>
  <c r="B269" i="4"/>
  <c r="D269" i="4"/>
  <c r="F269" i="4" s="1"/>
  <c r="G269" i="4"/>
  <c r="H185" i="4"/>
  <c r="B185" i="4"/>
  <c r="D185" i="4"/>
  <c r="F185" i="4" s="1"/>
  <c r="G185" i="4"/>
  <c r="H89" i="4"/>
  <c r="B89" i="4"/>
  <c r="D89" i="4"/>
  <c r="F89" i="4" s="1"/>
  <c r="G89" i="4"/>
  <c r="H854" i="4"/>
  <c r="B854" i="4"/>
  <c r="D854" i="4"/>
  <c r="F854" i="4" s="1"/>
  <c r="G854" i="4"/>
  <c r="H830" i="4"/>
  <c r="G830" i="4"/>
  <c r="B830" i="4"/>
  <c r="H807" i="4"/>
  <c r="G807" i="4"/>
  <c r="B807" i="4"/>
  <c r="B771" i="4"/>
  <c r="D771" i="4"/>
  <c r="F771" i="4" s="1"/>
  <c r="B723" i="4"/>
  <c r="D723" i="4"/>
  <c r="F723" i="4" s="1"/>
  <c r="L369" i="4"/>
  <c r="C369" i="4"/>
  <c r="E369" i="4" s="1"/>
  <c r="L269" i="4"/>
  <c r="C269" i="4"/>
  <c r="E269" i="4" s="1"/>
  <c r="C262" i="4"/>
  <c r="E262" i="4" s="1"/>
  <c r="L262" i="4"/>
  <c r="C960" i="4"/>
  <c r="E960" i="4" s="1"/>
  <c r="L960" i="4"/>
  <c r="C16" i="4"/>
  <c r="E16" i="4" s="1"/>
  <c r="L16" i="4"/>
  <c r="C27" i="4"/>
  <c r="E27" i="4" s="1"/>
  <c r="L27" i="4"/>
  <c r="C139" i="4"/>
  <c r="E139" i="4" s="1"/>
  <c r="L139" i="4"/>
  <c r="C357" i="4"/>
  <c r="E357" i="4" s="1"/>
  <c r="L357" i="4"/>
  <c r="H604" i="4"/>
  <c r="G604" i="4"/>
  <c r="B604" i="4"/>
  <c r="H508" i="4"/>
  <c r="B508" i="4"/>
  <c r="D508" i="4"/>
  <c r="F508" i="4" s="1"/>
  <c r="G508" i="4"/>
  <c r="H413" i="4"/>
  <c r="B413" i="4"/>
  <c r="D413" i="4"/>
  <c r="F413" i="4" s="1"/>
  <c r="G413" i="4"/>
  <c r="H353" i="4"/>
  <c r="B353" i="4"/>
  <c r="D353" i="4"/>
  <c r="F353" i="4" s="1"/>
  <c r="G353" i="4"/>
  <c r="H245" i="4"/>
  <c r="B245" i="4"/>
  <c r="D245" i="4"/>
  <c r="F245" i="4" s="1"/>
  <c r="G245" i="4"/>
  <c r="H149" i="4"/>
  <c r="G149" i="4"/>
  <c r="B149" i="4"/>
  <c r="H53" i="4"/>
  <c r="G53" i="4"/>
  <c r="B53" i="4"/>
  <c r="E257" i="4"/>
  <c r="C341" i="4"/>
  <c r="E341" i="4" s="1"/>
  <c r="L341" i="4"/>
  <c r="C337" i="4"/>
  <c r="E337" i="4" s="1"/>
  <c r="L337" i="4"/>
  <c r="C335" i="4"/>
  <c r="E335" i="4" s="1"/>
  <c r="L335" i="4"/>
  <c r="L271" i="4"/>
  <c r="C271" i="4"/>
  <c r="E271" i="4" s="1"/>
  <c r="D149" i="4"/>
  <c r="F149" i="4" s="1"/>
  <c r="D53" i="4"/>
  <c r="F53" i="4" s="1"/>
  <c r="C355" i="4"/>
  <c r="E355" i="4" s="1"/>
  <c r="L355" i="4"/>
  <c r="H652" i="4"/>
  <c r="B652" i="4"/>
  <c r="D652" i="4"/>
  <c r="F652" i="4" s="1"/>
  <c r="G652" i="4"/>
  <c r="B544" i="4"/>
  <c r="D544" i="4"/>
  <c r="F544" i="4" s="1"/>
  <c r="H449" i="4"/>
  <c r="D449" i="4"/>
  <c r="F449" i="4" s="1"/>
  <c r="G449" i="4"/>
  <c r="H317" i="4"/>
  <c r="G317" i="4"/>
  <c r="B317" i="4"/>
  <c r="H221" i="4"/>
  <c r="B221" i="4"/>
  <c r="D221" i="4"/>
  <c r="F221" i="4" s="1"/>
  <c r="G221" i="4"/>
  <c r="H125" i="4"/>
  <c r="B125" i="4"/>
  <c r="D125" i="4"/>
  <c r="F125" i="4" s="1"/>
  <c r="G125" i="4"/>
  <c r="H41" i="4"/>
  <c r="B41" i="4"/>
  <c r="G41" i="4"/>
  <c r="D41" i="4"/>
  <c r="F41" i="4" s="1"/>
  <c r="D317" i="4"/>
  <c r="F317" i="4" s="1"/>
  <c r="B449" i="4"/>
  <c r="C363" i="4"/>
  <c r="E363" i="4" s="1"/>
  <c r="L363" i="4"/>
  <c r="H628" i="4"/>
  <c r="D628" i="4"/>
  <c r="F628" i="4" s="1"/>
  <c r="G628" i="4"/>
  <c r="B628" i="4"/>
  <c r="H556" i="4"/>
  <c r="B556" i="4"/>
  <c r="D556" i="4"/>
  <c r="F556" i="4" s="1"/>
  <c r="G556" i="4"/>
  <c r="H461" i="4"/>
  <c r="D461" i="4"/>
  <c r="F461" i="4" s="1"/>
  <c r="H365" i="4"/>
  <c r="B365" i="4"/>
  <c r="D365" i="4"/>
  <c r="F365" i="4" s="1"/>
  <c r="G365" i="4"/>
  <c r="H305" i="4"/>
  <c r="G305" i="4"/>
  <c r="B305" i="4"/>
  <c r="H209" i="4"/>
  <c r="B209" i="4"/>
  <c r="D209" i="4"/>
  <c r="F209" i="4" s="1"/>
  <c r="G209" i="4"/>
  <c r="H113" i="4"/>
  <c r="B113" i="4"/>
  <c r="D113" i="4"/>
  <c r="F113" i="4" s="1"/>
  <c r="G113" i="4"/>
  <c r="H5" i="4"/>
  <c r="B5" i="4"/>
  <c r="G5" i="4"/>
  <c r="D5" i="4"/>
  <c r="F5" i="4" s="1"/>
  <c r="C121" i="4"/>
  <c r="E121" i="4" s="1"/>
  <c r="L121" i="4"/>
  <c r="B17" i="4"/>
  <c r="C982" i="4"/>
  <c r="E982" i="4" s="1"/>
  <c r="L982" i="4"/>
  <c r="E628" i="4"/>
  <c r="B640" i="4"/>
  <c r="G640" i="4"/>
  <c r="H532" i="4"/>
  <c r="B532" i="4"/>
  <c r="D532" i="4"/>
  <c r="F532" i="4" s="1"/>
  <c r="G532" i="4"/>
  <c r="H437" i="4"/>
  <c r="B437" i="4"/>
  <c r="D437" i="4"/>
  <c r="F437" i="4" s="1"/>
  <c r="G437" i="4"/>
  <c r="H329" i="4"/>
  <c r="G329" i="4"/>
  <c r="B329" i="4"/>
  <c r="H233" i="4"/>
  <c r="B233" i="4"/>
  <c r="D233" i="4"/>
  <c r="F233" i="4" s="1"/>
  <c r="G233" i="4"/>
  <c r="H137" i="4"/>
  <c r="B137" i="4"/>
  <c r="D137" i="4"/>
  <c r="F137" i="4" s="1"/>
  <c r="G137" i="4"/>
  <c r="H29" i="4"/>
  <c r="B29" i="4"/>
  <c r="D29" i="4"/>
  <c r="F29" i="4" s="1"/>
  <c r="G29" i="4"/>
  <c r="C353" i="4"/>
  <c r="E353" i="4" s="1"/>
  <c r="L353" i="4"/>
  <c r="C351" i="4"/>
  <c r="E351" i="4" s="1"/>
  <c r="L351" i="4"/>
  <c r="C349" i="4"/>
  <c r="E349" i="4" s="1"/>
  <c r="L349" i="4"/>
  <c r="C345" i="4"/>
  <c r="E345" i="4" s="1"/>
  <c r="L345" i="4"/>
  <c r="C343" i="4"/>
  <c r="E343" i="4" s="1"/>
  <c r="L343" i="4"/>
  <c r="D293" i="4"/>
  <c r="F293" i="4" s="1"/>
  <c r="C180" i="4"/>
  <c r="E180" i="4" s="1"/>
  <c r="L180" i="4"/>
  <c r="C176" i="4"/>
  <c r="E176" i="4" s="1"/>
  <c r="L176" i="4"/>
  <c r="C984" i="4"/>
  <c r="E984" i="4" s="1"/>
  <c r="L984" i="4"/>
  <c r="H700" i="4"/>
  <c r="B700" i="4"/>
  <c r="D700" i="4"/>
  <c r="F700" i="4" s="1"/>
  <c r="G700" i="4"/>
  <c r="H473" i="4"/>
  <c r="D473" i="4"/>
  <c r="F473" i="4" s="1"/>
  <c r="H389" i="4"/>
  <c r="B389" i="4"/>
  <c r="D389" i="4"/>
  <c r="F389" i="4" s="1"/>
  <c r="G389" i="4"/>
  <c r="H281" i="4"/>
  <c r="G281" i="4"/>
  <c r="B281" i="4"/>
  <c r="G461" i="4"/>
  <c r="D807" i="4"/>
  <c r="F807" i="4" s="1"/>
  <c r="D568" i="4"/>
  <c r="F568" i="4" s="1"/>
  <c r="H688" i="4"/>
  <c r="B688" i="4"/>
  <c r="D688" i="4"/>
  <c r="F688" i="4" s="1"/>
  <c r="G688" i="4"/>
  <c r="H616" i="4"/>
  <c r="B616" i="4"/>
  <c r="D616" i="4"/>
  <c r="F616" i="4" s="1"/>
  <c r="G616" i="4"/>
  <c r="H520" i="4"/>
  <c r="B520" i="4"/>
  <c r="D520" i="4"/>
  <c r="F520" i="4" s="1"/>
  <c r="G520" i="4"/>
  <c r="H425" i="4"/>
  <c r="B425" i="4"/>
  <c r="D425" i="4"/>
  <c r="F425" i="4" s="1"/>
  <c r="G425" i="4"/>
  <c r="H341" i="4"/>
  <c r="B341" i="4"/>
  <c r="D341" i="4"/>
  <c r="F341" i="4" s="1"/>
  <c r="G341" i="4"/>
  <c r="H161" i="4"/>
  <c r="B161" i="4"/>
  <c r="D161" i="4"/>
  <c r="F161" i="4" s="1"/>
  <c r="H65" i="4"/>
  <c r="D65" i="4"/>
  <c r="F65" i="4" s="1"/>
  <c r="B65" i="4"/>
  <c r="G65" i="4"/>
  <c r="G473" i="4"/>
  <c r="D305" i="4"/>
  <c r="F305" i="4" s="1"/>
  <c r="L822" i="4"/>
  <c r="C822" i="4"/>
  <c r="E822" i="4" s="1"/>
  <c r="L240" i="4"/>
  <c r="L266" i="4"/>
  <c r="L463" i="4"/>
  <c r="E449" i="4"/>
  <c r="L334" i="4"/>
  <c r="L120" i="4"/>
  <c r="E759" i="4"/>
  <c r="L242" i="4"/>
  <c r="L268" i="4"/>
  <c r="E854" i="4"/>
  <c r="E473" i="4"/>
  <c r="E461" i="4"/>
  <c r="E149" i="4"/>
  <c r="C767" i="4"/>
  <c r="E767" i="4" s="1"/>
  <c r="E711" i="4"/>
  <c r="E700" i="4"/>
  <c r="E616" i="4"/>
  <c r="L246" i="4"/>
  <c r="L461" i="4"/>
  <c r="L196" i="4"/>
  <c r="L471" i="4"/>
  <c r="E901" i="4"/>
  <c r="C478" i="4"/>
  <c r="E478" i="4" s="1"/>
  <c r="E688" i="4"/>
  <c r="L649" i="4"/>
  <c r="L224" i="4"/>
  <c r="L248" i="4"/>
  <c r="L469" i="4"/>
  <c r="L157" i="4"/>
  <c r="L204" i="4"/>
  <c r="L473" i="4"/>
  <c r="L422" i="4"/>
  <c r="E652" i="4"/>
  <c r="E65" i="4"/>
  <c r="L226" i="4"/>
  <c r="C479" i="4"/>
  <c r="E479" i="4" s="1"/>
  <c r="L123" i="4"/>
  <c r="E996" i="4"/>
  <c r="L228" i="4"/>
  <c r="L493" i="4"/>
  <c r="L487" i="4"/>
  <c r="E101" i="4"/>
  <c r="L230" i="4"/>
  <c r="C497" i="4"/>
  <c r="E497" i="4" s="1"/>
  <c r="E496" i="4"/>
  <c r="E484" i="4"/>
  <c r="L82" i="4"/>
  <c r="E866" i="4"/>
  <c r="L232" i="4"/>
  <c r="C377" i="4"/>
  <c r="E377" i="4" s="1"/>
  <c r="L208" i="4"/>
  <c r="E197" i="4"/>
  <c r="E185" i="4"/>
  <c r="E972" i="4"/>
  <c r="E948" i="4"/>
  <c r="L234" i="4"/>
  <c r="E413" i="4"/>
  <c r="E425" i="4"/>
  <c r="E676" i="4"/>
  <c r="E664" i="4"/>
  <c r="L236" i="4"/>
  <c r="L331" i="4"/>
  <c r="C455" i="4"/>
  <c r="E455" i="4" s="1"/>
  <c r="L446" i="4"/>
  <c r="E877" i="4"/>
  <c r="L711" i="4"/>
  <c r="C481" i="4"/>
  <c r="E481" i="4" s="1"/>
  <c r="C488" i="4"/>
  <c r="E488" i="4" s="1"/>
  <c r="L490" i="4"/>
  <c r="L791" i="4"/>
  <c r="L656" i="4"/>
  <c r="L640" i="4"/>
  <c r="L474" i="4"/>
  <c r="L108" i="4"/>
  <c r="L738" i="4"/>
  <c r="L730" i="4"/>
  <c r="L726" i="4"/>
  <c r="C670" i="4"/>
  <c r="E670" i="4" s="1"/>
  <c r="L607" i="4"/>
  <c r="S21" i="1"/>
  <c r="S17" i="1"/>
  <c r="L185" i="4"/>
  <c r="L178" i="4"/>
  <c r="L177" i="4"/>
  <c r="L137" i="4"/>
  <c r="L136" i="4"/>
  <c r="L93" i="4"/>
  <c r="L77" i="4"/>
  <c r="L69" i="4"/>
  <c r="L890" i="4"/>
  <c r="L779" i="4"/>
  <c r="C775" i="4"/>
  <c r="E775" i="4" s="1"/>
  <c r="L619" i="4"/>
  <c r="C584" i="4"/>
  <c r="E584" i="4" s="1"/>
  <c r="C495" i="4"/>
  <c r="E495" i="4" s="1"/>
  <c r="L500" i="4"/>
  <c r="L222" i="4"/>
  <c r="L117" i="4"/>
  <c r="C98" i="4"/>
  <c r="E98" i="4" s="1"/>
  <c r="L78" i="4"/>
  <c r="L843" i="4"/>
  <c r="L782" i="4"/>
  <c r="C639" i="4"/>
  <c r="E639" i="4" s="1"/>
  <c r="L793" i="4"/>
  <c r="L705" i="4"/>
  <c r="C686" i="4"/>
  <c r="E686" i="4" s="1"/>
  <c r="L678" i="4"/>
  <c r="S23" i="1"/>
  <c r="S22" i="1"/>
  <c r="L382" i="4"/>
  <c r="L368" i="4"/>
  <c r="C350" i="4"/>
  <c r="E350" i="4" s="1"/>
  <c r="L328" i="4"/>
  <c r="C132" i="4"/>
  <c r="E132" i="4" s="1"/>
  <c r="L116" i="4"/>
  <c r="L97" i="4"/>
  <c r="L86" i="4"/>
  <c r="L74" i="4"/>
  <c r="L929" i="4"/>
  <c r="L903" i="4"/>
  <c r="C892" i="4"/>
  <c r="E892" i="4" s="1"/>
  <c r="L886" i="4"/>
  <c r="L789" i="4"/>
  <c r="C762" i="4"/>
  <c r="E762" i="4" s="1"/>
  <c r="L709" i="4"/>
  <c r="L675" i="4"/>
  <c r="L651" i="4"/>
  <c r="L643" i="4"/>
  <c r="C599" i="4"/>
  <c r="E599" i="4" s="1"/>
  <c r="E971" i="4"/>
  <c r="L376" i="4"/>
  <c r="L360" i="4"/>
  <c r="L498" i="4"/>
  <c r="L955" i="4"/>
  <c r="L835" i="4"/>
  <c r="C810" i="4"/>
  <c r="E810" i="4" s="1"/>
  <c r="L747" i="4"/>
  <c r="C468" i="4"/>
  <c r="E468" i="4" s="1"/>
  <c r="L406" i="4"/>
  <c r="L186" i="4"/>
  <c r="L170" i="4"/>
  <c r="L169" i="4"/>
  <c r="C158" i="4"/>
  <c r="E158" i="4" s="1"/>
  <c r="L150" i="4"/>
  <c r="L110" i="4"/>
  <c r="L83" i="4"/>
  <c r="L73" i="4"/>
  <c r="L993" i="4"/>
  <c r="L945" i="4"/>
  <c r="L896" i="4"/>
  <c r="L819" i="4"/>
  <c r="L763" i="4"/>
  <c r="C721" i="4"/>
  <c r="E721" i="4" s="1"/>
  <c r="L720" i="4"/>
  <c r="L659" i="4"/>
  <c r="C617" i="4"/>
  <c r="E617" i="4" s="1"/>
  <c r="L611" i="4"/>
  <c r="L597" i="4"/>
  <c r="C578" i="4"/>
  <c r="E578" i="4" s="1"/>
  <c r="L575" i="4"/>
  <c r="L574" i="4"/>
  <c r="L551" i="4"/>
  <c r="L507" i="4"/>
  <c r="S25" i="1"/>
  <c r="S24" i="1"/>
  <c r="C485" i="4"/>
  <c r="E485" i="4" s="1"/>
  <c r="L485" i="4"/>
  <c r="L460" i="4"/>
  <c r="C460" i="4"/>
  <c r="E460" i="4" s="1"/>
  <c r="L458" i="4"/>
  <c r="C458" i="4"/>
  <c r="E458" i="4" s="1"/>
  <c r="C436" i="4"/>
  <c r="E436" i="4" s="1"/>
  <c r="L436" i="4"/>
  <c r="C256" i="4"/>
  <c r="E256" i="4" s="1"/>
  <c r="L256" i="4"/>
  <c r="L209" i="4"/>
  <c r="C209" i="4"/>
  <c r="E209" i="4" s="1"/>
  <c r="C992" i="4"/>
  <c r="E992" i="4" s="1"/>
  <c r="L992" i="4"/>
  <c r="C570" i="4"/>
  <c r="E570" i="4" s="1"/>
  <c r="L570" i="4"/>
  <c r="C18" i="4"/>
  <c r="E18" i="4" s="1"/>
  <c r="L18" i="4"/>
  <c r="C64" i="4"/>
  <c r="E64" i="4" s="1"/>
  <c r="L64" i="4"/>
  <c r="C8" i="4"/>
  <c r="E8" i="4" s="1"/>
  <c r="L8" i="4"/>
  <c r="H967" i="4"/>
  <c r="B967" i="4"/>
  <c r="G967" i="4"/>
  <c r="D967" i="4"/>
  <c r="F967" i="4" s="1"/>
  <c r="H900" i="4"/>
  <c r="G900" i="4"/>
  <c r="B900" i="4"/>
  <c r="H896" i="4"/>
  <c r="G896" i="4"/>
  <c r="B896" i="4"/>
  <c r="D896" i="4"/>
  <c r="F896" i="4" s="1"/>
  <c r="H889" i="4"/>
  <c r="B889" i="4"/>
  <c r="G889" i="4"/>
  <c r="D889" i="4"/>
  <c r="F889" i="4" s="1"/>
  <c r="H885" i="4"/>
  <c r="D885" i="4"/>
  <c r="F885" i="4" s="1"/>
  <c r="G885" i="4"/>
  <c r="H882" i="4"/>
  <c r="D882" i="4"/>
  <c r="F882" i="4" s="1"/>
  <c r="G882" i="4"/>
  <c r="B882" i="4"/>
  <c r="H878" i="4"/>
  <c r="D878" i="4"/>
  <c r="F878" i="4" s="1"/>
  <c r="G878" i="4"/>
  <c r="B878" i="4"/>
  <c r="H871" i="4"/>
  <c r="D871" i="4"/>
  <c r="F871" i="4" s="1"/>
  <c r="G871" i="4"/>
  <c r="B871" i="4"/>
  <c r="H775" i="4"/>
  <c r="D775" i="4"/>
  <c r="F775" i="4" s="1"/>
  <c r="B775" i="4"/>
  <c r="G775" i="4"/>
  <c r="H701" i="4"/>
  <c r="D701" i="4"/>
  <c r="F701" i="4" s="1"/>
  <c r="G701" i="4"/>
  <c r="B701" i="4"/>
  <c r="H697" i="4"/>
  <c r="B697" i="4"/>
  <c r="D697" i="4"/>
  <c r="F697" i="4" s="1"/>
  <c r="G697" i="4"/>
  <c r="H630" i="4"/>
  <c r="D630" i="4"/>
  <c r="F630" i="4" s="1"/>
  <c r="G630" i="4"/>
  <c r="B630" i="4"/>
  <c r="H626" i="4"/>
  <c r="G626" i="4"/>
  <c r="B626" i="4"/>
  <c r="D626" i="4"/>
  <c r="F626" i="4" s="1"/>
  <c r="G615" i="4"/>
  <c r="B615" i="4"/>
  <c r="D615" i="4"/>
  <c r="F615" i="4" s="1"/>
  <c r="H612" i="4"/>
  <c r="D612" i="4"/>
  <c r="F612" i="4" s="1"/>
  <c r="B612" i="4"/>
  <c r="G612" i="4"/>
  <c r="H608" i="4"/>
  <c r="B608" i="4"/>
  <c r="D608" i="4"/>
  <c r="F608" i="4" s="1"/>
  <c r="G608" i="4"/>
  <c r="D605" i="4"/>
  <c r="F605" i="4" s="1"/>
  <c r="B605" i="4"/>
  <c r="G605" i="4"/>
  <c r="D601" i="4"/>
  <c r="F601" i="4" s="1"/>
  <c r="B601" i="4"/>
  <c r="G601" i="4"/>
  <c r="H534" i="4"/>
  <c r="D534" i="4"/>
  <c r="F534" i="4" s="1"/>
  <c r="G534" i="4"/>
  <c r="B534" i="4"/>
  <c r="H530" i="4"/>
  <c r="D530" i="4"/>
  <c r="F530" i="4" s="1"/>
  <c r="G530" i="4"/>
  <c r="B530" i="4"/>
  <c r="H516" i="4"/>
  <c r="G516" i="4"/>
  <c r="B516" i="4"/>
  <c r="D516" i="4"/>
  <c r="F516" i="4" s="1"/>
  <c r="H512" i="4"/>
  <c r="D512" i="4"/>
  <c r="F512" i="4" s="1"/>
  <c r="G512" i="4"/>
  <c r="B512" i="4"/>
  <c r="H452" i="4"/>
  <c r="D452" i="4"/>
  <c r="F452" i="4" s="1"/>
  <c r="B452" i="4"/>
  <c r="H448" i="4"/>
  <c r="D448" i="4"/>
  <c r="F448" i="4" s="1"/>
  <c r="H445" i="4"/>
  <c r="D445" i="4"/>
  <c r="F445" i="4" s="1"/>
  <c r="H441" i="4"/>
  <c r="D441" i="4"/>
  <c r="F441" i="4" s="1"/>
  <c r="H388" i="4"/>
  <c r="D388" i="4"/>
  <c r="F388" i="4" s="1"/>
  <c r="H384" i="4"/>
  <c r="F384" i="4"/>
  <c r="B384" i="4"/>
  <c r="H381" i="4"/>
  <c r="D381" i="4"/>
  <c r="F381" i="4" s="1"/>
  <c r="H377" i="4"/>
  <c r="D377" i="4"/>
  <c r="F377" i="4" s="1"/>
  <c r="H373" i="4"/>
  <c r="D373" i="4"/>
  <c r="F373" i="4" s="1"/>
  <c r="H369" i="4"/>
  <c r="D369" i="4"/>
  <c r="F369" i="4" s="1"/>
  <c r="H272" i="4"/>
  <c r="G272" i="4"/>
  <c r="B272" i="4"/>
  <c r="H268" i="4"/>
  <c r="G268" i="4"/>
  <c r="B268" i="4"/>
  <c r="D268" i="4"/>
  <c r="F268" i="4" s="1"/>
  <c r="H265" i="4"/>
  <c r="D265" i="4"/>
  <c r="F265" i="4" s="1"/>
  <c r="G265" i="4"/>
  <c r="H261" i="4"/>
  <c r="F261" i="4"/>
  <c r="G261" i="4"/>
  <c r="B261" i="4"/>
  <c r="H257" i="4"/>
  <c r="G257" i="4"/>
  <c r="B257" i="4"/>
  <c r="H253" i="4"/>
  <c r="G253" i="4"/>
  <c r="B253" i="4"/>
  <c r="H249" i="4"/>
  <c r="B249" i="4"/>
  <c r="D249" i="4"/>
  <c r="F249" i="4" s="1"/>
  <c r="H180" i="4"/>
  <c r="B180" i="4"/>
  <c r="D180" i="4"/>
  <c r="F180" i="4" s="1"/>
  <c r="G180" i="4"/>
  <c r="H173" i="4"/>
  <c r="D173" i="4"/>
  <c r="F173" i="4" s="1"/>
  <c r="G173" i="4"/>
  <c r="B173" i="4"/>
  <c r="H104" i="4"/>
  <c r="B104" i="4"/>
  <c r="D104" i="4"/>
  <c r="F104" i="4" s="1"/>
  <c r="G104" i="4"/>
  <c r="H100" i="4"/>
  <c r="D100" i="4"/>
  <c r="F100" i="4" s="1"/>
  <c r="G100" i="4"/>
  <c r="B100" i="4"/>
  <c r="H96" i="4"/>
  <c r="B96" i="4"/>
  <c r="D96" i="4"/>
  <c r="F96" i="4" s="1"/>
  <c r="G96" i="4"/>
  <c r="H92" i="4"/>
  <c r="D92" i="4"/>
  <c r="F92" i="4" s="1"/>
  <c r="G92" i="4"/>
  <c r="B92" i="4"/>
  <c r="H88" i="4"/>
  <c r="B88" i="4"/>
  <c r="D88" i="4"/>
  <c r="F88" i="4" s="1"/>
  <c r="G88" i="4"/>
  <c r="H81" i="4"/>
  <c r="B81" i="4"/>
  <c r="D81" i="4"/>
  <c r="F81" i="4" s="1"/>
  <c r="G81" i="4"/>
  <c r="H77" i="4"/>
  <c r="D77" i="4"/>
  <c r="F77" i="4" s="1"/>
  <c r="G77" i="4"/>
  <c r="B77" i="4"/>
  <c r="H73" i="4"/>
  <c r="D73" i="4"/>
  <c r="F73" i="4" s="1"/>
  <c r="G73" i="4"/>
  <c r="B73" i="4"/>
  <c r="H69" i="4"/>
  <c r="B69" i="4"/>
  <c r="D69" i="4"/>
  <c r="F69" i="4" s="1"/>
  <c r="G69" i="4"/>
  <c r="C393" i="4"/>
  <c r="E393" i="4" s="1"/>
  <c r="C399" i="4"/>
  <c r="E399" i="4" s="1"/>
  <c r="L499" i="4"/>
  <c r="C483" i="4"/>
  <c r="E483" i="4" s="1"/>
  <c r="C476" i="4"/>
  <c r="E476" i="4" s="1"/>
  <c r="C420" i="4"/>
  <c r="E420" i="4" s="1"/>
  <c r="L420" i="4"/>
  <c r="B388" i="4"/>
  <c r="E384" i="4"/>
  <c r="G381" i="4"/>
  <c r="B377" i="4"/>
  <c r="B373" i="4"/>
  <c r="G369" i="4"/>
  <c r="C280" i="4"/>
  <c r="E280" i="4" s="1"/>
  <c r="L280" i="4"/>
  <c r="B265" i="4"/>
  <c r="D257" i="4"/>
  <c r="F257" i="4" s="1"/>
  <c r="B885" i="4"/>
  <c r="L397" i="4"/>
  <c r="C434" i="4"/>
  <c r="E434" i="4" s="1"/>
  <c r="L484" i="4"/>
  <c r="L453" i="4"/>
  <c r="C453" i="4"/>
  <c r="E453" i="4" s="1"/>
  <c r="C437" i="4"/>
  <c r="E437" i="4" s="1"/>
  <c r="L437" i="4"/>
  <c r="C408" i="4"/>
  <c r="E408" i="4" s="1"/>
  <c r="L408" i="4"/>
  <c r="C398" i="4"/>
  <c r="E398" i="4" s="1"/>
  <c r="L398" i="4"/>
  <c r="L307" i="4"/>
  <c r="C307" i="4"/>
  <c r="E307" i="4" s="1"/>
  <c r="L299" i="4"/>
  <c r="C299" i="4"/>
  <c r="E299" i="4" s="1"/>
  <c r="L291" i="4"/>
  <c r="C291" i="4"/>
  <c r="E291" i="4" s="1"/>
  <c r="C145" i="4"/>
  <c r="E145" i="4" s="1"/>
  <c r="L145" i="4"/>
  <c r="C125" i="4"/>
  <c r="E125" i="4" s="1"/>
  <c r="L125" i="4"/>
  <c r="L57" i="4"/>
  <c r="D900" i="4"/>
  <c r="F900" i="4" s="1"/>
  <c r="C409" i="4"/>
  <c r="E409" i="4" s="1"/>
  <c r="L438" i="4"/>
  <c r="C492" i="4"/>
  <c r="E492" i="4" s="1"/>
  <c r="L492" i="4"/>
  <c r="C427" i="4"/>
  <c r="E427" i="4" s="1"/>
  <c r="L427" i="4"/>
  <c r="L421" i="4"/>
  <c r="C421" i="4"/>
  <c r="E421" i="4" s="1"/>
  <c r="L235" i="4"/>
  <c r="C235" i="4"/>
  <c r="E235" i="4" s="1"/>
  <c r="L227" i="4"/>
  <c r="C227" i="4"/>
  <c r="E227" i="4" s="1"/>
  <c r="C825" i="4"/>
  <c r="E825" i="4" s="1"/>
  <c r="L825" i="4"/>
  <c r="L808" i="4"/>
  <c r="C808" i="4"/>
  <c r="E808" i="4" s="1"/>
  <c r="E448" i="4"/>
  <c r="E388" i="4"/>
  <c r="L283" i="4"/>
  <c r="C160" i="4"/>
  <c r="E160" i="4" s="1"/>
  <c r="L160" i="4"/>
  <c r="C114" i="4"/>
  <c r="E114" i="4" s="1"/>
  <c r="L114" i="4"/>
  <c r="C112" i="4"/>
  <c r="E112" i="4" s="1"/>
  <c r="L112" i="4"/>
  <c r="C95" i="4"/>
  <c r="E95" i="4" s="1"/>
  <c r="L95" i="4"/>
  <c r="C91" i="4"/>
  <c r="E91" i="4" s="1"/>
  <c r="L91" i="4"/>
  <c r="C76" i="4"/>
  <c r="E76" i="4" s="1"/>
  <c r="L76" i="4"/>
  <c r="L49" i="4"/>
  <c r="C49" i="4"/>
  <c r="E49" i="4" s="1"/>
  <c r="C861" i="4"/>
  <c r="E861" i="4" s="1"/>
  <c r="L861" i="4"/>
  <c r="C840" i="4"/>
  <c r="E840" i="4" s="1"/>
  <c r="L840" i="4"/>
  <c r="L812" i="4"/>
  <c r="C812" i="4"/>
  <c r="E812" i="4" s="1"/>
  <c r="C794" i="4"/>
  <c r="E794" i="4" s="1"/>
  <c r="L794" i="4"/>
  <c r="L765" i="4"/>
  <c r="C765" i="4"/>
  <c r="E765" i="4" s="1"/>
  <c r="L761" i="4"/>
  <c r="C761" i="4"/>
  <c r="E761" i="4" s="1"/>
  <c r="C677" i="4"/>
  <c r="E677" i="4" s="1"/>
  <c r="L677" i="4"/>
  <c r="C667" i="4"/>
  <c r="E667" i="4" s="1"/>
  <c r="L667" i="4"/>
  <c r="L637" i="4"/>
  <c r="C637" i="4"/>
  <c r="E637" i="4" s="1"/>
  <c r="C598" i="4"/>
  <c r="E598" i="4" s="1"/>
  <c r="L598" i="4"/>
  <c r="E272" i="4"/>
  <c r="C202" i="4"/>
  <c r="E202" i="4" s="1"/>
  <c r="L202" i="4"/>
  <c r="C144" i="4"/>
  <c r="E144" i="4" s="1"/>
  <c r="L144" i="4"/>
  <c r="C81" i="4"/>
  <c r="E81" i="4" s="1"/>
  <c r="L81" i="4"/>
  <c r="C851" i="4"/>
  <c r="E851" i="4" s="1"/>
  <c r="L851" i="4"/>
  <c r="C781" i="4"/>
  <c r="E781" i="4" s="1"/>
  <c r="L781" i="4"/>
  <c r="C723" i="4"/>
  <c r="E723" i="4" s="1"/>
  <c r="L723" i="4"/>
  <c r="L288" i="4"/>
  <c r="L296" i="4"/>
  <c r="L304" i="4"/>
  <c r="C259" i="4"/>
  <c r="E259" i="4" s="1"/>
  <c r="L347" i="4"/>
  <c r="C391" i="4"/>
  <c r="E391" i="4" s="1"/>
  <c r="E441" i="4"/>
  <c r="L388" i="4"/>
  <c r="E268" i="4"/>
  <c r="C214" i="4"/>
  <c r="E214" i="4" s="1"/>
  <c r="C161" i="4"/>
  <c r="E161" i="4" s="1"/>
  <c r="L161" i="4"/>
  <c r="C153" i="4"/>
  <c r="E153" i="4" s="1"/>
  <c r="L153" i="4"/>
  <c r="C119" i="4"/>
  <c r="E119" i="4" s="1"/>
  <c r="L119" i="4"/>
  <c r="C113" i="4"/>
  <c r="E113" i="4" s="1"/>
  <c r="L113" i="4"/>
  <c r="C96" i="4"/>
  <c r="E96" i="4" s="1"/>
  <c r="L96" i="4"/>
  <c r="C90" i="4"/>
  <c r="E90" i="4" s="1"/>
  <c r="L90" i="4"/>
  <c r="L971" i="4"/>
  <c r="C860" i="4"/>
  <c r="E860" i="4" s="1"/>
  <c r="L860" i="4"/>
  <c r="C790" i="4"/>
  <c r="E790" i="4" s="1"/>
  <c r="L790" i="4"/>
  <c r="C764" i="4"/>
  <c r="E764" i="4" s="1"/>
  <c r="L764" i="4"/>
  <c r="C741" i="4"/>
  <c r="E741" i="4" s="1"/>
  <c r="L741" i="4"/>
  <c r="E701" i="4"/>
  <c r="C559" i="4"/>
  <c r="E559" i="4" s="1"/>
  <c r="L559" i="4"/>
  <c r="C550" i="4"/>
  <c r="E550" i="4" s="1"/>
  <c r="L550" i="4"/>
  <c r="L187" i="4"/>
  <c r="E173" i="4"/>
  <c r="L152" i="4"/>
  <c r="L118" i="4"/>
  <c r="L111" i="4"/>
  <c r="E100" i="4"/>
  <c r="L94" i="4"/>
  <c r="E92" i="4"/>
  <c r="L87" i="4"/>
  <c r="L84" i="4"/>
  <c r="L80" i="4"/>
  <c r="E77" i="4"/>
  <c r="L75" i="4"/>
  <c r="E73" i="4"/>
  <c r="E69" i="4"/>
  <c r="L970" i="4"/>
  <c r="E896" i="4"/>
  <c r="L884" i="4"/>
  <c r="L872" i="4"/>
  <c r="C797" i="4"/>
  <c r="E797" i="4" s="1"/>
  <c r="L792" i="4"/>
  <c r="C778" i="4"/>
  <c r="E778" i="4" s="1"/>
  <c r="C773" i="4"/>
  <c r="E773" i="4" s="1"/>
  <c r="L772" i="4"/>
  <c r="L770" i="4"/>
  <c r="C750" i="4"/>
  <c r="E750" i="4" s="1"/>
  <c r="L739" i="4"/>
  <c r="L736" i="4"/>
  <c r="C681" i="4"/>
  <c r="E681" i="4" s="1"/>
  <c r="L681" i="4"/>
  <c r="C661" i="4"/>
  <c r="E661" i="4" s="1"/>
  <c r="L661" i="4"/>
  <c r="C627" i="4"/>
  <c r="E627" i="4" s="1"/>
  <c r="L627" i="4"/>
  <c r="C624" i="4"/>
  <c r="E624" i="4" s="1"/>
  <c r="L624" i="4"/>
  <c r="L558" i="4"/>
  <c r="C558" i="4"/>
  <c r="E558" i="4" s="1"/>
  <c r="H722" i="4"/>
  <c r="D722" i="4"/>
  <c r="F722" i="4" s="1"/>
  <c r="H711" i="4"/>
  <c r="G711" i="4"/>
  <c r="H708" i="4"/>
  <c r="D708" i="4"/>
  <c r="F708" i="4" s="1"/>
  <c r="H704" i="4"/>
  <c r="G704" i="4"/>
  <c r="H637" i="4"/>
  <c r="B637" i="4"/>
  <c r="G637" i="4"/>
  <c r="H633" i="4"/>
  <c r="B633" i="4"/>
  <c r="G633" i="4"/>
  <c r="H566" i="4"/>
  <c r="G566" i="4"/>
  <c r="H562" i="4"/>
  <c r="D562" i="4"/>
  <c r="F562" i="4" s="1"/>
  <c r="B562" i="4"/>
  <c r="H548" i="4"/>
  <c r="F548" i="4"/>
  <c r="B548" i="4"/>
  <c r="G548" i="4"/>
  <c r="H544" i="4"/>
  <c r="G544" i="4"/>
  <c r="H12" i="4"/>
  <c r="D12" i="4"/>
  <c r="F12" i="4" s="1"/>
  <c r="H8" i="4"/>
  <c r="D8" i="4"/>
  <c r="F8" i="4" s="1"/>
  <c r="H4" i="4"/>
  <c r="D4" i="4"/>
  <c r="F4" i="4" s="1"/>
  <c r="E889" i="4"/>
  <c r="L715" i="4"/>
  <c r="C706" i="4"/>
  <c r="E706" i="4" s="1"/>
  <c r="L706" i="4"/>
  <c r="L702" i="4"/>
  <c r="C683" i="4"/>
  <c r="E683" i="4" s="1"/>
  <c r="L683" i="4"/>
  <c r="C665" i="4"/>
  <c r="E665" i="4" s="1"/>
  <c r="L665" i="4"/>
  <c r="C653" i="4"/>
  <c r="E653" i="4" s="1"/>
  <c r="L653" i="4"/>
  <c r="L646" i="4"/>
  <c r="C646" i="4"/>
  <c r="E646" i="4" s="1"/>
  <c r="H729" i="4"/>
  <c r="D729" i="4"/>
  <c r="F729" i="4" s="1"/>
  <c r="H662" i="4"/>
  <c r="G662" i="4"/>
  <c r="H658" i="4"/>
  <c r="B658" i="4"/>
  <c r="D658" i="4"/>
  <c r="F658" i="4" s="1"/>
  <c r="H644" i="4"/>
  <c r="B644" i="4"/>
  <c r="D644" i="4"/>
  <c r="F644" i="4" s="1"/>
  <c r="H640" i="4"/>
  <c r="D640" i="4"/>
  <c r="F640" i="4" s="1"/>
  <c r="B569" i="4"/>
  <c r="D569" i="4"/>
  <c r="F569" i="4" s="1"/>
  <c r="H502" i="4"/>
  <c r="G502" i="4"/>
  <c r="B502" i="4"/>
  <c r="L193" i="4"/>
  <c r="E878" i="4"/>
  <c r="L863" i="4"/>
  <c r="L633" i="4"/>
  <c r="C633" i="4"/>
  <c r="E633" i="4" s="1"/>
  <c r="E608" i="4"/>
  <c r="C503" i="4"/>
  <c r="E503" i="4" s="1"/>
  <c r="L503" i="4"/>
  <c r="H694" i="4"/>
  <c r="D694" i="4"/>
  <c r="F694" i="4" s="1"/>
  <c r="B694" i="4"/>
  <c r="H690" i="4"/>
  <c r="B690" i="4"/>
  <c r="D690" i="4"/>
  <c r="F690" i="4" s="1"/>
  <c r="H679" i="4"/>
  <c r="D679" i="4"/>
  <c r="F679" i="4" s="1"/>
  <c r="B679" i="4"/>
  <c r="H676" i="4"/>
  <c r="D676" i="4"/>
  <c r="F676" i="4" s="1"/>
  <c r="B676" i="4"/>
  <c r="H672" i="4"/>
  <c r="B672" i="4"/>
  <c r="D672" i="4"/>
  <c r="F672" i="4" s="1"/>
  <c r="H669" i="4"/>
  <c r="G669" i="4"/>
  <c r="H665" i="4"/>
  <c r="D665" i="4"/>
  <c r="F665" i="4" s="1"/>
  <c r="B665" i="4"/>
  <c r="H598" i="4"/>
  <c r="B598" i="4"/>
  <c r="D598" i="4"/>
  <c r="F598" i="4" s="1"/>
  <c r="H594" i="4"/>
  <c r="G594" i="4"/>
  <c r="G583" i="4"/>
  <c r="B583" i="4"/>
  <c r="H580" i="4"/>
  <c r="B580" i="4"/>
  <c r="D580" i="4"/>
  <c r="F580" i="4" s="1"/>
  <c r="H576" i="4"/>
  <c r="B576" i="4"/>
  <c r="G576" i="4"/>
  <c r="D576" i="4"/>
  <c r="F576" i="4" s="1"/>
  <c r="G505" i="4"/>
  <c r="D505" i="4"/>
  <c r="F505" i="4" s="1"/>
  <c r="E640" i="4"/>
  <c r="C544" i="4"/>
  <c r="E544" i="4" s="1"/>
  <c r="E516" i="4"/>
  <c r="E502" i="4"/>
  <c r="E726" i="4"/>
  <c r="E662" i="4"/>
  <c r="C480" i="4"/>
  <c r="E480" i="4" s="1"/>
  <c r="C470" i="4"/>
  <c r="E470" i="4" s="1"/>
  <c r="L470" i="4"/>
  <c r="L429" i="4"/>
  <c r="L400" i="4"/>
  <c r="C380" i="4"/>
  <c r="E380" i="4" s="1"/>
  <c r="L380" i="4"/>
  <c r="L370" i="4"/>
  <c r="C370" i="4"/>
  <c r="E370" i="4" s="1"/>
  <c r="L128" i="4"/>
  <c r="C128" i="4"/>
  <c r="E128" i="4" s="1"/>
  <c r="C871" i="4"/>
  <c r="E871" i="4" s="1"/>
  <c r="L871" i="4"/>
  <c r="L869" i="4"/>
  <c r="C869" i="4"/>
  <c r="E869" i="4" s="1"/>
  <c r="L443" i="4"/>
  <c r="L366" i="4"/>
  <c r="L201" i="4"/>
  <c r="C195" i="4"/>
  <c r="E195" i="4" s="1"/>
  <c r="L195" i="4"/>
  <c r="C122" i="4"/>
  <c r="E122" i="4" s="1"/>
  <c r="L122" i="4"/>
  <c r="C961" i="4"/>
  <c r="E961" i="4" s="1"/>
  <c r="L961" i="4"/>
  <c r="C879" i="4"/>
  <c r="E879" i="4" s="1"/>
  <c r="L879" i="4"/>
  <c r="C494" i="4"/>
  <c r="E494" i="4" s="1"/>
  <c r="C466" i="4"/>
  <c r="E466" i="4" s="1"/>
  <c r="C445" i="4"/>
  <c r="E445" i="4" s="1"/>
  <c r="L445" i="4"/>
  <c r="L396" i="4"/>
  <c r="C342" i="4"/>
  <c r="E342" i="4" s="1"/>
  <c r="L342" i="4"/>
  <c r="C179" i="4"/>
  <c r="E179" i="4" s="1"/>
  <c r="L179" i="4"/>
  <c r="L142" i="4"/>
  <c r="C142" i="4"/>
  <c r="E142" i="4" s="1"/>
  <c r="L134" i="4"/>
  <c r="C134" i="4"/>
  <c r="E134" i="4" s="1"/>
  <c r="C89" i="4"/>
  <c r="E89" i="4" s="1"/>
  <c r="L89" i="4"/>
  <c r="L29" i="4"/>
  <c r="C29" i="4"/>
  <c r="E29" i="4" s="1"/>
  <c r="C987" i="4"/>
  <c r="E987" i="4" s="1"/>
  <c r="L987" i="4"/>
  <c r="C352" i="4"/>
  <c r="E352" i="4" s="1"/>
  <c r="L352" i="4"/>
  <c r="C163" i="4"/>
  <c r="E163" i="4" s="1"/>
  <c r="L163" i="4"/>
  <c r="C924" i="4"/>
  <c r="E924" i="4" s="1"/>
  <c r="L924" i="4"/>
  <c r="L203" i="4"/>
  <c r="L194" i="4"/>
  <c r="L171" i="4"/>
  <c r="L162" i="4"/>
  <c r="C146" i="4"/>
  <c r="E146" i="4" s="1"/>
  <c r="C138" i="4"/>
  <c r="E138" i="4" s="1"/>
  <c r="C124" i="4"/>
  <c r="E124" i="4" s="1"/>
  <c r="C106" i="4"/>
  <c r="E106" i="4" s="1"/>
  <c r="C104" i="4"/>
  <c r="E104" i="4" s="1"/>
  <c r="L127" i="4"/>
  <c r="L980" i="4"/>
  <c r="L907" i="4"/>
  <c r="L904" i="4"/>
  <c r="C885" i="4"/>
  <c r="E885" i="4" s="1"/>
  <c r="L885" i="4"/>
  <c r="L105" i="4"/>
  <c r="L103" i="4"/>
  <c r="C875" i="4"/>
  <c r="E875" i="4" s="1"/>
  <c r="L875" i="4"/>
  <c r="L839" i="4"/>
  <c r="L833" i="4"/>
  <c r="L829" i="4"/>
  <c r="L828" i="4"/>
  <c r="L826" i="4"/>
  <c r="C807" i="4"/>
  <c r="E807" i="4" s="1"/>
  <c r="L795" i="4"/>
  <c r="L788" i="4"/>
  <c r="C783" i="4"/>
  <c r="E783" i="4" s="1"/>
  <c r="L780" i="4"/>
  <c r="C777" i="4"/>
  <c r="E777" i="4" s="1"/>
  <c r="L776" i="4"/>
  <c r="L769" i="4"/>
  <c r="C749" i="4"/>
  <c r="E749" i="4" s="1"/>
  <c r="L745" i="4"/>
  <c r="L733" i="4"/>
  <c r="L727" i="4"/>
  <c r="L713" i="4"/>
  <c r="L710" i="4"/>
  <c r="L707" i="4"/>
  <c r="L704" i="4"/>
  <c r="L701" i="4"/>
  <c r="C687" i="4"/>
  <c r="E687" i="4" s="1"/>
  <c r="C679" i="4"/>
  <c r="E679" i="4" s="1"/>
  <c r="L676" i="4"/>
  <c r="C671" i="4"/>
  <c r="E671" i="4" s="1"/>
  <c r="C663" i="4"/>
  <c r="E663" i="4" s="1"/>
  <c r="L660" i="4"/>
  <c r="L658" i="4"/>
  <c r="C642" i="4"/>
  <c r="E642" i="4" s="1"/>
  <c r="L635" i="4"/>
  <c r="L631" i="4"/>
  <c r="C626" i="4"/>
  <c r="E626" i="4" s="1"/>
  <c r="C623" i="4"/>
  <c r="E623" i="4" s="1"/>
  <c r="L600" i="4"/>
  <c r="C600" i="4"/>
  <c r="E600" i="4" s="1"/>
  <c r="C588" i="4"/>
  <c r="E588" i="4" s="1"/>
  <c r="L588" i="4"/>
  <c r="C566" i="4"/>
  <c r="E566" i="4" s="1"/>
  <c r="C557" i="4"/>
  <c r="E557" i="4" s="1"/>
  <c r="L557" i="4"/>
  <c r="L546" i="4"/>
  <c r="L543" i="4"/>
  <c r="L531" i="4"/>
  <c r="C523" i="4"/>
  <c r="E523" i="4" s="1"/>
  <c r="L818" i="4"/>
  <c r="L817" i="4"/>
  <c r="L816" i="4"/>
  <c r="L801" i="4"/>
  <c r="L621" i="4"/>
  <c r="L609" i="4"/>
  <c r="C604" i="4"/>
  <c r="E604" i="4" s="1"/>
  <c r="L602" i="4"/>
  <c r="L591" i="4"/>
  <c r="C589" i="4"/>
  <c r="E589" i="4" s="1"/>
  <c r="L589" i="4"/>
  <c r="L568" i="4"/>
  <c r="C568" i="4"/>
  <c r="E568" i="4" s="1"/>
  <c r="C519" i="4"/>
  <c r="E519" i="4" s="1"/>
  <c r="L519" i="4"/>
  <c r="L911" i="4"/>
  <c r="L841" i="4"/>
  <c r="L824" i="4"/>
  <c r="L813" i="4"/>
  <c r="C809" i="4"/>
  <c r="E809" i="4" s="1"/>
  <c r="C805" i="4"/>
  <c r="E805" i="4" s="1"/>
  <c r="C774" i="4"/>
  <c r="E774" i="4" s="1"/>
  <c r="C766" i="4"/>
  <c r="E766" i="4" s="1"/>
  <c r="L756" i="4"/>
  <c r="C754" i="4"/>
  <c r="E754" i="4" s="1"/>
  <c r="C751" i="4"/>
  <c r="E751" i="4" s="1"/>
  <c r="L743" i="4"/>
  <c r="L725" i="4"/>
  <c r="C722" i="4"/>
  <c r="E722" i="4" s="1"/>
  <c r="L718" i="4"/>
  <c r="C685" i="4"/>
  <c r="E685" i="4" s="1"/>
  <c r="L684" i="4"/>
  <c r="L682" i="4"/>
  <c r="C669" i="4"/>
  <c r="E669" i="4" s="1"/>
  <c r="L668" i="4"/>
  <c r="L666" i="4"/>
  <c r="C655" i="4"/>
  <c r="E655" i="4" s="1"/>
  <c r="L644" i="4"/>
  <c r="L628" i="4"/>
  <c r="C592" i="4"/>
  <c r="E592" i="4" s="1"/>
  <c r="C590" i="4"/>
  <c r="E590" i="4" s="1"/>
  <c r="C580" i="4"/>
  <c r="E580" i="4" s="1"/>
  <c r="L572" i="4"/>
  <c r="C572" i="4"/>
  <c r="E572" i="4" s="1"/>
  <c r="L560" i="4"/>
  <c r="C560" i="4"/>
  <c r="E560" i="4" s="1"/>
  <c r="L515" i="4"/>
  <c r="L511" i="4"/>
  <c r="C565" i="4"/>
  <c r="E565" i="4" s="1"/>
  <c r="L565" i="4"/>
  <c r="L552" i="4"/>
  <c r="C552" i="4"/>
  <c r="E552" i="4" s="1"/>
  <c r="L464" i="4"/>
  <c r="L496" i="4"/>
  <c r="L491" i="4"/>
  <c r="L482" i="4"/>
  <c r="L475" i="4"/>
  <c r="L459" i="4"/>
  <c r="L448" i="4"/>
  <c r="L444" i="4"/>
  <c r="L432" i="4"/>
  <c r="L428" i="4"/>
  <c r="L416" i="4"/>
  <c r="L384" i="4"/>
  <c r="L348" i="4"/>
  <c r="L340" i="4"/>
  <c r="L159" i="4"/>
  <c r="L156" i="4"/>
  <c r="C154" i="4"/>
  <c r="E154" i="4" s="1"/>
  <c r="L151" i="4"/>
  <c r="L148" i="4"/>
  <c r="C140" i="4"/>
  <c r="E140" i="4" s="1"/>
  <c r="C126" i="4"/>
  <c r="E126" i="4" s="1"/>
  <c r="C99" i="4"/>
  <c r="E99" i="4" s="1"/>
  <c r="L99" i="4"/>
  <c r="L489" i="4"/>
  <c r="L454" i="4"/>
  <c r="L486" i="4"/>
  <c r="L390" i="4"/>
  <c r="L374" i="4"/>
  <c r="C364" i="4"/>
  <c r="E364" i="4" s="1"/>
  <c r="L358" i="4"/>
  <c r="C344" i="4"/>
  <c r="E344" i="4" s="1"/>
  <c r="C336" i="4"/>
  <c r="E336" i="4" s="1"/>
  <c r="C216" i="4"/>
  <c r="E216" i="4" s="1"/>
  <c r="C143" i="4"/>
  <c r="E143" i="4" s="1"/>
  <c r="C135" i="4"/>
  <c r="E135" i="4" s="1"/>
  <c r="L133" i="4"/>
  <c r="L130" i="4"/>
  <c r="C129" i="4"/>
  <c r="E129" i="4" s="1"/>
  <c r="L115" i="4"/>
  <c r="L88" i="4"/>
  <c r="L467" i="4"/>
  <c r="L452" i="4"/>
  <c r="L451" i="4"/>
  <c r="L441" i="4"/>
  <c r="L439" i="4"/>
  <c r="L435" i="4"/>
  <c r="L425" i="4"/>
  <c r="L423" i="4"/>
  <c r="L419" i="4"/>
  <c r="L410" i="4"/>
  <c r="L402" i="4"/>
  <c r="L392" i="4"/>
  <c r="C378" i="4"/>
  <c r="E378" i="4" s="1"/>
  <c r="L356" i="4"/>
  <c r="L109" i="4"/>
  <c r="L102" i="4"/>
  <c r="L101" i="4"/>
  <c r="C85" i="4"/>
  <c r="E85" i="4" s="1"/>
  <c r="L85" i="4"/>
  <c r="C37" i="4"/>
  <c r="E37" i="4" s="1"/>
  <c r="L37" i="4"/>
  <c r="L921" i="4"/>
  <c r="C919" i="4"/>
  <c r="E919" i="4" s="1"/>
  <c r="L918" i="4"/>
  <c r="L917" i="4"/>
  <c r="L916" i="4"/>
  <c r="L909" i="4"/>
  <c r="L877" i="4"/>
  <c r="L876" i="4"/>
  <c r="L865" i="4"/>
  <c r="L864" i="4"/>
  <c r="L858" i="4"/>
  <c r="L857" i="4"/>
  <c r="L856" i="4"/>
  <c r="L855" i="4"/>
  <c r="L850" i="4"/>
  <c r="L847" i="4"/>
  <c r="C844" i="4"/>
  <c r="E844" i="4" s="1"/>
  <c r="L786" i="4"/>
  <c r="L785" i="4"/>
  <c r="L759" i="4"/>
  <c r="L758" i="4"/>
  <c r="L757" i="4"/>
  <c r="C728" i="4"/>
  <c r="E728" i="4" s="1"/>
  <c r="L728" i="4"/>
  <c r="C697" i="4"/>
  <c r="E697" i="4" s="1"/>
  <c r="L697" i="4"/>
  <c r="C695" i="4"/>
  <c r="E695" i="4" s="1"/>
  <c r="L695" i="4"/>
  <c r="C693" i="4"/>
  <c r="E693" i="4" s="1"/>
  <c r="L693" i="4"/>
  <c r="L977" i="4"/>
  <c r="L964" i="4"/>
  <c r="L954" i="4"/>
  <c r="L940" i="4"/>
  <c r="L939" i="4"/>
  <c r="L938" i="4"/>
  <c r="L937" i="4"/>
  <c r="L923" i="4"/>
  <c r="L899" i="4"/>
  <c r="L891" i="4"/>
  <c r="L867" i="4"/>
  <c r="L859" i="4"/>
  <c r="C852" i="4"/>
  <c r="E852" i="4" s="1"/>
  <c r="C837" i="4"/>
  <c r="E837" i="4" s="1"/>
  <c r="L811" i="4"/>
  <c r="L799" i="4"/>
  <c r="L787" i="4"/>
  <c r="L784" i="4"/>
  <c r="L760" i="4"/>
  <c r="C753" i="4"/>
  <c r="E753" i="4" s="1"/>
  <c r="L752" i="4"/>
  <c r="L734" i="4"/>
  <c r="L731" i="4"/>
  <c r="L729" i="4"/>
  <c r="L714" i="4"/>
  <c r="L699" i="4"/>
  <c r="L823" i="4"/>
  <c r="C744" i="4"/>
  <c r="E744" i="4" s="1"/>
  <c r="L744" i="4"/>
  <c r="C740" i="4"/>
  <c r="E740" i="4" s="1"/>
  <c r="L740" i="4"/>
  <c r="C719" i="4"/>
  <c r="E719" i="4" s="1"/>
  <c r="L719" i="4"/>
  <c r="C716" i="4"/>
  <c r="E716" i="4" s="1"/>
  <c r="L716" i="4"/>
  <c r="C698" i="4"/>
  <c r="E698" i="4" s="1"/>
  <c r="L698" i="4"/>
  <c r="C696" i="4"/>
  <c r="E696" i="4" s="1"/>
  <c r="L696" i="4"/>
  <c r="C694" i="4"/>
  <c r="E694" i="4" s="1"/>
  <c r="L694" i="4"/>
  <c r="L996" i="4"/>
  <c r="L986" i="4"/>
  <c r="L947" i="4"/>
  <c r="L931" i="4"/>
  <c r="L887" i="4"/>
  <c r="L848" i="4"/>
  <c r="L845" i="4"/>
  <c r="L832" i="4"/>
  <c r="L831" i="4"/>
  <c r="L827" i="4"/>
  <c r="C820" i="4"/>
  <c r="E820" i="4" s="1"/>
  <c r="L803" i="4"/>
  <c r="L796" i="4"/>
  <c r="L771" i="4"/>
  <c r="L768" i="4"/>
  <c r="L755" i="4"/>
  <c r="L748" i="4"/>
  <c r="L746" i="4"/>
  <c r="L742" i="4"/>
  <c r="L735" i="4"/>
  <c r="C735" i="4"/>
  <c r="E735" i="4" s="1"/>
  <c r="C732" i="4"/>
  <c r="E732" i="4" s="1"/>
  <c r="L732" i="4"/>
  <c r="C724" i="4"/>
  <c r="E724" i="4" s="1"/>
  <c r="L724" i="4"/>
  <c r="L717" i="4"/>
  <c r="C712" i="4"/>
  <c r="E712" i="4" s="1"/>
  <c r="L712" i="4"/>
  <c r="L708" i="4"/>
  <c r="C703" i="4"/>
  <c r="E703" i="4" s="1"/>
  <c r="L700" i="4"/>
  <c r="C690" i="4"/>
  <c r="E690" i="4" s="1"/>
  <c r="C689" i="4"/>
  <c r="E689" i="4" s="1"/>
  <c r="L688" i="4"/>
  <c r="C674" i="4"/>
  <c r="E674" i="4" s="1"/>
  <c r="C673" i="4"/>
  <c r="E673" i="4" s="1"/>
  <c r="L672" i="4"/>
  <c r="L657" i="4"/>
  <c r="L654" i="4"/>
  <c r="C650" i="4"/>
  <c r="E650" i="4" s="1"/>
  <c r="L648" i="4"/>
  <c r="C647" i="4"/>
  <c r="E647" i="4" s="1"/>
  <c r="L645" i="4"/>
  <c r="C641" i="4"/>
  <c r="E641" i="4" s="1"/>
  <c r="C638" i="4"/>
  <c r="E638" i="4" s="1"/>
  <c r="L636" i="4"/>
  <c r="L634" i="4"/>
  <c r="C629" i="4"/>
  <c r="E629" i="4" s="1"/>
  <c r="L625" i="4"/>
  <c r="L622" i="4"/>
  <c r="C618" i="4"/>
  <c r="E618" i="4" s="1"/>
  <c r="L616" i="4"/>
  <c r="C615" i="4"/>
  <c r="E615" i="4" s="1"/>
  <c r="C613" i="4"/>
  <c r="E613" i="4" s="1"/>
  <c r="L596" i="4"/>
  <c r="L576" i="4"/>
  <c r="L569" i="4"/>
  <c r="C569" i="4"/>
  <c r="E569" i="4" s="1"/>
  <c r="L567" i="4"/>
  <c r="C567" i="4"/>
  <c r="E567" i="4" s="1"/>
  <c r="L691" i="4"/>
  <c r="C593" i="4"/>
  <c r="E593" i="4" s="1"/>
  <c r="L593" i="4"/>
  <c r="C586" i="4"/>
  <c r="E586" i="4" s="1"/>
  <c r="L586" i="4"/>
  <c r="C582" i="4"/>
  <c r="E582" i="4" s="1"/>
  <c r="L582" i="4"/>
  <c r="L564" i="4"/>
  <c r="C564" i="4"/>
  <c r="E564" i="4" s="1"/>
  <c r="L556" i="4"/>
  <c r="C556" i="4"/>
  <c r="E556" i="4" s="1"/>
  <c r="L692" i="4"/>
  <c r="L680" i="4"/>
  <c r="L664" i="4"/>
  <c r="L652" i="4"/>
  <c r="L632" i="4"/>
  <c r="L620" i="4"/>
  <c r="C610" i="4"/>
  <c r="E610" i="4" s="1"/>
  <c r="L608" i="4"/>
  <c r="C594" i="4"/>
  <c r="E594" i="4" s="1"/>
  <c r="L614" i="4"/>
  <c r="C612" i="4"/>
  <c r="E612" i="4" s="1"/>
  <c r="L612" i="4"/>
  <c r="C581" i="4"/>
  <c r="E581" i="4" s="1"/>
  <c r="L581" i="4"/>
  <c r="C579" i="4"/>
  <c r="E579" i="4" s="1"/>
  <c r="L562" i="4"/>
  <c r="L554" i="4"/>
  <c r="L549" i="4"/>
  <c r="L535" i="4"/>
  <c r="C533" i="4"/>
  <c r="E533" i="4" s="1"/>
  <c r="L529" i="4"/>
  <c r="C548" i="4"/>
  <c r="E548" i="4" s="1"/>
  <c r="L547" i="4"/>
  <c r="C537" i="4"/>
  <c r="E537" i="4" s="1"/>
  <c r="L536" i="4"/>
  <c r="C528" i="4"/>
  <c r="E528" i="4" s="1"/>
  <c r="C521" i="4"/>
  <c r="E521" i="4" s="1"/>
  <c r="C540" i="4"/>
  <c r="E540" i="4" s="1"/>
  <c r="L449" i="4"/>
  <c r="L447" i="4"/>
  <c r="L440" i="4"/>
  <c r="L433" i="4"/>
  <c r="L431" i="4"/>
  <c r="L424" i="4"/>
  <c r="L417" i="4"/>
  <c r="L415" i="4"/>
  <c r="L412" i="4"/>
  <c r="L404" i="4"/>
  <c r="C394" i="4"/>
  <c r="E394" i="4" s="1"/>
  <c r="C362" i="4"/>
  <c r="E362" i="4" s="1"/>
  <c r="L354" i="4"/>
  <c r="C354" i="4"/>
  <c r="E354" i="4" s="1"/>
  <c r="L338" i="4"/>
  <c r="C338" i="4"/>
  <c r="E338" i="4" s="1"/>
  <c r="C332" i="4"/>
  <c r="E332" i="4" s="1"/>
  <c r="L332" i="4"/>
  <c r="C386" i="4"/>
  <c r="E386" i="4" s="1"/>
  <c r="L346" i="4"/>
  <c r="C346" i="4"/>
  <c r="E346" i="4" s="1"/>
  <c r="L220" i="4"/>
  <c r="L212" i="4"/>
  <c r="L206" i="4"/>
  <c r="L198" i="4"/>
  <c r="L190" i="4"/>
  <c r="L182" i="4"/>
  <c r="L174" i="4"/>
  <c r="L166" i="4"/>
  <c r="L131" i="4"/>
  <c r="L33" i="4"/>
  <c r="C33" i="4"/>
  <c r="E33" i="4" s="1"/>
  <c r="L994" i="4"/>
  <c r="L979" i="4"/>
  <c r="L972" i="4"/>
  <c r="L969" i="4"/>
  <c r="L962" i="4"/>
  <c r="L946" i="4"/>
  <c r="L930" i="4"/>
  <c r="C906" i="4"/>
  <c r="E906" i="4" s="1"/>
  <c r="L906" i="4"/>
  <c r="L878" i="4"/>
  <c r="L866" i="4"/>
  <c r="C853" i="4"/>
  <c r="E853" i="4" s="1"/>
  <c r="L853" i="4"/>
  <c r="C836" i="4"/>
  <c r="E836" i="4" s="1"/>
  <c r="L836" i="4"/>
  <c r="C561" i="4"/>
  <c r="E561" i="4" s="1"/>
  <c r="L561" i="4"/>
  <c r="L525" i="4"/>
  <c r="C525" i="4"/>
  <c r="E525" i="4" s="1"/>
  <c r="C46" i="4"/>
  <c r="E46" i="4" s="1"/>
  <c r="L46" i="4"/>
  <c r="C20" i="4"/>
  <c r="E20" i="4" s="1"/>
  <c r="L20" i="4"/>
  <c r="C880" i="4"/>
  <c r="E880" i="4" s="1"/>
  <c r="L880" i="4"/>
  <c r="C868" i="4"/>
  <c r="E868" i="4" s="1"/>
  <c r="L868" i="4"/>
  <c r="L583" i="4"/>
  <c r="C583" i="4"/>
  <c r="E583" i="4" s="1"/>
  <c r="C571" i="4"/>
  <c r="E571" i="4" s="1"/>
  <c r="L571" i="4"/>
  <c r="L527" i="4"/>
  <c r="C527" i="4"/>
  <c r="E527" i="4" s="1"/>
  <c r="H995" i="4"/>
  <c r="G995" i="4"/>
  <c r="B995" i="4"/>
  <c r="D995" i="4"/>
  <c r="F995" i="4" s="1"/>
  <c r="H987" i="4"/>
  <c r="G987" i="4"/>
  <c r="B987" i="4"/>
  <c r="D987" i="4"/>
  <c r="F987" i="4" s="1"/>
  <c r="H979" i="4"/>
  <c r="G979" i="4"/>
  <c r="B979" i="4"/>
  <c r="D979" i="4"/>
  <c r="F979" i="4" s="1"/>
  <c r="H971" i="4"/>
  <c r="G971" i="4"/>
  <c r="B971" i="4"/>
  <c r="D971" i="4"/>
  <c r="F971" i="4" s="1"/>
  <c r="H963" i="4"/>
  <c r="G963" i="4"/>
  <c r="B963" i="4"/>
  <c r="D963" i="4"/>
  <c r="F963" i="4" s="1"/>
  <c r="H955" i="4"/>
  <c r="G955" i="4"/>
  <c r="B955" i="4"/>
  <c r="D955" i="4"/>
  <c r="F955" i="4" s="1"/>
  <c r="H947" i="4"/>
  <c r="G947" i="4"/>
  <c r="B947" i="4"/>
  <c r="D947" i="4"/>
  <c r="F947" i="4" s="1"/>
  <c r="H939" i="4"/>
  <c r="G939" i="4"/>
  <c r="B939" i="4"/>
  <c r="D939" i="4"/>
  <c r="F939" i="4" s="1"/>
  <c r="H931" i="4"/>
  <c r="G931" i="4"/>
  <c r="B931" i="4"/>
  <c r="D931" i="4"/>
  <c r="F931" i="4" s="1"/>
  <c r="H923" i="4"/>
  <c r="G923" i="4"/>
  <c r="B923" i="4"/>
  <c r="D923" i="4"/>
  <c r="F923" i="4" s="1"/>
  <c r="H915" i="4"/>
  <c r="B915" i="4"/>
  <c r="G915" i="4"/>
  <c r="D915" i="4"/>
  <c r="F915" i="4" s="1"/>
  <c r="H907" i="4"/>
  <c r="G907" i="4"/>
  <c r="B907" i="4"/>
  <c r="D907" i="4"/>
  <c r="F907" i="4" s="1"/>
  <c r="H899" i="4"/>
  <c r="E899" i="4"/>
  <c r="B899" i="4"/>
  <c r="D899" i="4"/>
  <c r="F899" i="4" s="1"/>
  <c r="G899" i="4"/>
  <c r="H891" i="4"/>
  <c r="E891" i="4"/>
  <c r="B891" i="4"/>
  <c r="D891" i="4"/>
  <c r="F891" i="4" s="1"/>
  <c r="G891" i="4"/>
  <c r="H883" i="4"/>
  <c r="B883" i="4"/>
  <c r="D883" i="4"/>
  <c r="F883" i="4" s="1"/>
  <c r="G883" i="4"/>
  <c r="H875" i="4"/>
  <c r="G875" i="4"/>
  <c r="B875" i="4"/>
  <c r="D875" i="4"/>
  <c r="F875" i="4" s="1"/>
  <c r="H867" i="4"/>
  <c r="G867" i="4"/>
  <c r="B867" i="4"/>
  <c r="D867" i="4"/>
  <c r="F867" i="4" s="1"/>
  <c r="H859" i="4"/>
  <c r="G859" i="4"/>
  <c r="E859" i="4"/>
  <c r="H851" i="4"/>
  <c r="B851" i="4"/>
  <c r="D851" i="4"/>
  <c r="F851" i="4" s="1"/>
  <c r="G851" i="4"/>
  <c r="H843" i="4"/>
  <c r="B843" i="4"/>
  <c r="D843" i="4"/>
  <c r="F843" i="4" s="1"/>
  <c r="E843" i="4"/>
  <c r="H835" i="4"/>
  <c r="G835" i="4"/>
  <c r="B835" i="4"/>
  <c r="D835" i="4"/>
  <c r="F835" i="4" s="1"/>
  <c r="H827" i="4"/>
  <c r="G827" i="4"/>
  <c r="E827" i="4"/>
  <c r="H819" i="4"/>
  <c r="E819" i="4"/>
  <c r="B819" i="4"/>
  <c r="D819" i="4"/>
  <c r="F819" i="4" s="1"/>
  <c r="G819" i="4"/>
  <c r="H811" i="4"/>
  <c r="B811" i="4"/>
  <c r="D811" i="4"/>
  <c r="F811" i="4" s="1"/>
  <c r="E811" i="4"/>
  <c r="H803" i="4"/>
  <c r="G803" i="4"/>
  <c r="B803" i="4"/>
  <c r="D803" i="4"/>
  <c r="F803" i="4" s="1"/>
  <c r="H795" i="4"/>
  <c r="G795" i="4"/>
  <c r="E795" i="4"/>
  <c r="H787" i="4"/>
  <c r="G787" i="4"/>
  <c r="E787" i="4"/>
  <c r="F787" i="4"/>
  <c r="H779" i="4"/>
  <c r="G779" i="4"/>
  <c r="D779" i="4"/>
  <c r="F779" i="4" s="1"/>
  <c r="E779" i="4"/>
  <c r="H771" i="4"/>
  <c r="G771" i="4"/>
  <c r="E771" i="4"/>
  <c r="H763" i="4"/>
  <c r="G763" i="4"/>
  <c r="D763" i="4"/>
  <c r="F763" i="4" s="1"/>
  <c r="E763" i="4"/>
  <c r="H755" i="4"/>
  <c r="G755" i="4"/>
  <c r="E755" i="4"/>
  <c r="F755" i="4"/>
  <c r="H747" i="4"/>
  <c r="G747" i="4"/>
  <c r="D747" i="4"/>
  <c r="F747" i="4" s="1"/>
  <c r="E747" i="4"/>
  <c r="H739" i="4"/>
  <c r="G739" i="4"/>
  <c r="E739" i="4"/>
  <c r="H731" i="4"/>
  <c r="G731" i="4"/>
  <c r="D731" i="4"/>
  <c r="F731" i="4" s="1"/>
  <c r="E731" i="4"/>
  <c r="H723" i="4"/>
  <c r="G723" i="4"/>
  <c r="H715" i="4"/>
  <c r="G715" i="4"/>
  <c r="D715" i="4"/>
  <c r="F715" i="4" s="1"/>
  <c r="E715" i="4"/>
  <c r="H707" i="4"/>
  <c r="G707" i="4"/>
  <c r="E707" i="4"/>
  <c r="H699" i="4"/>
  <c r="G699" i="4"/>
  <c r="D699" i="4"/>
  <c r="F699" i="4" s="1"/>
  <c r="E699" i="4"/>
  <c r="H691" i="4"/>
  <c r="G691" i="4"/>
  <c r="E691" i="4"/>
  <c r="F691" i="4"/>
  <c r="H683" i="4"/>
  <c r="G683" i="4"/>
  <c r="D683" i="4"/>
  <c r="F683" i="4" s="1"/>
  <c r="H675" i="4"/>
  <c r="G675" i="4"/>
  <c r="D675" i="4"/>
  <c r="F675" i="4" s="1"/>
  <c r="E675" i="4"/>
  <c r="H667" i="4"/>
  <c r="G667" i="4"/>
  <c r="D667" i="4"/>
  <c r="F667" i="4" s="1"/>
  <c r="H659" i="4"/>
  <c r="E659" i="4"/>
  <c r="G659" i="4"/>
  <c r="B659" i="4"/>
  <c r="F659" i="4"/>
  <c r="H651" i="4"/>
  <c r="E651" i="4"/>
  <c r="G651" i="4"/>
  <c r="B651" i="4"/>
  <c r="F651" i="4"/>
  <c r="H643" i="4"/>
  <c r="E643" i="4"/>
  <c r="G643" i="4"/>
  <c r="B643" i="4"/>
  <c r="F643" i="4"/>
  <c r="H635" i="4"/>
  <c r="E635" i="4"/>
  <c r="G635" i="4"/>
  <c r="B635" i="4"/>
  <c r="F635" i="4"/>
  <c r="H627" i="4"/>
  <c r="G627" i="4"/>
  <c r="B627" i="4"/>
  <c r="F627" i="4"/>
  <c r="H619" i="4"/>
  <c r="E619" i="4"/>
  <c r="G619" i="4"/>
  <c r="B619" i="4"/>
  <c r="F619" i="4"/>
  <c r="H611" i="4"/>
  <c r="E611" i="4"/>
  <c r="G611" i="4"/>
  <c r="B611" i="4"/>
  <c r="F611" i="4"/>
  <c r="D603" i="4"/>
  <c r="F603" i="4" s="1"/>
  <c r="H603" i="4"/>
  <c r="B603" i="4"/>
  <c r="G603" i="4"/>
  <c r="D595" i="4"/>
  <c r="F595" i="4" s="1"/>
  <c r="H595" i="4"/>
  <c r="B595" i="4"/>
  <c r="G595" i="4"/>
  <c r="D587" i="4"/>
  <c r="F587" i="4" s="1"/>
  <c r="H587" i="4"/>
  <c r="E587" i="4"/>
  <c r="D579" i="4"/>
  <c r="F579" i="4" s="1"/>
  <c r="H579" i="4"/>
  <c r="B579" i="4"/>
  <c r="D571" i="4"/>
  <c r="F571" i="4" s="1"/>
  <c r="H571" i="4"/>
  <c r="B571" i="4"/>
  <c r="G571" i="4"/>
  <c r="D563" i="4"/>
  <c r="F563" i="4" s="1"/>
  <c r="H563" i="4"/>
  <c r="B563" i="4"/>
  <c r="G563" i="4"/>
  <c r="D555" i="4"/>
  <c r="F555" i="4" s="1"/>
  <c r="H555" i="4"/>
  <c r="B555" i="4"/>
  <c r="D547" i="4"/>
  <c r="F547" i="4" s="1"/>
  <c r="G547" i="4"/>
  <c r="H547" i="4"/>
  <c r="B547" i="4"/>
  <c r="B539" i="4"/>
  <c r="H539" i="4"/>
  <c r="E539" i="4"/>
  <c r="G539" i="4"/>
  <c r="D539" i="4"/>
  <c r="F539" i="4" s="1"/>
  <c r="G531" i="4"/>
  <c r="D531" i="4"/>
  <c r="F531" i="4" s="1"/>
  <c r="H531" i="4"/>
  <c r="E531" i="4"/>
  <c r="B523" i="4"/>
  <c r="H523" i="4"/>
  <c r="D523" i="4"/>
  <c r="F523" i="4" s="1"/>
  <c r="G523" i="4"/>
  <c r="E515" i="4"/>
  <c r="B515" i="4"/>
  <c r="H515" i="4"/>
  <c r="D515" i="4"/>
  <c r="F515" i="4" s="1"/>
  <c r="G515" i="4"/>
  <c r="E507" i="4"/>
  <c r="B507" i="4"/>
  <c r="H507" i="4"/>
  <c r="D507" i="4"/>
  <c r="F507" i="4" s="1"/>
  <c r="H155" i="4"/>
  <c r="D155" i="4"/>
  <c r="F155" i="4" s="1"/>
  <c r="H147" i="4"/>
  <c r="D147" i="4"/>
  <c r="F147" i="4" s="1"/>
  <c r="H139" i="4"/>
  <c r="D139" i="4"/>
  <c r="F139" i="4" s="1"/>
  <c r="H131" i="4"/>
  <c r="G131" i="4"/>
  <c r="H123" i="4"/>
  <c r="D123" i="4"/>
  <c r="F123" i="4" s="1"/>
  <c r="G123" i="4"/>
  <c r="H115" i="4"/>
  <c r="D115" i="4"/>
  <c r="F115" i="4" s="1"/>
  <c r="G115" i="4"/>
  <c r="H107" i="4"/>
  <c r="D107" i="4"/>
  <c r="F107" i="4" s="1"/>
  <c r="G107" i="4"/>
  <c r="H99" i="4"/>
  <c r="D99" i="4"/>
  <c r="F99" i="4" s="1"/>
  <c r="G99" i="4"/>
  <c r="C330" i="4"/>
  <c r="E330" i="4" s="1"/>
  <c r="C218" i="4"/>
  <c r="E218" i="4" s="1"/>
  <c r="C210" i="4"/>
  <c r="E210" i="4" s="1"/>
  <c r="L207" i="4"/>
  <c r="L205" i="4"/>
  <c r="L199" i="4"/>
  <c r="L197" i="4"/>
  <c r="L191" i="4"/>
  <c r="L189" i="4"/>
  <c r="L183" i="4"/>
  <c r="L181" i="4"/>
  <c r="L175" i="4"/>
  <c r="L173" i="4"/>
  <c r="L167" i="4"/>
  <c r="L165" i="4"/>
  <c r="L44" i="4"/>
  <c r="C44" i="4"/>
  <c r="E44" i="4" s="1"/>
  <c r="L995" i="4"/>
  <c r="L988" i="4"/>
  <c r="L985" i="4"/>
  <c r="L978" i="4"/>
  <c r="L963" i="4"/>
  <c r="L956" i="4"/>
  <c r="L953" i="4"/>
  <c r="L922" i="4"/>
  <c r="L910" i="4"/>
  <c r="L889" i="4"/>
  <c r="C874" i="4"/>
  <c r="E874" i="4" s="1"/>
  <c r="L874" i="4"/>
  <c r="L802" i="4"/>
  <c r="L605" i="4"/>
  <c r="C605" i="4"/>
  <c r="E605" i="4" s="1"/>
  <c r="B587" i="4"/>
  <c r="L541" i="4"/>
  <c r="C541" i="4"/>
  <c r="E541" i="4" s="1"/>
  <c r="B531" i="4"/>
  <c r="G507" i="4"/>
  <c r="L53" i="4"/>
  <c r="C53" i="4"/>
  <c r="E53" i="4" s="1"/>
  <c r="L948" i="4"/>
  <c r="L932" i="4"/>
  <c r="C912" i="4"/>
  <c r="E912" i="4" s="1"/>
  <c r="L912" i="4"/>
  <c r="L908" i="4"/>
  <c r="L897" i="4"/>
  <c r="L849" i="4"/>
  <c r="L834" i="4"/>
  <c r="C821" i="4"/>
  <c r="E821" i="4" s="1"/>
  <c r="L821" i="4"/>
  <c r="L815" i="4"/>
  <c r="C804" i="4"/>
  <c r="E804" i="4" s="1"/>
  <c r="L804" i="4"/>
  <c r="L800" i="4"/>
  <c r="B691" i="4"/>
  <c r="B683" i="4"/>
  <c r="B675" i="4"/>
  <c r="B667" i="4"/>
  <c r="G579" i="4"/>
  <c r="G555" i="4"/>
  <c r="L573" i="4"/>
  <c r="L563" i="4"/>
  <c r="C563" i="4"/>
  <c r="E563" i="4" s="1"/>
  <c r="L553" i="4"/>
  <c r="C553" i="4"/>
  <c r="E553" i="4" s="1"/>
  <c r="C513" i="4"/>
  <c r="E513" i="4" s="1"/>
  <c r="L513" i="4"/>
  <c r="C595" i="4"/>
  <c r="E595" i="4" s="1"/>
  <c r="L587" i="4"/>
  <c r="C585" i="4"/>
  <c r="E585" i="4" s="1"/>
  <c r="L577" i="4"/>
  <c r="E575" i="4"/>
  <c r="L545" i="4"/>
  <c r="L532" i="4"/>
  <c r="C532" i="4"/>
  <c r="E532" i="4" s="1"/>
  <c r="L524" i="4"/>
  <c r="C524" i="4"/>
  <c r="E524" i="4" s="1"/>
  <c r="C520" i="4"/>
  <c r="E520" i="4" s="1"/>
  <c r="L520" i="4"/>
  <c r="C555" i="4"/>
  <c r="E555" i="4" s="1"/>
  <c r="L555" i="4"/>
  <c r="H655" i="4"/>
  <c r="H647" i="4"/>
  <c r="H639" i="4"/>
  <c r="H631" i="4"/>
  <c r="E631" i="4"/>
  <c r="H623" i="4"/>
  <c r="H615" i="4"/>
  <c r="H607" i="4"/>
  <c r="E607" i="4"/>
  <c r="D599" i="4"/>
  <c r="F599" i="4" s="1"/>
  <c r="H599" i="4"/>
  <c r="D591" i="4"/>
  <c r="F591" i="4" s="1"/>
  <c r="H591" i="4"/>
  <c r="G591" i="4"/>
  <c r="D583" i="4"/>
  <c r="F583" i="4" s="1"/>
  <c r="H583" i="4"/>
  <c r="D575" i="4"/>
  <c r="F575" i="4" s="1"/>
  <c r="H575" i="4"/>
  <c r="G575" i="4"/>
  <c r="D567" i="4"/>
  <c r="F567" i="4" s="1"/>
  <c r="H567" i="4"/>
  <c r="D559" i="4"/>
  <c r="F559" i="4" s="1"/>
  <c r="H559" i="4"/>
  <c r="G559" i="4"/>
  <c r="D551" i="4"/>
  <c r="F551" i="4" s="1"/>
  <c r="B551" i="4"/>
  <c r="E551" i="4"/>
  <c r="H551" i="4"/>
  <c r="G551" i="4"/>
  <c r="D543" i="4"/>
  <c r="F543" i="4" s="1"/>
  <c r="H543" i="4"/>
  <c r="B543" i="4"/>
  <c r="G543" i="4"/>
  <c r="E535" i="4"/>
  <c r="H535" i="4"/>
  <c r="B535" i="4"/>
  <c r="D527" i="4"/>
  <c r="F527" i="4" s="1"/>
  <c r="B527" i="4"/>
  <c r="H527" i="4"/>
  <c r="G527" i="4"/>
  <c r="B519" i="4"/>
  <c r="F519" i="4"/>
  <c r="H519" i="4"/>
  <c r="G519" i="4"/>
  <c r="E511" i="4"/>
  <c r="B511" i="4"/>
  <c r="F511" i="4"/>
  <c r="H511" i="4"/>
  <c r="G511" i="4"/>
  <c r="B503" i="4"/>
  <c r="D503" i="4"/>
  <c r="F503" i="4" s="1"/>
  <c r="H503" i="4"/>
  <c r="G503" i="4"/>
  <c r="C517" i="4"/>
  <c r="E517" i="4" s="1"/>
  <c r="L517" i="4"/>
  <c r="H601" i="4"/>
  <c r="H593" i="4"/>
  <c r="H585" i="4"/>
  <c r="E577" i="4"/>
  <c r="H577" i="4"/>
  <c r="H569" i="4"/>
  <c r="H561" i="4"/>
  <c r="H553" i="4"/>
  <c r="E545" i="4"/>
  <c r="D545" i="4"/>
  <c r="F545" i="4" s="1"/>
  <c r="H545" i="4"/>
  <c r="D537" i="4"/>
  <c r="F537" i="4" s="1"/>
  <c r="B537" i="4"/>
  <c r="H537" i="4"/>
  <c r="G529" i="4"/>
  <c r="H529" i="4"/>
  <c r="D521" i="4"/>
  <c r="F521" i="4" s="1"/>
  <c r="G521" i="4"/>
  <c r="H521" i="4"/>
  <c r="G513" i="4"/>
  <c r="D513" i="4"/>
  <c r="F513" i="4" s="1"/>
  <c r="H513" i="4"/>
  <c r="B505" i="4"/>
  <c r="H505" i="4"/>
  <c r="D10" i="4"/>
  <c r="F10" i="4" s="1"/>
  <c r="B10" i="4"/>
  <c r="H10" i="4"/>
  <c r="H7" i="4"/>
  <c r="G7" i="4"/>
  <c r="L539" i="4"/>
  <c r="C509" i="4"/>
  <c r="E509" i="4" s="1"/>
  <c r="L509" i="4"/>
  <c r="L501" i="4"/>
  <c r="H605" i="4"/>
  <c r="E597" i="4"/>
  <c r="H597" i="4"/>
  <c r="H589" i="4"/>
  <c r="H581" i="4"/>
  <c r="E573" i="4"/>
  <c r="H573" i="4"/>
  <c r="H565" i="4"/>
  <c r="H557" i="4"/>
  <c r="E549" i="4"/>
  <c r="H549" i="4"/>
  <c r="B541" i="4"/>
  <c r="G541" i="4"/>
  <c r="H541" i="4"/>
  <c r="G533" i="4"/>
  <c r="H533" i="4"/>
  <c r="B525" i="4"/>
  <c r="D525" i="4"/>
  <c r="F525" i="4" s="1"/>
  <c r="H525" i="4"/>
  <c r="G517" i="4"/>
  <c r="D517" i="4"/>
  <c r="F517" i="4" s="1"/>
  <c r="H517" i="4"/>
  <c r="G509" i="4"/>
  <c r="D509" i="4"/>
  <c r="F509" i="4" s="1"/>
  <c r="H509" i="4"/>
  <c r="E501" i="4"/>
  <c r="H501" i="4"/>
  <c r="D18" i="4"/>
  <c r="F18" i="4" s="1"/>
  <c r="H18" i="4"/>
  <c r="H14" i="4"/>
  <c r="D14" i="4"/>
  <c r="F14" i="4" s="1"/>
  <c r="E14" i="4"/>
  <c r="H11" i="4"/>
  <c r="D11" i="4"/>
  <c r="F11" i="4" s="1"/>
  <c r="H23" i="4"/>
  <c r="H46" i="4"/>
  <c r="D46" i="4"/>
  <c r="F46" i="4" s="1"/>
  <c r="H16" i="4"/>
  <c r="D16" i="4"/>
  <c r="F16" i="4" s="1"/>
  <c r="H6" i="4"/>
  <c r="F6" i="4"/>
  <c r="H3" i="4"/>
  <c r="B3" i="4"/>
  <c r="G3" i="4"/>
  <c r="D3" i="4"/>
  <c r="F3" i="4" s="1"/>
  <c r="H42" i="4"/>
  <c r="D42" i="4"/>
  <c r="F42" i="4" s="1"/>
  <c r="H30" i="4"/>
  <c r="E30" i="4"/>
  <c r="H27" i="4"/>
  <c r="D27" i="4"/>
  <c r="F27" i="4" s="1"/>
  <c r="G27" i="4"/>
  <c r="H15" i="4"/>
  <c r="D15" i="4"/>
  <c r="F15" i="4" s="1"/>
  <c r="H45" i="4"/>
  <c r="F45" i="4"/>
  <c r="H19" i="4"/>
  <c r="E19" i="4"/>
  <c r="F2" i="4"/>
  <c r="A84" i="6" l="1"/>
  <c r="F84" i="6" s="1"/>
  <c r="C894" i="6"/>
  <c r="A492" i="6"/>
  <c r="E492" i="6" s="1"/>
  <c r="A582" i="6"/>
  <c r="A276" i="6"/>
  <c r="C528" i="6"/>
  <c r="C654" i="6"/>
  <c r="C2" i="6"/>
  <c r="B677" i="6"/>
  <c r="B666" i="6"/>
  <c r="A889" i="6"/>
  <c r="D889" i="6" s="1"/>
  <c r="B153" i="6"/>
  <c r="B171" i="6"/>
  <c r="A966" i="6"/>
  <c r="D966" i="6" s="1"/>
  <c r="A285" i="6"/>
  <c r="A570" i="6"/>
  <c r="F570" i="6" s="1"/>
  <c r="C214" i="6"/>
  <c r="A340" i="6"/>
  <c r="B876" i="6"/>
  <c r="A185" i="6"/>
  <c r="G185" i="6" s="1"/>
  <c r="A401" i="6"/>
  <c r="G401" i="6" s="1"/>
  <c r="C345" i="6"/>
  <c r="B938" i="6"/>
  <c r="A406" i="6"/>
  <c r="D406" i="6" s="1"/>
  <c r="A243" i="6"/>
  <c r="B582" i="6"/>
  <c r="B382" i="6"/>
  <c r="A201" i="6"/>
  <c r="E201" i="6" s="1"/>
  <c r="C546" i="6"/>
  <c r="B231" i="6"/>
  <c r="A962" i="6"/>
  <c r="E962" i="6" s="1"/>
  <c r="C246" i="6"/>
  <c r="A219" i="6"/>
  <c r="A762" i="6"/>
  <c r="A494" i="6"/>
  <c r="D494" i="6" s="1"/>
  <c r="B828" i="6"/>
  <c r="A403" i="6"/>
  <c r="F403" i="6" s="1"/>
  <c r="A459" i="6"/>
  <c r="D459" i="6" s="1"/>
  <c r="A688" i="6"/>
  <c r="D688" i="6" s="1"/>
  <c r="A329" i="6"/>
  <c r="F329" i="6" s="1"/>
  <c r="A113" i="6"/>
  <c r="A317" i="6"/>
  <c r="G317" i="6" s="1"/>
  <c r="B144" i="6"/>
  <c r="C636" i="6"/>
  <c r="A80" i="6"/>
  <c r="D80" i="6" s="1"/>
  <c r="B98" i="6"/>
  <c r="B116" i="6"/>
  <c r="A158" i="6"/>
  <c r="D158" i="6" s="1"/>
  <c r="B206" i="6"/>
  <c r="A224" i="6"/>
  <c r="G224" i="6" s="1"/>
  <c r="A536" i="6"/>
  <c r="G536" i="6" s="1"/>
  <c r="B650" i="6"/>
  <c r="C782" i="6"/>
  <c r="A824" i="6"/>
  <c r="G824" i="6" s="1"/>
  <c r="A264" i="6"/>
  <c r="D264" i="6" s="1"/>
  <c r="B240" i="6"/>
  <c r="C510" i="6"/>
  <c r="B671" i="6"/>
  <c r="C372" i="6"/>
  <c r="A488" i="6"/>
  <c r="F488" i="6" s="1"/>
  <c r="B462" i="6"/>
  <c r="B399" i="6"/>
  <c r="B117" i="6"/>
  <c r="A402" i="6"/>
  <c r="E402" i="6" s="1"/>
  <c r="C622" i="6"/>
  <c r="C392" i="6"/>
  <c r="B689" i="6"/>
  <c r="B436" i="6"/>
  <c r="A892" i="6"/>
  <c r="D892" i="6" s="1"/>
  <c r="A267" i="6"/>
  <c r="D267" i="6" s="1"/>
  <c r="B214" i="6"/>
  <c r="A284" i="6"/>
  <c r="G284" i="6" s="1"/>
  <c r="B924" i="6"/>
  <c r="C624" i="6"/>
  <c r="B395" i="6"/>
  <c r="B481" i="6"/>
  <c r="C396" i="6"/>
  <c r="B986" i="6"/>
  <c r="A741" i="6"/>
  <c r="B290" i="6"/>
  <c r="C312" i="6"/>
  <c r="C990" i="6"/>
  <c r="B522" i="6"/>
  <c r="B744" i="6"/>
  <c r="A469" i="6"/>
  <c r="E469" i="6" s="1"/>
  <c r="C600" i="6"/>
  <c r="C324" i="6"/>
  <c r="C689" i="6"/>
  <c r="B629" i="6"/>
  <c r="C552" i="6"/>
  <c r="A222" i="6"/>
  <c r="D222" i="6" s="1"/>
  <c r="B346" i="6"/>
  <c r="A749" i="6"/>
  <c r="E749" i="6" s="1"/>
  <c r="B314" i="6"/>
  <c r="C422" i="6"/>
  <c r="B480" i="6"/>
  <c r="B978" i="6"/>
  <c r="B111" i="6"/>
  <c r="B220" i="6"/>
  <c r="C358" i="6"/>
  <c r="B564" i="6"/>
  <c r="C238" i="6"/>
  <c r="C453" i="6"/>
  <c r="C986" i="6"/>
  <c r="B323" i="6"/>
  <c r="C114" i="6"/>
  <c r="B95" i="6"/>
  <c r="A411" i="6"/>
  <c r="D411" i="6" s="1"/>
  <c r="B504" i="6"/>
  <c r="C798" i="6"/>
  <c r="C500" i="6"/>
  <c r="C129" i="6"/>
  <c r="C144" i="6"/>
  <c r="C24" i="6"/>
  <c r="C762" i="6"/>
  <c r="B330" i="6"/>
  <c r="B201" i="6"/>
  <c r="B738" i="6"/>
  <c r="B198" i="6"/>
  <c r="B469" i="6"/>
  <c r="B192" i="6"/>
  <c r="B412" i="6"/>
  <c r="C470" i="6"/>
  <c r="B219" i="6"/>
  <c r="A352" i="6"/>
  <c r="D352" i="6" s="1"/>
  <c r="A846" i="6"/>
  <c r="F846" i="6" s="1"/>
  <c r="C810" i="6"/>
  <c r="A304" i="6"/>
  <c r="G304" i="6" s="1"/>
  <c r="B618" i="6"/>
  <c r="A453" i="6"/>
  <c r="D453" i="6" s="1"/>
  <c r="B732" i="6"/>
  <c r="A165" i="6"/>
  <c r="D165" i="6" s="1"/>
  <c r="C629" i="6"/>
  <c r="B792" i="6"/>
  <c r="C952" i="6"/>
  <c r="B190" i="6"/>
  <c r="C60" i="6"/>
  <c r="C348" i="6"/>
  <c r="C310" i="6"/>
  <c r="A834" i="6"/>
  <c r="G834" i="6" s="1"/>
  <c r="C702" i="6"/>
  <c r="B898" i="6"/>
  <c r="A105" i="6"/>
  <c r="B653" i="6"/>
  <c r="C864" i="6"/>
  <c r="A290" i="6"/>
  <c r="C671" i="6"/>
  <c r="B816" i="6"/>
  <c r="C968" i="6"/>
  <c r="B387" i="6"/>
  <c r="C288" i="6"/>
  <c r="B348" i="6"/>
  <c r="B237" i="6"/>
  <c r="C417" i="6"/>
  <c r="A880" i="6"/>
  <c r="E880" i="6" s="1"/>
  <c r="C846" i="6"/>
  <c r="C932" i="6"/>
  <c r="B390" i="6"/>
  <c r="C364" i="6"/>
  <c r="B24" i="6"/>
  <c r="B406" i="6"/>
  <c r="B429" i="6"/>
  <c r="C156" i="6"/>
  <c r="B930" i="6"/>
  <c r="B888" i="6"/>
  <c r="C444" i="6"/>
  <c r="C225" i="6"/>
  <c r="C308" i="6"/>
  <c r="C342" i="6"/>
  <c r="B962" i="6"/>
  <c r="B489" i="6"/>
  <c r="B275" i="6"/>
  <c r="B252" i="6"/>
  <c r="B232" i="6"/>
  <c r="B234" i="6"/>
  <c r="B351" i="6"/>
  <c r="B447" i="6"/>
  <c r="B183" i="6"/>
  <c r="B244" i="6"/>
  <c r="A303" i="6"/>
  <c r="G303" i="6" s="1"/>
  <c r="A636" i="6"/>
  <c r="G636" i="6" s="1"/>
  <c r="B540" i="6"/>
  <c r="C840" i="6"/>
  <c r="A483" i="6"/>
  <c r="E483" i="6" s="1"/>
  <c r="C474" i="6"/>
  <c r="B228" i="6"/>
  <c r="C168" i="6"/>
  <c r="B944" i="6"/>
  <c r="B998" i="6"/>
  <c r="B453" i="6"/>
  <c r="B304" i="6"/>
  <c r="B403" i="6"/>
  <c r="B357" i="6"/>
  <c r="B324" i="6"/>
  <c r="B407" i="6"/>
  <c r="C153" i="6"/>
  <c r="B238" i="6"/>
  <c r="B432" i="6"/>
  <c r="A408" i="6"/>
  <c r="A297" i="6"/>
  <c r="F297" i="6" s="1"/>
  <c r="C677" i="6"/>
  <c r="A258" i="6"/>
  <c r="A394" i="6"/>
  <c r="D394" i="6" s="1"/>
  <c r="A328" i="6"/>
  <c r="F328" i="6" s="1"/>
  <c r="A417" i="6"/>
  <c r="G417" i="6" s="1"/>
  <c r="B648" i="6"/>
  <c r="B804" i="6"/>
  <c r="A407" i="6"/>
  <c r="E407" i="6" s="1"/>
  <c r="B588" i="6"/>
  <c r="B894" i="6"/>
  <c r="B974" i="6"/>
  <c r="B285" i="6"/>
  <c r="C192" i="6"/>
  <c r="C440" i="6"/>
  <c r="B156" i="6"/>
  <c r="A186" i="6"/>
  <c r="G186" i="6" s="1"/>
  <c r="C858" i="6"/>
  <c r="B966" i="6"/>
  <c r="A330" i="6"/>
  <c r="F330" i="6" s="1"/>
  <c r="B642" i="6"/>
  <c r="B780" i="6"/>
  <c r="A184" i="6"/>
  <c r="F184" i="6" s="1"/>
  <c r="C648" i="6"/>
  <c r="B926" i="6"/>
  <c r="C48" i="6"/>
  <c r="C336" i="6"/>
  <c r="C354" i="6"/>
  <c r="B315" i="6"/>
  <c r="A117" i="6"/>
  <c r="D117" i="6" s="1"/>
  <c r="A485" i="6"/>
  <c r="D485" i="6" s="1"/>
  <c r="C898" i="6"/>
  <c r="C974" i="6"/>
  <c r="C184" i="6"/>
  <c r="C424" i="6"/>
  <c r="B195" i="6"/>
  <c r="C457" i="6"/>
  <c r="B352" i="6"/>
  <c r="B276" i="6"/>
  <c r="B786" i="6"/>
  <c r="A468" i="6"/>
  <c r="F468" i="6" s="1"/>
  <c r="C467" i="6"/>
  <c r="C33" i="6"/>
  <c r="C304" i="6"/>
  <c r="C102" i="6"/>
  <c r="B120" i="6"/>
  <c r="B292" i="6"/>
  <c r="C142" i="6"/>
  <c r="A94" i="6"/>
  <c r="E94" i="6" s="1"/>
  <c r="C132" i="6"/>
  <c r="C93" i="6"/>
  <c r="C322" i="6"/>
  <c r="C332" i="6"/>
  <c r="C333" i="6"/>
  <c r="C66" i="6"/>
  <c r="C119" i="6"/>
  <c r="A436" i="6"/>
  <c r="F436" i="6" s="1"/>
  <c r="A978" i="6"/>
  <c r="B600" i="6"/>
  <c r="A286" i="6"/>
  <c r="D286" i="6" s="1"/>
  <c r="A490" i="6"/>
  <c r="G490" i="6" s="1"/>
  <c r="A653" i="6"/>
  <c r="D653" i="6" s="1"/>
  <c r="A274" i="6"/>
  <c r="D274" i="6" s="1"/>
  <c r="C684" i="6"/>
  <c r="B834" i="6"/>
  <c r="A629" i="6"/>
  <c r="C744" i="6"/>
  <c r="B727" i="6"/>
  <c r="B992" i="6"/>
  <c r="B316" i="6"/>
  <c r="C216" i="6"/>
  <c r="B474" i="6"/>
  <c r="B178" i="6"/>
  <c r="B528" i="6"/>
  <c r="C888" i="6"/>
  <c r="C926" i="6"/>
  <c r="A588" i="6"/>
  <c r="E588" i="6" s="1"/>
  <c r="B684" i="6"/>
  <c r="B798" i="6"/>
  <c r="A255" i="6"/>
  <c r="C714" i="6"/>
  <c r="B954" i="6"/>
  <c r="B66" i="6"/>
  <c r="C72" i="6"/>
  <c r="C360" i="6"/>
  <c r="B464" i="6"/>
  <c r="B339" i="6"/>
  <c r="A208" i="6"/>
  <c r="C564" i="6"/>
  <c r="B714" i="6"/>
  <c r="C992" i="6"/>
  <c r="C208" i="6"/>
  <c r="C492" i="6"/>
  <c r="B258" i="6"/>
  <c r="C405" i="6"/>
  <c r="B279" i="6"/>
  <c r="B210" i="6"/>
  <c r="C804" i="6"/>
  <c r="A540" i="6"/>
  <c r="B263" i="6"/>
  <c r="B282" i="6"/>
  <c r="B71" i="6"/>
  <c r="C177" i="6"/>
  <c r="B438" i="6"/>
  <c r="B468" i="6"/>
  <c r="C822" i="6"/>
  <c r="C252" i="6"/>
  <c r="C141" i="6"/>
  <c r="C454" i="6"/>
  <c r="C400" i="6"/>
  <c r="C469" i="6"/>
  <c r="C294" i="6"/>
  <c r="A75" i="6"/>
  <c r="E75" i="6" s="1"/>
  <c r="A954" i="6"/>
  <c r="F954" i="6" s="1"/>
  <c r="C618" i="6"/>
  <c r="A618" i="6"/>
  <c r="E618" i="6" s="1"/>
  <c r="C9" i="6"/>
  <c r="A90" i="6"/>
  <c r="E90" i="6" s="1"/>
  <c r="A671" i="6"/>
  <c r="E671" i="6" s="1"/>
  <c r="C780" i="6"/>
  <c r="B870" i="6"/>
  <c r="A250" i="6"/>
  <c r="C768" i="6"/>
  <c r="B918" i="6"/>
  <c r="C978" i="6"/>
  <c r="B345" i="6"/>
  <c r="C244" i="6"/>
  <c r="B300" i="6"/>
  <c r="A374" i="6"/>
  <c r="E374" i="6" s="1"/>
  <c r="C588" i="6"/>
  <c r="C912" i="6"/>
  <c r="C954" i="6"/>
  <c r="A66" i="6"/>
  <c r="E66" i="6" s="1"/>
  <c r="B306" i="6"/>
  <c r="C429" i="6"/>
  <c r="C352" i="6"/>
  <c r="B135" i="6"/>
  <c r="B840" i="6"/>
  <c r="C328" i="6"/>
  <c r="C273" i="6"/>
  <c r="B57" i="6"/>
  <c r="B63" i="6"/>
  <c r="B465" i="6"/>
  <c r="B456" i="6"/>
  <c r="A203" i="6"/>
  <c r="F203" i="6" s="1"/>
  <c r="A894" i="6"/>
  <c r="C666" i="6"/>
  <c r="A720" i="6"/>
  <c r="F720" i="6" s="1"/>
  <c r="C540" i="6"/>
  <c r="A108" i="6"/>
  <c r="E108" i="6" s="1"/>
  <c r="A942" i="6"/>
  <c r="D942" i="6" s="1"/>
  <c r="C816" i="6"/>
  <c r="A750" i="6"/>
  <c r="G750" i="6" s="1"/>
  <c r="C522" i="6"/>
  <c r="C786" i="6"/>
  <c r="B932" i="6"/>
  <c r="B363" i="6"/>
  <c r="B375" i="6"/>
  <c r="C276" i="6"/>
  <c r="B417" i="6"/>
  <c r="A642" i="6"/>
  <c r="F642" i="6" s="1"/>
  <c r="B641" i="6"/>
  <c r="B702" i="6"/>
  <c r="A135" i="6"/>
  <c r="G135" i="6" s="1"/>
  <c r="A234" i="6"/>
  <c r="D234" i="6" s="1"/>
  <c r="C732" i="6"/>
  <c r="B952" i="6"/>
  <c r="A624" i="6"/>
  <c r="G624" i="6" s="1"/>
  <c r="C873" i="6"/>
  <c r="C930" i="6"/>
  <c r="B297" i="6"/>
  <c r="C204" i="6"/>
  <c r="C416" i="6"/>
  <c r="B108" i="6"/>
  <c r="B426" i="6"/>
  <c r="A292" i="6"/>
  <c r="G292" i="6" s="1"/>
  <c r="B624" i="6"/>
  <c r="B906" i="6"/>
  <c r="B264" i="6"/>
  <c r="C292" i="6"/>
  <c r="B372" i="6"/>
  <c r="B342" i="6"/>
  <c r="C237" i="6"/>
  <c r="B284" i="6"/>
  <c r="B362" i="6"/>
  <c r="A798" i="6"/>
  <c r="C570" i="6"/>
  <c r="A54" i="6"/>
  <c r="G54" i="6" s="1"/>
  <c r="C852" i="6"/>
  <c r="A481" i="6"/>
  <c r="G481" i="6" s="1"/>
  <c r="C828" i="6"/>
  <c r="A336" i="6"/>
  <c r="A912" i="6"/>
  <c r="E912" i="6" s="1"/>
  <c r="A423" i="6"/>
  <c r="A306" i="6"/>
  <c r="A315" i="6"/>
  <c r="G315" i="6" s="1"/>
  <c r="A150" i="6"/>
  <c r="E150" i="6" s="1"/>
  <c r="A414" i="6"/>
  <c r="E414" i="6" s="1"/>
  <c r="A33" i="6"/>
  <c r="E33" i="6" s="1"/>
  <c r="A102" i="6"/>
  <c r="A314" i="6"/>
  <c r="D314" i="6" s="1"/>
  <c r="A684" i="6"/>
  <c r="A946" i="6"/>
  <c r="G946" i="6" s="1"/>
  <c r="A240" i="6"/>
  <c r="G240" i="6" s="1"/>
  <c r="C138" i="6"/>
  <c r="A852" i="6"/>
  <c r="D852" i="6" s="1"/>
  <c r="B678" i="6"/>
  <c r="A332" i="6"/>
  <c r="A474" i="6"/>
  <c r="D474" i="6" s="1"/>
  <c r="A177" i="6"/>
  <c r="A316" i="6"/>
  <c r="C266" i="6"/>
  <c r="C382" i="6"/>
  <c r="C494" i="6"/>
  <c r="A828" i="6"/>
  <c r="E828" i="6" s="1"/>
  <c r="A189" i="6"/>
  <c r="B514" i="6"/>
  <c r="A252" i="6"/>
  <c r="A432" i="6"/>
  <c r="A870" i="6"/>
  <c r="D870" i="6" s="1"/>
  <c r="A389" i="6"/>
  <c r="E389" i="6" s="1"/>
  <c r="A913" i="6"/>
  <c r="E913" i="6" s="1"/>
  <c r="A948" i="6"/>
  <c r="G948" i="6" s="1"/>
  <c r="A101" i="6"/>
  <c r="A970" i="6"/>
  <c r="E970" i="6" s="1"/>
  <c r="C264" i="6"/>
  <c r="B338" i="6"/>
  <c r="C340" i="6"/>
  <c r="B942" i="6"/>
  <c r="A932" i="6"/>
  <c r="E932" i="6" s="1"/>
  <c r="B191" i="6"/>
  <c r="C256" i="6"/>
  <c r="C962" i="6"/>
  <c r="B570" i="6"/>
  <c r="C792" i="6"/>
  <c r="A124" i="6"/>
  <c r="F124" i="6" s="1"/>
  <c r="A768" i="6"/>
  <c r="F768" i="6" s="1"/>
  <c r="C300" i="6"/>
  <c r="C938" i="6"/>
  <c r="A321" i="6"/>
  <c r="C504" i="6"/>
  <c r="A262" i="6"/>
  <c r="B274" i="6"/>
  <c r="B903" i="6"/>
  <c r="C981" i="6"/>
  <c r="B670" i="6"/>
  <c r="C868" i="6"/>
  <c r="B982" i="6"/>
  <c r="A726" i="6"/>
  <c r="G726" i="6" s="1"/>
  <c r="A162" i="6"/>
  <c r="B138" i="6"/>
  <c r="A71" i="6"/>
  <c r="G71" i="6" s="1"/>
  <c r="B494" i="6"/>
  <c r="A65" i="6"/>
  <c r="F65" i="6" s="1"/>
  <c r="A556" i="6"/>
  <c r="D556" i="6" s="1"/>
  <c r="A945" i="6"/>
  <c r="A898" i="6"/>
  <c r="F898" i="6" s="1"/>
  <c r="A471" i="6"/>
  <c r="A429" i="6"/>
  <c r="A24" i="6"/>
  <c r="E24" i="6" s="1"/>
  <c r="A313" i="6"/>
  <c r="D313" i="6" s="1"/>
  <c r="A433" i="6"/>
  <c r="F433" i="6" s="1"/>
  <c r="A816" i="6"/>
  <c r="F816" i="6" s="1"/>
  <c r="A205" i="6"/>
  <c r="E205" i="6" s="1"/>
  <c r="A451" i="6"/>
  <c r="F451" i="6" s="1"/>
  <c r="A424" i="6"/>
  <c r="A370" i="6"/>
  <c r="A327" i="6"/>
  <c r="D327" i="6" s="1"/>
  <c r="B486" i="6"/>
  <c r="B202" i="6"/>
  <c r="B852" i="6"/>
  <c r="A462" i="6"/>
  <c r="C678" i="6"/>
  <c r="A120" i="6"/>
  <c r="A220" i="6"/>
  <c r="A294" i="6"/>
  <c r="G294" i="6" s="1"/>
  <c r="B266" i="6"/>
  <c r="C414" i="6"/>
  <c r="C84" i="6"/>
  <c r="C980" i="6"/>
  <c r="A426" i="6"/>
  <c r="F426" i="6" s="1"/>
  <c r="A57" i="6"/>
  <c r="A666" i="6"/>
  <c r="F666" i="6" s="1"/>
  <c r="A60" i="6"/>
  <c r="D60" i="6" s="1"/>
  <c r="A376" i="6"/>
  <c r="F376" i="6" s="1"/>
  <c r="C432" i="6"/>
  <c r="B370" i="6"/>
  <c r="C316" i="6"/>
  <c r="B847" i="6"/>
  <c r="A78" i="6"/>
  <c r="B167" i="6"/>
  <c r="C228" i="6"/>
  <c r="C944" i="6"/>
  <c r="A371" i="6"/>
  <c r="D371" i="6" s="1"/>
  <c r="C774" i="6"/>
  <c r="A455" i="6"/>
  <c r="A226" i="6"/>
  <c r="D226" i="6" s="1"/>
  <c r="C108" i="6"/>
  <c r="C924" i="6"/>
  <c r="A677" i="6"/>
  <c r="E677" i="6" s="1"/>
  <c r="A510" i="6"/>
  <c r="D510" i="6" s="1"/>
  <c r="C726" i="6"/>
  <c r="B39" i="6"/>
  <c r="C386" i="6"/>
  <c r="A654" i="6"/>
  <c r="D654" i="6" s="1"/>
  <c r="A291" i="6"/>
  <c r="A986" i="6"/>
  <c r="E986" i="6" s="1"/>
  <c r="A409" i="6"/>
  <c r="G409" i="6" s="1"/>
  <c r="A704" i="6"/>
  <c r="D704" i="6" s="1"/>
  <c r="A454" i="6"/>
  <c r="G454" i="6" s="1"/>
  <c r="A952" i="6"/>
  <c r="G952" i="6" s="1"/>
  <c r="A418" i="6"/>
  <c r="A270" i="6"/>
  <c r="D270" i="6" s="1"/>
  <c r="A288" i="6"/>
  <c r="F288" i="6" s="1"/>
  <c r="A399" i="6"/>
  <c r="F399" i="6" s="1"/>
  <c r="A378" i="6"/>
  <c r="E378" i="6" s="1"/>
  <c r="A383" i="6"/>
  <c r="E383" i="6" s="1"/>
  <c r="A944" i="6"/>
  <c r="E944" i="6" s="1"/>
  <c r="A214" i="6"/>
  <c r="G214" i="6" s="1"/>
  <c r="A470" i="6"/>
  <c r="A83" i="6"/>
  <c r="F83" i="6" s="1"/>
  <c r="A486" i="6"/>
  <c r="A202" i="6"/>
  <c r="G202" i="6" s="1"/>
  <c r="A678" i="6"/>
  <c r="G678" i="6" s="1"/>
  <c r="C462" i="6"/>
  <c r="B748" i="6"/>
  <c r="B150" i="6"/>
  <c r="A216" i="6"/>
  <c r="A256" i="6"/>
  <c r="D256" i="6" s="1"/>
  <c r="A395" i="6"/>
  <c r="A266" i="6"/>
  <c r="F266" i="6" s="1"/>
  <c r="B414" i="6"/>
  <c r="B84" i="6"/>
  <c r="A980" i="6"/>
  <c r="G980" i="6" s="1"/>
  <c r="A478" i="6"/>
  <c r="E478" i="6" s="1"/>
  <c r="A228" i="6"/>
  <c r="A444" i="6"/>
  <c r="G444" i="6" s="1"/>
  <c r="A192" i="6"/>
  <c r="A473" i="6"/>
  <c r="F473" i="6" s="1"/>
  <c r="A5" i="6"/>
  <c r="G5" i="6" s="1"/>
  <c r="A209" i="6"/>
  <c r="E209" i="6" s="1"/>
  <c r="A149" i="6"/>
  <c r="G149" i="6" s="1"/>
  <c r="A353" i="6"/>
  <c r="D353" i="6" s="1"/>
  <c r="A269" i="6"/>
  <c r="C660" i="6"/>
  <c r="B174" i="6"/>
  <c r="B294" i="6"/>
  <c r="C232" i="6"/>
  <c r="B802" i="6"/>
  <c r="A299" i="6"/>
  <c r="D299" i="6" s="1"/>
  <c r="B60" i="6"/>
  <c r="C172" i="6"/>
  <c r="C918" i="6"/>
  <c r="A375" i="6"/>
  <c r="C642" i="6"/>
  <c r="B950" i="6"/>
  <c r="A802" i="6"/>
  <c r="D802" i="6" s="1"/>
  <c r="C36" i="6"/>
  <c r="B846" i="6"/>
  <c r="A464" i="6"/>
  <c r="D464" i="6" s="1"/>
  <c r="A248" i="6"/>
  <c r="F248" i="6" s="1"/>
  <c r="B9" i="6"/>
  <c r="B358" i="6"/>
  <c r="B857" i="6"/>
  <c r="B983" i="6"/>
  <c r="B863" i="6"/>
  <c r="A362" i="6"/>
  <c r="G362" i="6" s="1"/>
  <c r="A438" i="6"/>
  <c r="C582" i="6"/>
  <c r="A21" i="6"/>
  <c r="C641" i="6"/>
  <c r="A393" i="6"/>
  <c r="G393" i="6" s="1"/>
  <c r="A500" i="6"/>
  <c r="E500" i="6" s="1"/>
  <c r="A333" i="6"/>
  <c r="D333" i="6" s="1"/>
  <c r="A87" i="6"/>
  <c r="G87" i="6" s="1"/>
  <c r="A308" i="6"/>
  <c r="E308" i="6" s="1"/>
  <c r="A359" i="6"/>
  <c r="G359" i="6" s="1"/>
  <c r="A968" i="6"/>
  <c r="A477" i="6"/>
  <c r="E477" i="6" s="1"/>
  <c r="A172" i="6"/>
  <c r="D172" i="6" s="1"/>
  <c r="A348" i="6"/>
  <c r="G348" i="6" s="1"/>
  <c r="A974" i="6"/>
  <c r="F974" i="6" s="1"/>
  <c r="A792" i="6"/>
  <c r="D792" i="6" s="1"/>
  <c r="C486" i="6"/>
  <c r="C202" i="6"/>
  <c r="C430" i="6"/>
  <c r="B558" i="6"/>
  <c r="C756" i="6"/>
  <c r="A480" i="6"/>
  <c r="E480" i="6" s="1"/>
  <c r="A129" i="6"/>
  <c r="G129" i="6" s="1"/>
  <c r="A207" i="6"/>
  <c r="D207" i="6" s="1"/>
  <c r="B318" i="6"/>
  <c r="C446" i="6"/>
  <c r="B956" i="6"/>
  <c r="B980" i="6"/>
  <c r="A72" i="6"/>
  <c r="E72" i="6" s="1"/>
  <c r="A126" i="6"/>
  <c r="G126" i="6" s="1"/>
  <c r="A142" i="6"/>
  <c r="F142" i="6" s="1"/>
  <c r="A443" i="6"/>
  <c r="F443" i="6" s="1"/>
  <c r="A702" i="6"/>
  <c r="A233" i="6"/>
  <c r="E233" i="6" s="1"/>
  <c r="A461" i="6"/>
  <c r="A842" i="6"/>
  <c r="A496" i="6"/>
  <c r="F496" i="6" s="1"/>
  <c r="B912" i="6"/>
  <c r="B396" i="6"/>
  <c r="B141" i="6"/>
  <c r="B420" i="6"/>
  <c r="C870" i="6"/>
  <c r="C465" i="6"/>
  <c r="C54" i="6"/>
  <c r="B416" i="6"/>
  <c r="B858" i="6"/>
  <c r="A522" i="6"/>
  <c r="D522" i="6" s="1"/>
  <c r="B552" i="6"/>
  <c r="B810" i="6"/>
  <c r="C478" i="6"/>
  <c r="B400" i="6"/>
  <c r="B774" i="6"/>
  <c r="B762" i="6"/>
  <c r="A309" i="6"/>
  <c r="F309" i="6" s="1"/>
  <c r="A9" i="6"/>
  <c r="F9" i="6" s="1"/>
  <c r="B273" i="6"/>
  <c r="A460" i="6"/>
  <c r="D460" i="6" s="1"/>
  <c r="C240" i="6"/>
  <c r="A156" i="6"/>
  <c r="A660" i="6"/>
  <c r="D660" i="6" s="1"/>
  <c r="A354" i="6"/>
  <c r="E354" i="6" s="1"/>
  <c r="A346" i="6"/>
  <c r="D346" i="6" s="1"/>
  <c r="A183" i="6"/>
  <c r="F183" i="6" s="1"/>
  <c r="A174" i="6"/>
  <c r="D174" i="6" s="1"/>
  <c r="A495" i="6"/>
  <c r="F495" i="6" s="1"/>
  <c r="A366" i="6"/>
  <c r="F366" i="6" s="1"/>
  <c r="A998" i="6"/>
  <c r="D998" i="6" s="1"/>
  <c r="A237" i="6"/>
  <c r="E237" i="6" s="1"/>
  <c r="A238" i="6"/>
  <c r="D238" i="6" s="1"/>
  <c r="A431" i="6"/>
  <c r="G431" i="6" s="1"/>
  <c r="A467" i="6"/>
  <c r="D467" i="6" s="1"/>
  <c r="A405" i="6"/>
  <c r="D405" i="6" s="1"/>
  <c r="C606" i="6"/>
  <c r="C398" i="6"/>
  <c r="B430" i="6"/>
  <c r="A558" i="6"/>
  <c r="F558" i="6" s="1"/>
  <c r="B756" i="6"/>
  <c r="A689" i="6"/>
  <c r="E689" i="6" s="1"/>
  <c r="A504" i="6"/>
  <c r="D504" i="6" s="1"/>
  <c r="A119" i="6"/>
  <c r="G119" i="6" s="1"/>
  <c r="A396" i="6"/>
  <c r="C318" i="6"/>
  <c r="A446" i="6"/>
  <c r="A956" i="6"/>
  <c r="D956" i="6" s="1"/>
  <c r="A442" i="6"/>
  <c r="E442" i="6" s="1"/>
  <c r="A804" i="6"/>
  <c r="F804" i="6" s="1"/>
  <c r="A810" i="6"/>
  <c r="F810" i="6" s="1"/>
  <c r="A372" i="6"/>
  <c r="F372" i="6" s="1"/>
  <c r="A938" i="6"/>
  <c r="A732" i="6"/>
  <c r="D732" i="6" s="1"/>
  <c r="A281" i="6"/>
  <c r="A876" i="6"/>
  <c r="D876" i="6" s="1"/>
  <c r="A936" i="6"/>
  <c r="F936" i="6" s="1"/>
  <c r="A17" i="6"/>
  <c r="G17" i="6" s="1"/>
  <c r="B990" i="6"/>
  <c r="C105" i="6"/>
  <c r="C370" i="6"/>
  <c r="B366" i="6"/>
  <c r="C738" i="6"/>
  <c r="C325" i="6"/>
  <c r="B423" i="6"/>
  <c r="B360" i="6"/>
  <c r="B768" i="6"/>
  <c r="C942" i="6"/>
  <c r="B546" i="6"/>
  <c r="B726" i="6"/>
  <c r="C198" i="6"/>
  <c r="B248" i="6"/>
  <c r="C887" i="6"/>
  <c r="B696" i="6"/>
  <c r="A39" i="6"/>
  <c r="F39" i="6" s="1"/>
  <c r="C696" i="6"/>
  <c r="A822" i="6"/>
  <c r="A36" i="6"/>
  <c r="G36" i="6" s="1"/>
  <c r="A498" i="6"/>
  <c r="A382" i="6"/>
  <c r="E382" i="6" s="1"/>
  <c r="A992" i="6"/>
  <c r="D992" i="6" s="1"/>
  <c r="A213" i="6"/>
  <c r="D213" i="6" s="1"/>
  <c r="A138" i="6"/>
  <c r="G138" i="6" s="1"/>
  <c r="A363" i="6"/>
  <c r="D363" i="6" s="1"/>
  <c r="A51" i="6"/>
  <c r="D51" i="6" s="1"/>
  <c r="A622" i="6"/>
  <c r="D622" i="6" s="1"/>
  <c r="A322" i="6"/>
  <c r="G322" i="6" s="1"/>
  <c r="A193" i="6"/>
  <c r="E193" i="6" s="1"/>
  <c r="A392" i="6"/>
  <c r="G392" i="6" s="1"/>
  <c r="A132" i="6"/>
  <c r="G132" i="6" s="1"/>
  <c r="A338" i="6"/>
  <c r="F338" i="6" s="1"/>
  <c r="A780" i="6"/>
  <c r="G780" i="6" s="1"/>
  <c r="A198" i="6"/>
  <c r="E198" i="6" s="1"/>
  <c r="B606" i="6"/>
  <c r="B398" i="6"/>
  <c r="B654" i="6"/>
  <c r="C558" i="6"/>
  <c r="A756" i="6"/>
  <c r="D756" i="6" s="1"/>
  <c r="A246" i="6"/>
  <c r="E246" i="6" s="1"/>
  <c r="A342" i="6"/>
  <c r="G342" i="6" s="1"/>
  <c r="A241" i="6"/>
  <c r="A648" i="6"/>
  <c r="E648" i="6" s="1"/>
  <c r="A318" i="6"/>
  <c r="B446" i="6"/>
  <c r="C956" i="6"/>
  <c r="A153" i="6"/>
  <c r="E153" i="6" s="1"/>
  <c r="A950" i="6"/>
  <c r="F950" i="6" s="1"/>
  <c r="A738" i="6"/>
  <c r="G738" i="6" s="1"/>
  <c r="A279" i="6"/>
  <c r="A926" i="6"/>
  <c r="G926" i="6" s="1"/>
  <c r="A476" i="6"/>
  <c r="A604" i="6"/>
  <c r="D604" i="6" s="1"/>
  <c r="C876" i="6"/>
  <c r="A592" i="6"/>
  <c r="D592" i="6" s="1"/>
  <c r="A244" i="6"/>
  <c r="E244" i="6" s="1"/>
  <c r="C998" i="6"/>
  <c r="C189" i="6"/>
  <c r="C286" i="6"/>
  <c r="B332" i="6"/>
  <c r="B660" i="6"/>
  <c r="B451" i="6"/>
  <c r="C472" i="6"/>
  <c r="B325" i="6"/>
  <c r="B750" i="6"/>
  <c r="B968" i="6"/>
  <c r="A918" i="6"/>
  <c r="G918" i="6" s="1"/>
  <c r="C750" i="6"/>
  <c r="C90" i="6"/>
  <c r="B159" i="6"/>
  <c r="B636" i="6"/>
  <c r="C834" i="6"/>
  <c r="C653" i="6"/>
  <c r="C321" i="6"/>
  <c r="B485" i="6"/>
  <c r="A56" i="6"/>
  <c r="A68" i="6"/>
  <c r="B146" i="6"/>
  <c r="B176" i="6"/>
  <c r="A326" i="6"/>
  <c r="D326" i="6" s="1"/>
  <c r="C434" i="6"/>
  <c r="A518" i="6"/>
  <c r="B590" i="6"/>
  <c r="A710" i="6"/>
  <c r="G710" i="6" s="1"/>
  <c r="C758" i="6"/>
  <c r="A914" i="6"/>
  <c r="E914" i="6" s="1"/>
  <c r="B977" i="6"/>
  <c r="A809" i="6"/>
  <c r="D809" i="6" s="1"/>
  <c r="A881" i="6"/>
  <c r="E881" i="6" s="1"/>
  <c r="B143" i="6"/>
  <c r="A251" i="6"/>
  <c r="E251" i="6" s="1"/>
  <c r="B617" i="6"/>
  <c r="A70" i="6"/>
  <c r="D70" i="6" s="1"/>
  <c r="C136" i="6"/>
  <c r="B622" i="6"/>
  <c r="B790" i="6"/>
  <c r="B850" i="6"/>
  <c r="C892" i="6"/>
  <c r="B61" i="6"/>
  <c r="A337" i="6"/>
  <c r="A493" i="6"/>
  <c r="G493" i="6" s="1"/>
  <c r="A703" i="6"/>
  <c r="D703" i="6" s="1"/>
  <c r="B751" i="6"/>
  <c r="A817" i="6"/>
  <c r="F817" i="6" s="1"/>
  <c r="B895" i="6"/>
  <c r="B925" i="6"/>
  <c r="A943" i="6"/>
  <c r="E943" i="6" s="1"/>
  <c r="A991" i="6"/>
  <c r="D991" i="6" s="1"/>
  <c r="A44" i="6"/>
  <c r="E44" i="6" s="1"/>
  <c r="A194" i="6"/>
  <c r="G194" i="6" s="1"/>
  <c r="C254" i="6"/>
  <c r="A296" i="6"/>
  <c r="F296" i="6" s="1"/>
  <c r="A560" i="6"/>
  <c r="D560" i="6" s="1"/>
  <c r="C734" i="6"/>
  <c r="A746" i="6"/>
  <c r="G746" i="6" s="1"/>
  <c r="C884" i="6"/>
  <c r="B902" i="6"/>
  <c r="B917" i="6"/>
  <c r="B737" i="6"/>
  <c r="C791" i="6"/>
  <c r="B777" i="6"/>
  <c r="C969" i="6"/>
  <c r="B736" i="6"/>
  <c r="B916" i="6"/>
  <c r="A157" i="6"/>
  <c r="G157" i="6" s="1"/>
  <c r="C289" i="6"/>
  <c r="A673" i="6"/>
  <c r="E673" i="6" s="1"/>
  <c r="A32" i="6"/>
  <c r="F32" i="6" s="1"/>
  <c r="A134" i="6"/>
  <c r="G134" i="6" s="1"/>
  <c r="A164" i="6"/>
  <c r="C212" i="6"/>
  <c r="B404" i="6"/>
  <c r="A458" i="6"/>
  <c r="D458" i="6" s="1"/>
  <c r="C656" i="6"/>
  <c r="C686" i="6"/>
  <c r="A698" i="6"/>
  <c r="G698" i="6" s="1"/>
  <c r="A836" i="6"/>
  <c r="E836" i="6" s="1"/>
  <c r="A941" i="6"/>
  <c r="G941" i="6" s="1"/>
  <c r="A845" i="6"/>
  <c r="G845" i="6" s="1"/>
  <c r="C773" i="6"/>
  <c r="C833" i="6"/>
  <c r="A929" i="6"/>
  <c r="G929" i="6" s="1"/>
  <c r="C35" i="6"/>
  <c r="A179" i="6"/>
  <c r="D179" i="6" s="1"/>
  <c r="A419" i="6"/>
  <c r="G419" i="6" s="1"/>
  <c r="B695" i="6"/>
  <c r="A49" i="6"/>
  <c r="E49" i="6" s="1"/>
  <c r="B103" i="6"/>
  <c r="A457" i="6"/>
  <c r="G457" i="6" s="1"/>
  <c r="C973" i="6"/>
  <c r="A20" i="6"/>
  <c r="E20" i="6" s="1"/>
  <c r="C86" i="6"/>
  <c r="C110" i="6"/>
  <c r="C122" i="6"/>
  <c r="A182" i="6"/>
  <c r="F182" i="6" s="1"/>
  <c r="B260" i="6"/>
  <c r="C524" i="6"/>
  <c r="C542" i="6"/>
  <c r="A596" i="6"/>
  <c r="G596" i="6" s="1"/>
  <c r="A716" i="6"/>
  <c r="E716" i="6" s="1"/>
  <c r="A776" i="6"/>
  <c r="G776" i="6" s="1"/>
  <c r="C920" i="6"/>
  <c r="B839" i="6"/>
  <c r="B959" i="6"/>
  <c r="B761" i="6"/>
  <c r="B815" i="6"/>
  <c r="C945" i="6"/>
  <c r="B586" i="6"/>
  <c r="B778" i="6"/>
  <c r="C37" i="6"/>
  <c r="C163" i="6"/>
  <c r="A361" i="6"/>
  <c r="D361" i="6" s="1"/>
  <c r="A949" i="6"/>
  <c r="F949" i="6" s="1"/>
  <c r="B997" i="6"/>
  <c r="C62" i="6"/>
  <c r="A74" i="6"/>
  <c r="G74" i="6" s="1"/>
  <c r="B152" i="6"/>
  <c r="A200" i="6"/>
  <c r="A236" i="6"/>
  <c r="F236" i="6" s="1"/>
  <c r="C302" i="6"/>
  <c r="C350" i="6"/>
  <c r="A572" i="6"/>
  <c r="F572" i="6" s="1"/>
  <c r="B584" i="6"/>
  <c r="B638" i="6"/>
  <c r="C764" i="6"/>
  <c r="B806" i="6"/>
  <c r="A818" i="6"/>
  <c r="E818" i="6" s="1"/>
  <c r="A908" i="6"/>
  <c r="B47" i="6"/>
  <c r="C311" i="6"/>
  <c r="B753" i="6"/>
  <c r="B855" i="6"/>
  <c r="C921" i="6"/>
  <c r="B706" i="6"/>
  <c r="C880" i="6"/>
  <c r="B946" i="6"/>
  <c r="A145" i="6"/>
  <c r="G145" i="6" s="1"/>
  <c r="B259" i="6"/>
  <c r="C847" i="6"/>
  <c r="B937" i="6"/>
  <c r="A140" i="6"/>
  <c r="D140" i="6" s="1"/>
  <c r="A218" i="6"/>
  <c r="B506" i="6"/>
  <c r="B620" i="6"/>
  <c r="B740" i="6"/>
  <c r="B752" i="6"/>
  <c r="A794" i="6"/>
  <c r="G794" i="6" s="1"/>
  <c r="B890" i="6"/>
  <c r="B911" i="6"/>
  <c r="A713" i="6"/>
  <c r="E713" i="6" s="1"/>
  <c r="B725" i="6"/>
  <c r="C785" i="6"/>
  <c r="A821" i="6"/>
  <c r="E821" i="6" s="1"/>
  <c r="B869" i="6"/>
  <c r="B935" i="6"/>
  <c r="A609" i="6"/>
  <c r="F609" i="6" s="1"/>
  <c r="C705" i="6"/>
  <c r="C831" i="6"/>
  <c r="A999" i="6"/>
  <c r="F999" i="6" s="1"/>
  <c r="B820" i="6"/>
  <c r="B928" i="6"/>
  <c r="C994" i="6"/>
  <c r="B985" i="6"/>
  <c r="B26" i="6"/>
  <c r="C38" i="6"/>
  <c r="C128" i="6"/>
  <c r="A188" i="6"/>
  <c r="F188" i="6" s="1"/>
  <c r="B278" i="6"/>
  <c r="B320" i="6"/>
  <c r="C368" i="6"/>
  <c r="B554" i="6"/>
  <c r="C602" i="6"/>
  <c r="C668" i="6"/>
  <c r="A680" i="6"/>
  <c r="B692" i="6"/>
  <c r="A728" i="6"/>
  <c r="E728" i="6" s="1"/>
  <c r="B848" i="6"/>
  <c r="B872" i="6"/>
  <c r="C989" i="6"/>
  <c r="A767" i="6"/>
  <c r="E767" i="6" s="1"/>
  <c r="B893" i="6"/>
  <c r="C59" i="6"/>
  <c r="A335" i="6"/>
  <c r="D335" i="6" s="1"/>
  <c r="C927" i="6"/>
  <c r="C514" i="6"/>
  <c r="B610" i="6"/>
  <c r="A748" i="6"/>
  <c r="G748" i="6" s="1"/>
  <c r="C784" i="6"/>
  <c r="C802" i="6"/>
  <c r="B844" i="6"/>
  <c r="A133" i="6"/>
  <c r="D133" i="6" s="1"/>
  <c r="C193" i="6"/>
  <c r="A475" i="6"/>
  <c r="E475" i="6" s="1"/>
  <c r="C769" i="6"/>
  <c r="C829" i="6"/>
  <c r="A35" i="6"/>
  <c r="G35" i="6" s="1"/>
  <c r="C157" i="6"/>
  <c r="C790" i="6"/>
  <c r="A136" i="6"/>
  <c r="D136" i="6" s="1"/>
  <c r="A790" i="6"/>
  <c r="B337" i="6"/>
  <c r="C703" i="6"/>
  <c r="B969" i="6"/>
  <c r="A850" i="6"/>
  <c r="G850" i="6" s="1"/>
  <c r="C850" i="6"/>
  <c r="C817" i="6"/>
  <c r="B163" i="6"/>
  <c r="A921" i="6"/>
  <c r="B880" i="6"/>
  <c r="C706" i="6"/>
  <c r="A706" i="6"/>
  <c r="G706" i="6" s="1"/>
  <c r="B884" i="6"/>
  <c r="C946" i="6"/>
  <c r="B734" i="6"/>
  <c r="B769" i="6"/>
  <c r="C748" i="6"/>
  <c r="A769" i="6"/>
  <c r="D769" i="6" s="1"/>
  <c r="C259" i="6"/>
  <c r="B999" i="6"/>
  <c r="E710" i="6"/>
  <c r="A225" i="6"/>
  <c r="D225" i="6" s="1"/>
  <c r="B868" i="6"/>
  <c r="A736" i="6"/>
  <c r="D736" i="6" s="1"/>
  <c r="A868" i="6"/>
  <c r="G868" i="6" s="1"/>
  <c r="B350" i="6"/>
  <c r="A586" i="6"/>
  <c r="B927" i="6"/>
  <c r="C778" i="6"/>
  <c r="A927" i="6"/>
  <c r="E927" i="6" s="1"/>
  <c r="A855" i="6"/>
  <c r="G855" i="6" s="1"/>
  <c r="A103" i="6"/>
  <c r="F103" i="6" s="1"/>
  <c r="C609" i="6"/>
  <c r="C999" i="6"/>
  <c r="C145" i="6"/>
  <c r="B703" i="6"/>
  <c r="B705" i="6"/>
  <c r="C895" i="6"/>
  <c r="B981" i="6"/>
  <c r="C751" i="6"/>
  <c r="A751" i="6"/>
  <c r="G751" i="6" s="1"/>
  <c r="C49" i="6"/>
  <c r="A969" i="6"/>
  <c r="E969" i="6" s="1"/>
  <c r="B831" i="6"/>
  <c r="C903" i="6"/>
  <c r="B817" i="6"/>
  <c r="B467" i="6"/>
  <c r="A621" i="6"/>
  <c r="E621" i="6" s="1"/>
  <c r="C645" i="6"/>
  <c r="C663" i="6"/>
  <c r="A717" i="6"/>
  <c r="G717" i="6" s="1"/>
  <c r="A789" i="6"/>
  <c r="A813" i="6"/>
  <c r="F813" i="6" s="1"/>
  <c r="C879" i="6"/>
  <c r="B951" i="6"/>
  <c r="B455" i="6"/>
  <c r="B64" i="6"/>
  <c r="C76" i="6"/>
  <c r="A160" i="6"/>
  <c r="G160" i="6" s="1"/>
  <c r="C586" i="6"/>
  <c r="A670" i="6"/>
  <c r="D670" i="6" s="1"/>
  <c r="C479" i="6"/>
  <c r="B13" i="6"/>
  <c r="B67" i="6"/>
  <c r="A121" i="6"/>
  <c r="G121" i="6" s="1"/>
  <c r="A181" i="6"/>
  <c r="D181" i="6" s="1"/>
  <c r="C217" i="6"/>
  <c r="B241" i="6"/>
  <c r="C307" i="6"/>
  <c r="A319" i="6"/>
  <c r="G319" i="6" s="1"/>
  <c r="A331" i="6"/>
  <c r="D331" i="6" s="1"/>
  <c r="A343" i="6"/>
  <c r="F343" i="6" s="1"/>
  <c r="C385" i="6"/>
  <c r="A847" i="6"/>
  <c r="G847" i="6" s="1"/>
  <c r="A829" i="6"/>
  <c r="D829" i="6" s="1"/>
  <c r="C493" i="6"/>
  <c r="B829" i="6"/>
  <c r="A903" i="6"/>
  <c r="E903" i="6" s="1"/>
  <c r="A693" i="6"/>
  <c r="D693" i="6" s="1"/>
  <c r="A837" i="6"/>
  <c r="F837" i="6" s="1"/>
  <c r="B861" i="6"/>
  <c r="B909" i="6"/>
  <c r="B933" i="6"/>
  <c r="A975" i="6"/>
  <c r="F975" i="6" s="1"/>
  <c r="C993" i="6"/>
  <c r="B118" i="6"/>
  <c r="A550" i="6"/>
  <c r="G550" i="6" s="1"/>
  <c r="B838" i="6"/>
  <c r="A856" i="6"/>
  <c r="G856" i="6" s="1"/>
  <c r="B904" i="6"/>
  <c r="A988" i="6"/>
  <c r="E988" i="6" s="1"/>
  <c r="C1000" i="6"/>
  <c r="A43" i="6"/>
  <c r="F43" i="6" s="1"/>
  <c r="A55" i="6"/>
  <c r="F55" i="6" s="1"/>
  <c r="A85" i="6"/>
  <c r="G85" i="6" s="1"/>
  <c r="A97" i="6"/>
  <c r="E97" i="6" s="1"/>
  <c r="A151" i="6"/>
  <c r="D151" i="6" s="1"/>
  <c r="A169" i="6"/>
  <c r="E169" i="6" s="1"/>
  <c r="B199" i="6"/>
  <c r="A283" i="6"/>
  <c r="F283" i="6" s="1"/>
  <c r="A295" i="6"/>
  <c r="E295" i="6" s="1"/>
  <c r="A355" i="6"/>
  <c r="D355" i="6" s="1"/>
  <c r="A367" i="6"/>
  <c r="D367" i="6" s="1"/>
  <c r="B757" i="6"/>
  <c r="B865" i="6"/>
  <c r="A831" i="6"/>
  <c r="E831" i="6" s="1"/>
  <c r="B609" i="6"/>
  <c r="C777" i="6"/>
  <c r="A777" i="6"/>
  <c r="E777" i="6" s="1"/>
  <c r="A897" i="6"/>
  <c r="E897" i="6" s="1"/>
  <c r="B166" i="6"/>
  <c r="A526" i="6"/>
  <c r="D526" i="6" s="1"/>
  <c r="C712" i="6"/>
  <c r="A638" i="6"/>
  <c r="D638" i="6" s="1"/>
  <c r="B518" i="6"/>
  <c r="C421" i="6"/>
  <c r="B613" i="6"/>
  <c r="A983" i="6"/>
  <c r="F983" i="6" s="1"/>
  <c r="F492" i="6"/>
  <c r="A839" i="6"/>
  <c r="G839" i="6" s="1"/>
  <c r="A865" i="6"/>
  <c r="F865" i="6" s="1"/>
  <c r="A761" i="6"/>
  <c r="G761" i="6" s="1"/>
  <c r="A863" i="6"/>
  <c r="D863" i="6" s="1"/>
  <c r="C902" i="6"/>
  <c r="C590" i="6"/>
  <c r="B218" i="6"/>
  <c r="C158" i="6"/>
  <c r="C169" i="6"/>
  <c r="A506" i="6"/>
  <c r="E506" i="6" s="1"/>
  <c r="C617" i="6"/>
  <c r="B169" i="6"/>
  <c r="C943" i="6"/>
  <c r="C709" i="6"/>
  <c r="C757" i="6"/>
  <c r="A781" i="6"/>
  <c r="E781" i="6" s="1"/>
  <c r="C805" i="6"/>
  <c r="C823" i="6"/>
  <c r="C841" i="6"/>
  <c r="A853" i="6"/>
  <c r="D853" i="6" s="1"/>
  <c r="C865" i="6"/>
  <c r="C490" i="6"/>
  <c r="A430" i="6"/>
  <c r="B397" i="6"/>
  <c r="A415" i="6"/>
  <c r="D415" i="6" s="1"/>
  <c r="A499" i="6"/>
  <c r="C685" i="6"/>
  <c r="B733" i="6"/>
  <c r="C745" i="6"/>
  <c r="B793" i="6"/>
  <c r="B919" i="6"/>
  <c r="B471" i="6"/>
  <c r="A734" i="6"/>
  <c r="G734" i="6" s="1"/>
  <c r="A709" i="6"/>
  <c r="E709" i="6" s="1"/>
  <c r="C650" i="6"/>
  <c r="C781" i="6"/>
  <c r="A782" i="6"/>
  <c r="G782" i="6" s="1"/>
  <c r="B367" i="6"/>
  <c r="B920" i="6"/>
  <c r="C749" i="6"/>
  <c r="B97" i="6"/>
  <c r="B782" i="6"/>
  <c r="B823" i="6"/>
  <c r="A920" i="6"/>
  <c r="G920" i="6" s="1"/>
  <c r="A937" i="6"/>
  <c r="E937" i="6" s="1"/>
  <c r="A650" i="6"/>
  <c r="G650" i="6" s="1"/>
  <c r="A884" i="6"/>
  <c r="G884" i="6" s="1"/>
  <c r="B805" i="6"/>
  <c r="B781" i="6"/>
  <c r="A733" i="6"/>
  <c r="F733" i="6" s="1"/>
  <c r="A861" i="6"/>
  <c r="E861" i="6" s="1"/>
  <c r="B791" i="6"/>
  <c r="C737" i="6"/>
  <c r="B709" i="6"/>
  <c r="B897" i="6"/>
  <c r="B749" i="6"/>
  <c r="B837" i="6"/>
  <c r="C935" i="6"/>
  <c r="B746" i="6"/>
  <c r="B151" i="6"/>
  <c r="C837" i="6"/>
  <c r="A909" i="6"/>
  <c r="E909" i="6" s="1"/>
  <c r="F728" i="6"/>
  <c r="A745" i="6"/>
  <c r="D745" i="6" s="1"/>
  <c r="C821" i="6"/>
  <c r="C713" i="6"/>
  <c r="C85" i="6"/>
  <c r="B841" i="6"/>
  <c r="C975" i="6"/>
  <c r="D710" i="6"/>
  <c r="A841" i="6"/>
  <c r="E841" i="6" s="1"/>
  <c r="A67" i="6"/>
  <c r="E67" i="6" s="1"/>
  <c r="A217" i="6"/>
  <c r="E217" i="6" s="1"/>
  <c r="E464" i="6"/>
  <c r="C861" i="6"/>
  <c r="B295" i="6"/>
  <c r="A116" i="6"/>
  <c r="E116" i="6" s="1"/>
  <c r="A933" i="6"/>
  <c r="F933" i="6" s="1"/>
  <c r="B524" i="6"/>
  <c r="C746" i="6"/>
  <c r="A791" i="6"/>
  <c r="E791" i="6" s="1"/>
  <c r="A86" i="6"/>
  <c r="G86" i="6" s="1"/>
  <c r="A919" i="6"/>
  <c r="E919" i="6" s="1"/>
  <c r="A385" i="6"/>
  <c r="G385" i="6" s="1"/>
  <c r="A805" i="6"/>
  <c r="D805" i="6" s="1"/>
  <c r="B853" i="6"/>
  <c r="C853" i="6"/>
  <c r="A757" i="6"/>
  <c r="E757" i="6" s="1"/>
  <c r="C914" i="6"/>
  <c r="C893" i="6"/>
  <c r="A542" i="6"/>
  <c r="G542" i="6" s="1"/>
  <c r="C733" i="6"/>
  <c r="C919" i="6"/>
  <c r="B685" i="6"/>
  <c r="B526" i="6"/>
  <c r="A712" i="6"/>
  <c r="D712" i="6" s="1"/>
  <c r="C796" i="6"/>
  <c r="A826" i="6"/>
  <c r="E826" i="6" s="1"/>
  <c r="C874" i="6"/>
  <c r="C135" i="6"/>
  <c r="A416" i="6"/>
  <c r="E416" i="6" s="1"/>
  <c r="A312" i="6"/>
  <c r="C150" i="6"/>
  <c r="C390" i="6"/>
  <c r="B821" i="6"/>
  <c r="B745" i="6"/>
  <c r="C693" i="6"/>
  <c r="C121" i="6"/>
  <c r="C933" i="6"/>
  <c r="B993" i="6"/>
  <c r="A993" i="6"/>
  <c r="D993" i="6" s="1"/>
  <c r="B121" i="6"/>
  <c r="C442" i="6"/>
  <c r="B975" i="6"/>
  <c r="A606" i="6"/>
  <c r="D606" i="6" s="1"/>
  <c r="A282" i="6"/>
  <c r="G282" i="6" s="1"/>
  <c r="C282" i="6"/>
  <c r="A774" i="6"/>
  <c r="E774" i="6" s="1"/>
  <c r="C911" i="6"/>
  <c r="C186" i="6"/>
  <c r="C159" i="6"/>
  <c r="C855" i="6"/>
  <c r="C71" i="6"/>
  <c r="B255" i="6"/>
  <c r="B440" i="6"/>
  <c r="C87" i="6"/>
  <c r="A144" i="6"/>
  <c r="D144" i="6" s="1"/>
  <c r="C736" i="6"/>
  <c r="A820" i="6"/>
  <c r="F820" i="6" s="1"/>
  <c r="A916" i="6"/>
  <c r="F916" i="6" s="1"/>
  <c r="A934" i="6"/>
  <c r="E934" i="6" s="1"/>
  <c r="B83" i="6"/>
  <c r="A37" i="6"/>
  <c r="F37" i="6" s="1"/>
  <c r="A91" i="6"/>
  <c r="D91" i="6" s="1"/>
  <c r="A175" i="6"/>
  <c r="F175" i="6" s="1"/>
  <c r="B211" i="6"/>
  <c r="B235" i="6"/>
  <c r="B301" i="6"/>
  <c r="A349" i="6"/>
  <c r="D349" i="6" s="1"/>
  <c r="C361" i="6"/>
  <c r="A379" i="6"/>
  <c r="G379" i="6" s="1"/>
  <c r="B409" i="6"/>
  <c r="B673" i="6"/>
  <c r="A727" i="6"/>
  <c r="D727" i="6" s="1"/>
  <c r="C799" i="6"/>
  <c r="A171" i="6"/>
  <c r="G171" i="6" s="1"/>
  <c r="C436" i="6"/>
  <c r="B472" i="6"/>
  <c r="B411" i="6"/>
  <c r="B482" i="6"/>
  <c r="B78" i="6"/>
  <c r="A141" i="6"/>
  <c r="F141" i="6" s="1"/>
  <c r="C438" i="6"/>
  <c r="B488" i="6"/>
  <c r="B114" i="6"/>
  <c r="A324" i="6"/>
  <c r="B179" i="6"/>
  <c r="E495" i="6"/>
  <c r="A893" i="6"/>
  <c r="G893" i="6" s="1"/>
  <c r="C881" i="6"/>
  <c r="C673" i="6"/>
  <c r="C925" i="6"/>
  <c r="C776" i="6"/>
  <c r="B881" i="6"/>
  <c r="B934" i="6"/>
  <c r="A211" i="6"/>
  <c r="G211" i="6" s="1"/>
  <c r="C160" i="6"/>
  <c r="B776" i="6"/>
  <c r="C727" i="6"/>
  <c r="A620" i="6"/>
  <c r="D620" i="6" s="1"/>
  <c r="A617" i="6"/>
  <c r="D617" i="6" s="1"/>
  <c r="C349" i="6"/>
  <c r="C916" i="6"/>
  <c r="C670" i="6"/>
  <c r="A925" i="6"/>
  <c r="E925" i="6" s="1"/>
  <c r="A301" i="6"/>
  <c r="F301" i="6" s="1"/>
  <c r="C301" i="6"/>
  <c r="B254" i="6"/>
  <c r="B175" i="6"/>
  <c r="B833" i="6"/>
  <c r="B76" i="6"/>
  <c r="B349" i="6"/>
  <c r="A235" i="6"/>
  <c r="F235" i="6" s="1"/>
  <c r="A799" i="6"/>
  <c r="E799" i="6" s="1"/>
  <c r="D750" i="6"/>
  <c r="G361" i="6"/>
  <c r="C152" i="6"/>
  <c r="C820" i="6"/>
  <c r="C620" i="6"/>
  <c r="C717" i="6"/>
  <c r="C235" i="6"/>
  <c r="B879" i="6"/>
  <c r="A76" i="6"/>
  <c r="D76" i="6" s="1"/>
  <c r="A973" i="6"/>
  <c r="F973" i="6" s="1"/>
  <c r="B922" i="6"/>
  <c r="C922" i="6"/>
  <c r="A922" i="6"/>
  <c r="F922" i="6" s="1"/>
  <c r="A940" i="6"/>
  <c r="E940" i="6" s="1"/>
  <c r="B940" i="6"/>
  <c r="C940" i="6"/>
  <c r="F453" i="6"/>
  <c r="C166" i="6"/>
  <c r="C818" i="6"/>
  <c r="C937" i="6"/>
  <c r="B874" i="6"/>
  <c r="F156" i="6"/>
  <c r="G156" i="6"/>
  <c r="A166" i="6"/>
  <c r="E166" i="6" s="1"/>
  <c r="B826" i="6"/>
  <c r="B536" i="6"/>
  <c r="C536" i="6"/>
  <c r="B716" i="6"/>
  <c r="C716" i="6"/>
  <c r="C752" i="6"/>
  <c r="A752" i="6"/>
  <c r="D752" i="6" s="1"/>
  <c r="B794" i="6"/>
  <c r="C794" i="6"/>
  <c r="C824" i="6"/>
  <c r="B824" i="6"/>
  <c r="A682" i="6"/>
  <c r="F682" i="6" s="1"/>
  <c r="C682" i="6"/>
  <c r="B682" i="6"/>
  <c r="A874" i="6"/>
  <c r="D874" i="6" s="1"/>
  <c r="A796" i="6"/>
  <c r="G796" i="6" s="1"/>
  <c r="A687" i="6"/>
  <c r="B687" i="6"/>
  <c r="C687" i="6"/>
  <c r="A753" i="6"/>
  <c r="G753" i="6" s="1"/>
  <c r="C753" i="6"/>
  <c r="C526" i="6"/>
  <c r="B796" i="6"/>
  <c r="C826" i="6"/>
  <c r="B712" i="6"/>
  <c r="C788" i="6"/>
  <c r="B788" i="6"/>
  <c r="A800" i="6"/>
  <c r="E800" i="6" s="1"/>
  <c r="B800" i="6"/>
  <c r="C290" i="6"/>
  <c r="A696" i="6"/>
  <c r="C433" i="6"/>
  <c r="B204" i="6"/>
  <c r="C447" i="6"/>
  <c r="C162" i="6"/>
  <c r="A400" i="6"/>
  <c r="A786" i="6"/>
  <c r="C387" i="6"/>
  <c r="A111" i="6"/>
  <c r="C338" i="6"/>
  <c r="C402" i="6"/>
  <c r="C315" i="6"/>
  <c r="A210" i="6"/>
  <c r="C213" i="6"/>
  <c r="B75" i="6"/>
  <c r="C255" i="6"/>
  <c r="B418" i="6"/>
  <c r="B87" i="6"/>
  <c r="C399" i="6"/>
  <c r="C314" i="6"/>
  <c r="A456" i="6"/>
  <c r="G456" i="6" s="1"/>
  <c r="A479" i="6"/>
  <c r="C346" i="6"/>
  <c r="B402" i="6"/>
  <c r="A204" i="6"/>
  <c r="C339" i="6"/>
  <c r="A231" i="6"/>
  <c r="A360" i="6"/>
  <c r="A390" i="6"/>
  <c r="B90" i="6"/>
  <c r="C234" i="6"/>
  <c r="A466" i="6"/>
  <c r="G466" i="6" s="1"/>
  <c r="B470" i="6"/>
  <c r="C374" i="6"/>
  <c r="C455" i="6"/>
  <c r="B359" i="6"/>
  <c r="C203" i="6"/>
  <c r="B431" i="6"/>
  <c r="A323" i="6"/>
  <c r="D323" i="6" s="1"/>
  <c r="C359" i="6"/>
  <c r="A398" i="6"/>
  <c r="A298" i="6"/>
  <c r="G298" i="6" s="1"/>
  <c r="C250" i="6"/>
  <c r="B463" i="6"/>
  <c r="C31" i="6"/>
  <c r="C376" i="6"/>
  <c r="B720" i="6"/>
  <c r="C456" i="6"/>
  <c r="C357" i="6"/>
  <c r="C120" i="6"/>
  <c r="C279" i="6"/>
  <c r="C94" i="6"/>
  <c r="B196" i="6"/>
  <c r="B408" i="6"/>
  <c r="C483" i="6"/>
  <c r="C270" i="6"/>
  <c r="A546" i="6"/>
  <c r="D546" i="6" s="1"/>
  <c r="A924" i="6"/>
  <c r="F924" i="6" s="1"/>
  <c r="C487" i="6"/>
  <c r="A280" i="6"/>
  <c r="F280" i="6" s="1"/>
  <c r="B374" i="6"/>
  <c r="B51" i="6"/>
  <c r="C451" i="6"/>
  <c r="A300" i="6"/>
  <c r="G300" i="6" s="1"/>
  <c r="B376" i="6"/>
  <c r="B299" i="6"/>
  <c r="C423" i="6"/>
  <c r="B477" i="6"/>
  <c r="B177" i="6"/>
  <c r="B459" i="6"/>
  <c r="C450" i="6"/>
  <c r="A345" i="6"/>
  <c r="E345" i="6" s="1"/>
  <c r="A744" i="6"/>
  <c r="D744" i="6" s="1"/>
  <c r="C75" i="6"/>
  <c r="C227" i="6"/>
  <c r="A48" i="6"/>
  <c r="E48" i="6" s="1"/>
  <c r="C191" i="6"/>
  <c r="A364" i="6"/>
  <c r="F364" i="6" s="1"/>
  <c r="B460" i="6"/>
  <c r="B308" i="6"/>
  <c r="A190" i="6"/>
  <c r="F190" i="6" s="1"/>
  <c r="A552" i="6"/>
  <c r="D552" i="6" s="1"/>
  <c r="C420" i="6"/>
  <c r="A334" i="6"/>
  <c r="B495" i="6"/>
  <c r="C366" i="6"/>
  <c r="C443" i="6"/>
  <c r="C323" i="6"/>
  <c r="A191" i="6"/>
  <c r="B479" i="6"/>
  <c r="C167" i="6"/>
  <c r="A685" i="6"/>
  <c r="F685" i="6" s="1"/>
  <c r="A487" i="6"/>
  <c r="F487" i="6" s="1"/>
  <c r="A64" i="6"/>
  <c r="C130" i="6"/>
  <c r="B487" i="6"/>
  <c r="B312" i="6"/>
  <c r="C174" i="6"/>
  <c r="A840" i="6"/>
  <c r="B309" i="6"/>
  <c r="B129" i="6"/>
  <c r="C39" i="6"/>
  <c r="B483" i="6"/>
  <c r="C378" i="6"/>
  <c r="A412" i="6"/>
  <c r="A864" i="6"/>
  <c r="C468" i="6"/>
  <c r="A489" i="6"/>
  <c r="C477" i="6"/>
  <c r="B213" i="6"/>
  <c r="B478" i="6"/>
  <c r="A195" i="6"/>
  <c r="B33" i="6"/>
  <c r="B450" i="6"/>
  <c r="C459" i="6"/>
  <c r="C126" i="6"/>
  <c r="B310" i="6"/>
  <c r="C480" i="6"/>
  <c r="A168" i="6"/>
  <c r="A356" i="6"/>
  <c r="A858" i="6"/>
  <c r="B303" i="6"/>
  <c r="A275" i="6"/>
  <c r="B250" i="6"/>
  <c r="C482" i="6"/>
  <c r="B280" i="6"/>
  <c r="C78" i="6"/>
  <c r="C471" i="6"/>
  <c r="C183" i="6"/>
  <c r="C231" i="6"/>
  <c r="A714" i="6"/>
  <c r="C435" i="6"/>
  <c r="A440" i="6"/>
  <c r="C407" i="6"/>
  <c r="A641" i="6"/>
  <c r="C431" i="6"/>
  <c r="C299" i="6"/>
  <c r="A167" i="6"/>
  <c r="F167" i="6" s="1"/>
  <c r="A95" i="6"/>
  <c r="A263" i="6"/>
  <c r="E263" i="6" s="1"/>
  <c r="A888" i="6"/>
  <c r="D888" i="6" s="1"/>
  <c r="A435" i="6"/>
  <c r="F435" i="6" s="1"/>
  <c r="A63" i="6"/>
  <c r="G63" i="6" s="1"/>
  <c r="B422" i="6"/>
  <c r="C295" i="6"/>
  <c r="B216" i="6"/>
  <c r="B222" i="6"/>
  <c r="B970" i="6"/>
  <c r="B225" i="6"/>
  <c r="B864" i="6"/>
  <c r="C464" i="6"/>
  <c r="B243" i="6"/>
  <c r="B424" i="6"/>
  <c r="B392" i="6"/>
  <c r="B189" i="6"/>
  <c r="A386" i="6"/>
  <c r="C408" i="6"/>
  <c r="B394" i="6"/>
  <c r="C195" i="6"/>
  <c r="C460" i="6"/>
  <c r="C498" i="6"/>
  <c r="A564" i="6"/>
  <c r="D564" i="6" s="1"/>
  <c r="B288" i="6"/>
  <c r="B386" i="6"/>
  <c r="A450" i="6"/>
  <c r="B262" i="6"/>
  <c r="B340" i="6"/>
  <c r="C178" i="6"/>
  <c r="B162" i="6"/>
  <c r="B208" i="6"/>
  <c r="C51" i="6"/>
  <c r="C495" i="6"/>
  <c r="B54" i="6"/>
  <c r="C111" i="6"/>
  <c r="B454" i="6"/>
  <c r="A232" i="6"/>
  <c r="A465" i="6"/>
  <c r="B321" i="6"/>
  <c r="C488" i="6"/>
  <c r="A906" i="6"/>
  <c r="C262" i="6"/>
  <c r="B36" i="6"/>
  <c r="C375" i="6"/>
  <c r="B207" i="6"/>
  <c r="B442" i="6"/>
  <c r="A339" i="6"/>
  <c r="A387" i="6"/>
  <c r="C21" i="6"/>
  <c r="A93" i="6"/>
  <c r="G93" i="6" s="1"/>
  <c r="C291" i="6"/>
  <c r="C485" i="6"/>
  <c r="C395" i="6"/>
  <c r="C275" i="6"/>
  <c r="C95" i="6"/>
  <c r="C263" i="6"/>
  <c r="A357" i="6"/>
  <c r="A159" i="6"/>
  <c r="B476" i="6"/>
  <c r="B291" i="6"/>
  <c r="C267" i="6"/>
  <c r="B165" i="6"/>
  <c r="C285" i="6"/>
  <c r="B168" i="6"/>
  <c r="B973" i="6"/>
  <c r="B86" i="6"/>
  <c r="C116" i="6"/>
  <c r="B158" i="6"/>
  <c r="A170" i="6"/>
  <c r="F170" i="6" s="1"/>
  <c r="C218" i="6"/>
  <c r="A254" i="6"/>
  <c r="C506" i="6"/>
  <c r="A524" i="6"/>
  <c r="G524" i="6" s="1"/>
  <c r="A902" i="6"/>
  <c r="C283" i="6"/>
  <c r="C83" i="6"/>
  <c r="B267" i="6"/>
  <c r="B72" i="6"/>
  <c r="B364" i="6"/>
  <c r="C334" i="6"/>
  <c r="C397" i="6"/>
  <c r="B361" i="6"/>
  <c r="B466" i="6"/>
  <c r="B256" i="6"/>
  <c r="B510" i="6"/>
  <c r="C190" i="6"/>
  <c r="C393" i="6"/>
  <c r="B443" i="6"/>
  <c r="B133" i="6"/>
  <c r="C196" i="6"/>
  <c r="B102" i="6"/>
  <c r="C906" i="6"/>
  <c r="B693" i="6"/>
  <c r="B227" i="6"/>
  <c r="B427" i="6"/>
  <c r="C274" i="6"/>
  <c r="C481" i="6"/>
  <c r="C117" i="6"/>
  <c r="B85" i="6"/>
  <c r="B371" i="6"/>
  <c r="C966" i="6"/>
  <c r="A196" i="6"/>
  <c r="F196" i="6" s="1"/>
  <c r="C839" i="6"/>
  <c r="C917" i="6"/>
  <c r="C983" i="6"/>
  <c r="C863" i="6"/>
  <c r="C970" i="6"/>
  <c r="B226" i="6"/>
  <c r="C309" i="6"/>
  <c r="C356" i="6"/>
  <c r="B383" i="6"/>
  <c r="C489" i="6"/>
  <c r="B378" i="6"/>
  <c r="B435" i="6"/>
  <c r="A725" i="6"/>
  <c r="F725" i="6" s="1"/>
  <c r="B785" i="6"/>
  <c r="C869" i="6"/>
  <c r="B887" i="6"/>
  <c r="C226" i="6"/>
  <c r="C330" i="6"/>
  <c r="A227" i="6"/>
  <c r="F227" i="6" s="1"/>
  <c r="B184" i="6"/>
  <c r="C466" i="6"/>
  <c r="A472" i="6"/>
  <c r="C248" i="6"/>
  <c r="B328" i="6"/>
  <c r="C222" i="6"/>
  <c r="B186" i="6"/>
  <c r="B405" i="6"/>
  <c r="B444" i="6"/>
  <c r="C351" i="6"/>
  <c r="B354" i="6"/>
  <c r="C165" i="6"/>
  <c r="A310" i="6"/>
  <c r="B313" i="6"/>
  <c r="B132" i="6"/>
  <c r="C909" i="6"/>
  <c r="C720" i="6"/>
  <c r="C306" i="6"/>
  <c r="C57" i="6"/>
  <c r="B93" i="6"/>
  <c r="A990" i="6"/>
  <c r="F990" i="6" s="1"/>
  <c r="C241" i="6"/>
  <c r="B48" i="6"/>
  <c r="C284" i="6"/>
  <c r="C63" i="6"/>
  <c r="A351" i="6"/>
  <c r="F351" i="6" s="1"/>
  <c r="A28" i="6"/>
  <c r="D28" i="6" s="1"/>
  <c r="C70" i="6"/>
  <c r="B112" i="6"/>
  <c r="C124" i="6"/>
  <c r="B136" i="6"/>
  <c r="A154" i="6"/>
  <c r="G154" i="6" s="1"/>
  <c r="A574" i="6"/>
  <c r="E574" i="6" s="1"/>
  <c r="C610" i="6"/>
  <c r="A742" i="6"/>
  <c r="G742" i="6" s="1"/>
  <c r="A784" i="6"/>
  <c r="G784" i="6" s="1"/>
  <c r="A844" i="6"/>
  <c r="G844" i="6" s="1"/>
  <c r="C862" i="6"/>
  <c r="B892" i="6"/>
  <c r="A964" i="6"/>
  <c r="G964" i="6" s="1"/>
  <c r="C371" i="6"/>
  <c r="B37" i="6"/>
  <c r="B91" i="6"/>
  <c r="B157" i="6"/>
  <c r="C175" i="6"/>
  <c r="C313" i="6"/>
  <c r="C409" i="6"/>
  <c r="C210" i="6"/>
  <c r="C476" i="6"/>
  <c r="A600" i="6"/>
  <c r="B334" i="6"/>
  <c r="A422" i="6"/>
  <c r="C363" i="6"/>
  <c r="C219" i="6"/>
  <c r="A178" i="6"/>
  <c r="A930" i="6"/>
  <c r="A114" i="6"/>
  <c r="C303" i="6"/>
  <c r="B578" i="6"/>
  <c r="C614" i="6"/>
  <c r="A632" i="6"/>
  <c r="G632" i="6" s="1"/>
  <c r="A674" i="6"/>
  <c r="F674" i="6" s="1"/>
  <c r="C692" i="6"/>
  <c r="A770" i="6"/>
  <c r="E770" i="6" s="1"/>
  <c r="B812" i="6"/>
  <c r="B860" i="6"/>
  <c r="C908" i="6"/>
  <c r="C211" i="6"/>
  <c r="B393" i="6"/>
  <c r="B160" i="6"/>
  <c r="C418" i="6"/>
  <c r="B119" i="6"/>
  <c r="B246" i="6"/>
  <c r="C97" i="6"/>
  <c r="B203" i="6"/>
  <c r="C280" i="6"/>
  <c r="C934" i="6"/>
  <c r="B21" i="6"/>
  <c r="B172" i="6"/>
  <c r="C201" i="6"/>
  <c r="B307" i="6"/>
  <c r="B498" i="6"/>
  <c r="B322" i="6"/>
  <c r="B799" i="6"/>
  <c r="B945" i="6"/>
  <c r="B333" i="6"/>
  <c r="B79" i="6"/>
  <c r="B105" i="6"/>
  <c r="B270" i="6"/>
  <c r="C297" i="6"/>
  <c r="B286" i="6"/>
  <c r="C412" i="6"/>
  <c r="B55" i="6"/>
  <c r="B822" i="6"/>
  <c r="B905" i="6"/>
  <c r="B953" i="6"/>
  <c r="B492" i="6"/>
  <c r="B433" i="6"/>
  <c r="B298" i="6"/>
  <c r="B94" i="6"/>
  <c r="B500" i="6"/>
  <c r="C133" i="6"/>
  <c r="A273" i="6"/>
  <c r="D273" i="6" s="1"/>
  <c r="B356" i="6"/>
  <c r="A833" i="6"/>
  <c r="C207" i="6"/>
  <c r="A259" i="6"/>
  <c r="F259" i="6" s="1"/>
  <c r="C383" i="6"/>
  <c r="B49" i="6"/>
  <c r="C103" i="6"/>
  <c r="B145" i="6"/>
  <c r="B193" i="6"/>
  <c r="A325" i="6"/>
  <c r="C337" i="6"/>
  <c r="B457" i="6"/>
  <c r="B493" i="6"/>
  <c r="A895" i="6"/>
  <c r="C406" i="6"/>
  <c r="C298" i="6"/>
  <c r="B327" i="6"/>
  <c r="A528" i="6"/>
  <c r="A482" i="6"/>
  <c r="E482" i="6" s="1"/>
  <c r="C327" i="6"/>
  <c r="C171" i="6"/>
  <c r="C394" i="6"/>
  <c r="A447" i="6"/>
  <c r="G447" i="6" s="1"/>
  <c r="A420" i="6"/>
  <c r="F420" i="6" s="1"/>
  <c r="C243" i="6"/>
  <c r="A743" i="6"/>
  <c r="D743" i="6" s="1"/>
  <c r="C929" i="6"/>
  <c r="A965" i="6"/>
  <c r="G965" i="6" s="1"/>
  <c r="C179" i="6"/>
  <c r="C251" i="6"/>
  <c r="C335" i="6"/>
  <c r="C58" i="6"/>
  <c r="A82" i="6"/>
  <c r="D82" i="6" s="1"/>
  <c r="C538" i="6"/>
  <c r="A646" i="6"/>
  <c r="G646" i="6" s="1"/>
  <c r="C718" i="6"/>
  <c r="A730" i="6"/>
  <c r="E730" i="6" s="1"/>
  <c r="A760" i="6"/>
  <c r="G760" i="6" s="1"/>
  <c r="A772" i="6"/>
  <c r="D772" i="6" s="1"/>
  <c r="C814" i="6"/>
  <c r="A832" i="6"/>
  <c r="F832" i="6" s="1"/>
  <c r="A910" i="6"/>
  <c r="D910" i="6" s="1"/>
  <c r="C928" i="6"/>
  <c r="A982" i="6"/>
  <c r="D982" i="6" s="1"/>
  <c r="B994" i="6"/>
  <c r="C25" i="6"/>
  <c r="A163" i="6"/>
  <c r="G163" i="6" s="1"/>
  <c r="C205" i="6"/>
  <c r="A229" i="6"/>
  <c r="E229" i="6" s="1"/>
  <c r="A277" i="6"/>
  <c r="G277" i="6" s="1"/>
  <c r="B289" i="6"/>
  <c r="C427" i="6"/>
  <c r="C625" i="6"/>
  <c r="A649" i="6"/>
  <c r="F649" i="6" s="1"/>
  <c r="C661" i="6"/>
  <c r="A721" i="6"/>
  <c r="F721" i="6" s="1"/>
  <c r="B719" i="6"/>
  <c r="C761" i="6"/>
  <c r="C797" i="6"/>
  <c r="A815" i="6"/>
  <c r="D815" i="6" s="1"/>
  <c r="C681" i="6"/>
  <c r="C765" i="6"/>
  <c r="A825" i="6"/>
  <c r="E825" i="6" s="1"/>
  <c r="C897" i="6"/>
  <c r="A957" i="6"/>
  <c r="G957" i="6" s="1"/>
  <c r="B34" i="6"/>
  <c r="B142" i="6"/>
  <c r="A514" i="6"/>
  <c r="C67" i="6"/>
  <c r="B217" i="6"/>
  <c r="A307" i="6"/>
  <c r="G307" i="6" s="1"/>
  <c r="C331" i="6"/>
  <c r="C343" i="6"/>
  <c r="B385" i="6"/>
  <c r="A397" i="6"/>
  <c r="C415" i="6"/>
  <c r="B59" i="6"/>
  <c r="C215" i="6"/>
  <c r="C347" i="6"/>
  <c r="C497" i="6"/>
  <c r="C695" i="6"/>
  <c r="A657" i="6"/>
  <c r="E657" i="6" s="1"/>
  <c r="B741" i="6"/>
  <c r="C801" i="6"/>
  <c r="A849" i="6"/>
  <c r="D849" i="6" s="1"/>
  <c r="A873" i="6"/>
  <c r="E873" i="6" s="1"/>
  <c r="B921" i="6"/>
  <c r="C64" i="6"/>
  <c r="A778" i="6"/>
  <c r="C55" i="6"/>
  <c r="C151" i="6"/>
  <c r="B283" i="6"/>
  <c r="C367" i="6"/>
  <c r="A823" i="6"/>
  <c r="B713" i="6"/>
  <c r="A737" i="6"/>
  <c r="A935" i="6"/>
  <c r="G935" i="6" s="1"/>
  <c r="A705" i="6"/>
  <c r="A981" i="6"/>
  <c r="C22" i="6"/>
  <c r="C40" i="6"/>
  <c r="B52" i="6"/>
  <c r="B106" i="6"/>
  <c r="C118" i="6"/>
  <c r="B148" i="6"/>
  <c r="B550" i="6"/>
  <c r="C634" i="6"/>
  <c r="B724" i="6"/>
  <c r="A754" i="6"/>
  <c r="G754" i="6" s="1"/>
  <c r="C766" i="6"/>
  <c r="A808" i="6"/>
  <c r="D808" i="6" s="1"/>
  <c r="A838" i="6"/>
  <c r="F838" i="6" s="1"/>
  <c r="C856" i="6"/>
  <c r="A886" i="6"/>
  <c r="G886" i="6" s="1"/>
  <c r="A904" i="6"/>
  <c r="D904" i="6" s="1"/>
  <c r="A958" i="6"/>
  <c r="D958" i="6" s="1"/>
  <c r="B976" i="6"/>
  <c r="B988" i="6"/>
  <c r="B1000" i="6"/>
  <c r="A109" i="6"/>
  <c r="E109" i="6" s="1"/>
  <c r="B127" i="6"/>
  <c r="A187" i="6"/>
  <c r="F187" i="6" s="1"/>
  <c r="A223" i="6"/>
  <c r="F223" i="6" s="1"/>
  <c r="C271" i="6"/>
  <c r="A391" i="6"/>
  <c r="F391" i="6" s="1"/>
  <c r="A421" i="6"/>
  <c r="F421" i="6" s="1"/>
  <c r="C439" i="6"/>
  <c r="C613" i="6"/>
  <c r="B434" i="6"/>
  <c r="B758" i="6"/>
  <c r="C411" i="6"/>
  <c r="B336" i="6"/>
  <c r="C426" i="6"/>
  <c r="C220" i="6"/>
  <c r="C258" i="6"/>
  <c r="E51" i="6"/>
  <c r="A320" i="6"/>
  <c r="E320" i="6" s="1"/>
  <c r="A122" i="6"/>
  <c r="G122" i="6" s="1"/>
  <c r="B122" i="6"/>
  <c r="B343" i="6"/>
  <c r="B415" i="6"/>
  <c r="C403" i="6"/>
  <c r="C638" i="6"/>
  <c r="B331" i="6"/>
  <c r="C91" i="6"/>
  <c r="B126" i="6"/>
  <c r="B490" i="6"/>
  <c r="A358" i="6"/>
  <c r="C362" i="6"/>
  <c r="E156" i="6"/>
  <c r="B681" i="6"/>
  <c r="A610" i="6"/>
  <c r="F610" i="6" s="1"/>
  <c r="B70" i="6"/>
  <c r="A62" i="6"/>
  <c r="D62" i="6" s="1"/>
  <c r="B797" i="6"/>
  <c r="B964" i="6"/>
  <c r="A765" i="6"/>
  <c r="G765" i="6" s="1"/>
  <c r="C187" i="6"/>
  <c r="A917" i="6"/>
  <c r="G917" i="6" s="1"/>
  <c r="B421" i="6"/>
  <c r="B439" i="6"/>
  <c r="B124" i="6"/>
  <c r="B614" i="6"/>
  <c r="A719" i="6"/>
  <c r="D719" i="6" s="1"/>
  <c r="C857" i="6"/>
  <c r="B784" i="6"/>
  <c r="A613" i="6"/>
  <c r="D613" i="6" s="1"/>
  <c r="A911" i="6"/>
  <c r="F911" i="6" s="1"/>
  <c r="C719" i="6"/>
  <c r="B187" i="6"/>
  <c r="A959" i="6"/>
  <c r="F959" i="6" s="1"/>
  <c r="A857" i="6"/>
  <c r="E857" i="6" s="1"/>
  <c r="C997" i="6"/>
  <c r="C815" i="6"/>
  <c r="C28" i="6"/>
  <c r="B825" i="6"/>
  <c r="A271" i="6"/>
  <c r="G271" i="6" s="1"/>
  <c r="B957" i="6"/>
  <c r="B668" i="6"/>
  <c r="A797" i="6"/>
  <c r="B251" i="6"/>
  <c r="B335" i="6"/>
  <c r="A112" i="6"/>
  <c r="F112" i="6" s="1"/>
  <c r="A681" i="6"/>
  <c r="F681" i="6" s="1"/>
  <c r="A176" i="6"/>
  <c r="F176" i="6" s="1"/>
  <c r="C112" i="6"/>
  <c r="C844" i="6"/>
  <c r="B28" i="6"/>
  <c r="C742" i="6"/>
  <c r="B62" i="6"/>
  <c r="C32" i="6"/>
  <c r="B765" i="6"/>
  <c r="B862" i="6"/>
  <c r="C957" i="6"/>
  <c r="C825" i="6"/>
  <c r="B572" i="6"/>
  <c r="B271" i="6"/>
  <c r="A439" i="6"/>
  <c r="G439" i="6" s="1"/>
  <c r="C964" i="6"/>
  <c r="C959" i="6"/>
  <c r="B742" i="6"/>
  <c r="B574" i="6"/>
  <c r="A862" i="6"/>
  <c r="G862" i="6" s="1"/>
  <c r="C574" i="6"/>
  <c r="A554" i="6"/>
  <c r="E554" i="6" s="1"/>
  <c r="C770" i="6"/>
  <c r="C278" i="6"/>
  <c r="A427" i="6"/>
  <c r="D427" i="6" s="1"/>
  <c r="A625" i="6"/>
  <c r="E625" i="6" s="1"/>
  <c r="A590" i="6"/>
  <c r="E590" i="6" s="1"/>
  <c r="B625" i="6"/>
  <c r="D846" i="6"/>
  <c r="B813" i="6"/>
  <c r="C621" i="6"/>
  <c r="C229" i="6"/>
  <c r="C148" i="6"/>
  <c r="B949" i="6"/>
  <c r="C813" i="6"/>
  <c r="B766" i="6"/>
  <c r="C554" i="6"/>
  <c r="A645" i="6"/>
  <c r="D645" i="6" s="1"/>
  <c r="B789" i="6"/>
  <c r="C721" i="6"/>
  <c r="A25" i="6"/>
  <c r="B808" i="6"/>
  <c r="C886" i="6"/>
  <c r="C754" i="6"/>
  <c r="B661" i="6"/>
  <c r="A879" i="6"/>
  <c r="D879" i="6" s="1"/>
  <c r="C277" i="6"/>
  <c r="C976" i="6"/>
  <c r="A13" i="6"/>
  <c r="C13" i="6"/>
  <c r="C181" i="6"/>
  <c r="B181" i="6"/>
  <c r="C319" i="6"/>
  <c r="B319" i="6"/>
  <c r="C463" i="6"/>
  <c r="A463" i="6"/>
  <c r="C499" i="6"/>
  <c r="B499" i="6"/>
  <c r="C793" i="6"/>
  <c r="A793" i="6"/>
  <c r="A764" i="6"/>
  <c r="G764" i="6" s="1"/>
  <c r="A52" i="6"/>
  <c r="G52" i="6" s="1"/>
  <c r="D941" i="6"/>
  <c r="A278" i="6"/>
  <c r="G278" i="6" s="1"/>
  <c r="A118" i="6"/>
  <c r="F118" i="6" s="1"/>
  <c r="B205" i="6"/>
  <c r="C52" i="6"/>
  <c r="C789" i="6"/>
  <c r="C838" i="6"/>
  <c r="B663" i="6"/>
  <c r="C958" i="6"/>
  <c r="B602" i="6"/>
  <c r="B743" i="6"/>
  <c r="C724" i="6"/>
  <c r="A766" i="6"/>
  <c r="D766" i="6" s="1"/>
  <c r="C904" i="6"/>
  <c r="B645" i="6"/>
  <c r="B621" i="6"/>
  <c r="B35" i="6"/>
  <c r="B754" i="6"/>
  <c r="B634" i="6"/>
  <c r="B229" i="6"/>
  <c r="B31" i="6"/>
  <c r="A31" i="6"/>
  <c r="B43" i="6"/>
  <c r="C43" i="6"/>
  <c r="C199" i="6"/>
  <c r="A199" i="6"/>
  <c r="B355" i="6"/>
  <c r="C355" i="6"/>
  <c r="A148" i="6"/>
  <c r="F148" i="6" s="1"/>
  <c r="A661" i="6"/>
  <c r="E661" i="6" s="1"/>
  <c r="A634" i="6"/>
  <c r="D634" i="6" s="1"/>
  <c r="A22" i="6"/>
  <c r="F22" i="6" s="1"/>
  <c r="A602" i="6"/>
  <c r="F602" i="6" s="1"/>
  <c r="B686" i="6"/>
  <c r="A40" i="6"/>
  <c r="D40" i="6" s="1"/>
  <c r="C550" i="6"/>
  <c r="B764" i="6"/>
  <c r="A1000" i="6"/>
  <c r="E1000" i="6" s="1"/>
  <c r="C26" i="6"/>
  <c r="B717" i="6"/>
  <c r="A668" i="6"/>
  <c r="E668" i="6" s="1"/>
  <c r="A106" i="6"/>
  <c r="E106" i="6" s="1"/>
  <c r="C949" i="6"/>
  <c r="A806" i="6"/>
  <c r="E806" i="6" s="1"/>
  <c r="C109" i="6"/>
  <c r="B109" i="6"/>
  <c r="A127" i="6"/>
  <c r="C127" i="6"/>
  <c r="B223" i="6"/>
  <c r="C223" i="6"/>
  <c r="C247" i="6"/>
  <c r="B247" i="6"/>
  <c r="A247" i="6"/>
  <c r="C391" i="6"/>
  <c r="B391" i="6"/>
  <c r="B475" i="6"/>
  <c r="C475" i="6"/>
  <c r="D205" i="6"/>
  <c r="A724" i="6"/>
  <c r="D724" i="6" s="1"/>
  <c r="A663" i="6"/>
  <c r="F663" i="6" s="1"/>
  <c r="A976" i="6"/>
  <c r="G976" i="6" s="1"/>
  <c r="C988" i="6"/>
  <c r="A686" i="6"/>
  <c r="D686" i="6" s="1"/>
  <c r="A951" i="6"/>
  <c r="E951" i="6" s="1"/>
  <c r="A26" i="6"/>
  <c r="F26" i="6" s="1"/>
  <c r="B958" i="6"/>
  <c r="B886" i="6"/>
  <c r="A977" i="6"/>
  <c r="D977" i="6" s="1"/>
  <c r="B856" i="6"/>
  <c r="C951" i="6"/>
  <c r="C806" i="6"/>
  <c r="C649" i="6"/>
  <c r="C572" i="6"/>
  <c r="B22" i="6"/>
  <c r="B277" i="6"/>
  <c r="C79" i="6"/>
  <c r="A79" i="6"/>
  <c r="C379" i="6"/>
  <c r="B379" i="6"/>
  <c r="A289" i="6"/>
  <c r="D289" i="6" s="1"/>
  <c r="B311" i="6"/>
  <c r="B721" i="6"/>
  <c r="C808" i="6"/>
  <c r="B40" i="6"/>
  <c r="A311" i="6"/>
  <c r="E311" i="6" s="1"/>
  <c r="C106" i="6"/>
  <c r="A61" i="6"/>
  <c r="C61" i="6"/>
  <c r="E2" i="6"/>
  <c r="A538" i="6"/>
  <c r="D538" i="6" s="1"/>
  <c r="A953" i="6"/>
  <c r="E953" i="6" s="1"/>
  <c r="A801" i="6"/>
  <c r="E801" i="6" s="1"/>
  <c r="A994" i="6"/>
  <c r="G994" i="6" s="1"/>
  <c r="A260" i="6"/>
  <c r="G260" i="6" s="1"/>
  <c r="A59" i="6"/>
  <c r="G59" i="6" s="1"/>
  <c r="C760" i="6"/>
  <c r="B215" i="6"/>
  <c r="B965" i="6"/>
  <c r="C560" i="6"/>
  <c r="B929" i="6"/>
  <c r="B596" i="6"/>
  <c r="C965" i="6"/>
  <c r="C849" i="6"/>
  <c r="C657" i="6"/>
  <c r="A110" i="6"/>
  <c r="E110" i="6" s="1"/>
  <c r="B497" i="6"/>
  <c r="C982" i="6"/>
  <c r="B347" i="6"/>
  <c r="C34" i="6"/>
  <c r="A34" i="6"/>
  <c r="D2" i="6"/>
  <c r="A347" i="6"/>
  <c r="D347" i="6" s="1"/>
  <c r="A497" i="6"/>
  <c r="D497" i="6" s="1"/>
  <c r="C646" i="6"/>
  <c r="B718" i="6"/>
  <c r="A905" i="6"/>
  <c r="D905" i="6" s="1"/>
  <c r="B657" i="6"/>
  <c r="B772" i="6"/>
  <c r="C743" i="6"/>
  <c r="C82" i="6"/>
  <c r="C260" i="6"/>
  <c r="C905" i="6"/>
  <c r="A814" i="6"/>
  <c r="F814" i="6" s="1"/>
  <c r="A890" i="6"/>
  <c r="G890" i="6" s="1"/>
  <c r="B832" i="6"/>
  <c r="B943" i="6"/>
  <c r="C772" i="6"/>
  <c r="C910" i="6"/>
  <c r="C596" i="6"/>
  <c r="A928" i="6"/>
  <c r="D928" i="6" s="1"/>
  <c r="A58" i="6"/>
  <c r="G58" i="6" s="1"/>
  <c r="C741" i="6"/>
  <c r="A130" i="6"/>
  <c r="B130" i="6"/>
  <c r="F2" i="6"/>
  <c r="A718" i="6"/>
  <c r="G718" i="6" s="1"/>
  <c r="B646" i="6"/>
  <c r="B538" i="6"/>
  <c r="C80" i="6"/>
  <c r="B849" i="6"/>
  <c r="B730" i="6"/>
  <c r="B814" i="6"/>
  <c r="C890" i="6"/>
  <c r="B760" i="6"/>
  <c r="C740" i="6"/>
  <c r="B58" i="6"/>
  <c r="A215" i="6"/>
  <c r="G215" i="6" s="1"/>
  <c r="A740" i="6"/>
  <c r="D740" i="6" s="1"/>
  <c r="B542" i="6"/>
  <c r="B110" i="6"/>
  <c r="B801" i="6"/>
  <c r="B560" i="6"/>
  <c r="C953" i="6"/>
  <c r="B910" i="6"/>
  <c r="A695" i="6"/>
  <c r="F695" i="6" s="1"/>
  <c r="G962" i="6"/>
  <c r="B873" i="6"/>
  <c r="C832" i="6"/>
  <c r="B80" i="6"/>
  <c r="C730" i="6"/>
  <c r="B82" i="6"/>
  <c r="C154" i="6"/>
  <c r="B154" i="6"/>
  <c r="D164" i="6"/>
  <c r="F164" i="6"/>
  <c r="F200" i="6"/>
  <c r="D200" i="6"/>
  <c r="E200" i="6"/>
  <c r="G200" i="6"/>
  <c r="C176" i="6"/>
  <c r="A614" i="6"/>
  <c r="F614" i="6" s="1"/>
  <c r="A997" i="6"/>
  <c r="F997" i="6" s="1"/>
  <c r="C674" i="6"/>
  <c r="A692" i="6"/>
  <c r="G692" i="6" s="1"/>
  <c r="A578" i="6"/>
  <c r="F578" i="6" s="1"/>
  <c r="A869" i="6"/>
  <c r="F869" i="6" s="1"/>
  <c r="C287" i="6"/>
  <c r="A287" i="6"/>
  <c r="B287" i="6"/>
  <c r="B770" i="6"/>
  <c r="C725" i="6"/>
  <c r="C578" i="6"/>
  <c r="A785" i="6"/>
  <c r="E785" i="6" s="1"/>
  <c r="C812" i="6"/>
  <c r="A152" i="6"/>
  <c r="F152" i="6" s="1"/>
  <c r="C860" i="6"/>
  <c r="C985" i="6"/>
  <c r="C632" i="6"/>
  <c r="C143" i="6"/>
  <c r="A143" i="6"/>
  <c r="C239" i="6"/>
  <c r="A239" i="6"/>
  <c r="B239" i="6"/>
  <c r="C419" i="6"/>
  <c r="B419" i="6"/>
  <c r="C518" i="6"/>
  <c r="A812" i="6"/>
  <c r="D812" i="6" s="1"/>
  <c r="A860" i="6"/>
  <c r="D860" i="6" s="1"/>
  <c r="B908" i="6"/>
  <c r="G713" i="6"/>
  <c r="B32" i="6"/>
  <c r="B674" i="6"/>
  <c r="B632" i="6"/>
  <c r="A985" i="6"/>
  <c r="F985" i="6" s="1"/>
  <c r="A887" i="6"/>
  <c r="E887" i="6" s="1"/>
  <c r="D713" i="6"/>
  <c r="F713" i="6"/>
  <c r="A47" i="6"/>
  <c r="C47" i="6"/>
  <c r="C491" i="6"/>
  <c r="A491" i="6"/>
  <c r="B491" i="6"/>
  <c r="E680" i="6"/>
  <c r="D680" i="6"/>
  <c r="C948" i="6"/>
  <c r="A758" i="6"/>
  <c r="E758" i="6" s="1"/>
  <c r="C320" i="6"/>
  <c r="B38" i="6"/>
  <c r="C836" i="6"/>
  <c r="C728" i="6"/>
  <c r="B698" i="6"/>
  <c r="C698" i="6"/>
  <c r="C710" i="6"/>
  <c r="B680" i="6"/>
  <c r="E493" i="6"/>
  <c r="F941" i="6"/>
  <c r="G394" i="6"/>
  <c r="A989" i="6"/>
  <c r="F989" i="6" s="1"/>
  <c r="B767" i="6"/>
  <c r="B836" i="6"/>
  <c r="B656" i="6"/>
  <c r="C680" i="6"/>
  <c r="A404" i="6"/>
  <c r="F404" i="6" s="1"/>
  <c r="C404" i="6"/>
  <c r="B941" i="6"/>
  <c r="B914" i="6"/>
  <c r="B818" i="6"/>
  <c r="C800" i="6"/>
  <c r="B989" i="6"/>
  <c r="C767" i="6"/>
  <c r="B773" i="6"/>
  <c r="A773" i="6"/>
  <c r="A872" i="6"/>
  <c r="E872" i="6" s="1"/>
  <c r="A788" i="6"/>
  <c r="F788" i="6" s="1"/>
  <c r="B710" i="6"/>
  <c r="C872" i="6"/>
  <c r="A656" i="6"/>
  <c r="G656" i="6" s="1"/>
  <c r="B845" i="6"/>
  <c r="A584" i="6"/>
  <c r="D584" i="6" s="1"/>
  <c r="A38" i="6"/>
  <c r="E38" i="6" s="1"/>
  <c r="A350" i="6"/>
  <c r="G350" i="6" s="1"/>
  <c r="E941" i="6"/>
  <c r="G728" i="6"/>
  <c r="C977" i="6"/>
  <c r="C941" i="6"/>
  <c r="A434" i="6"/>
  <c r="D434" i="6" s="1"/>
  <c r="C845" i="6"/>
  <c r="C584" i="6"/>
  <c r="F998" i="6"/>
  <c r="F710" i="6"/>
  <c r="B948" i="6"/>
  <c r="D728" i="6"/>
  <c r="G836" i="6"/>
  <c r="B728" i="6"/>
  <c r="C809" i="6"/>
  <c r="B809" i="6"/>
  <c r="B44" i="6"/>
  <c r="C44" i="6"/>
  <c r="C98" i="6"/>
  <c r="A98" i="6"/>
  <c r="C230" i="6"/>
  <c r="B230" i="6"/>
  <c r="A230" i="6"/>
  <c r="A242" i="6"/>
  <c r="C242" i="6"/>
  <c r="B242" i="6"/>
  <c r="C56" i="6"/>
  <c r="B56" i="6"/>
  <c r="B74" i="6"/>
  <c r="C74" i="6"/>
  <c r="C134" i="6"/>
  <c r="B134" i="6"/>
  <c r="C146" i="6"/>
  <c r="A146" i="6"/>
  <c r="B302" i="6"/>
  <c r="A302" i="6"/>
  <c r="C344" i="6"/>
  <c r="B344" i="6"/>
  <c r="A344" i="6"/>
  <c r="B380" i="6"/>
  <c r="C380" i="6"/>
  <c r="A380" i="6"/>
  <c r="C428" i="6"/>
  <c r="B428" i="6"/>
  <c r="A428" i="6"/>
  <c r="C848" i="6"/>
  <c r="A848" i="6"/>
  <c r="B991" i="6"/>
  <c r="C991" i="6"/>
  <c r="B170" i="6"/>
  <c r="C170" i="6"/>
  <c r="B182" i="6"/>
  <c r="C182" i="6"/>
  <c r="B194" i="6"/>
  <c r="C194" i="6"/>
  <c r="C206" i="6"/>
  <c r="A206" i="6"/>
  <c r="C68" i="6"/>
  <c r="B68" i="6"/>
  <c r="B128" i="6"/>
  <c r="A128" i="6"/>
  <c r="B236" i="6"/>
  <c r="C236" i="6"/>
  <c r="C20" i="6"/>
  <c r="B20" i="6"/>
  <c r="B50" i="6"/>
  <c r="C50" i="6"/>
  <c r="A50" i="6"/>
  <c r="B140" i="6"/>
  <c r="C140" i="6"/>
  <c r="B224" i="6"/>
  <c r="C224" i="6"/>
  <c r="C296" i="6"/>
  <c r="B296" i="6"/>
  <c r="C961" i="6"/>
  <c r="B961" i="6"/>
  <c r="A961" i="6"/>
  <c r="C164" i="6"/>
  <c r="B164" i="6"/>
  <c r="B188" i="6"/>
  <c r="C188" i="6"/>
  <c r="B200" i="6"/>
  <c r="C200" i="6"/>
  <c r="B212" i="6"/>
  <c r="A212" i="6"/>
  <c r="C326" i="6"/>
  <c r="B326" i="6"/>
  <c r="B368" i="6"/>
  <c r="A368" i="6"/>
  <c r="C410" i="6"/>
  <c r="B410" i="6"/>
  <c r="A410" i="6"/>
  <c r="C458" i="6"/>
  <c r="B458" i="6"/>
  <c r="F798" i="6"/>
  <c r="G798" i="6"/>
  <c r="D798" i="6"/>
  <c r="E798" i="6"/>
  <c r="E184" i="6"/>
  <c r="G455" i="6"/>
  <c r="F455" i="6"/>
  <c r="D455" i="6"/>
  <c r="E455" i="6"/>
  <c r="G540" i="6"/>
  <c r="F540" i="6"/>
  <c r="E540" i="6"/>
  <c r="D540" i="6"/>
  <c r="E741" i="6"/>
  <c r="G741" i="6"/>
  <c r="D741" i="6"/>
  <c r="F741" i="6"/>
  <c r="D292" i="6"/>
  <c r="F292" i="6"/>
  <c r="E292" i="6"/>
  <c r="F629" i="6"/>
  <c r="G629" i="6"/>
  <c r="D629" i="6"/>
  <c r="E629" i="6"/>
  <c r="E624" i="6"/>
  <c r="F624" i="6"/>
  <c r="D624" i="6"/>
  <c r="G250" i="6"/>
  <c r="D250" i="6"/>
  <c r="F250" i="6"/>
  <c r="E250" i="6"/>
  <c r="E751" i="6"/>
  <c r="D262" i="6"/>
  <c r="E262" i="6"/>
  <c r="F262" i="6"/>
  <c r="G262" i="6"/>
  <c r="F208" i="6"/>
  <c r="G208" i="6"/>
  <c r="E208" i="6"/>
  <c r="D208" i="6"/>
  <c r="E375" i="6"/>
  <c r="D375" i="6"/>
  <c r="G375" i="6"/>
  <c r="F375" i="6"/>
  <c r="F962" i="6"/>
  <c r="D962" i="6"/>
  <c r="G105" i="6"/>
  <c r="D105" i="6"/>
  <c r="E105" i="6"/>
  <c r="F105" i="6"/>
  <c r="E321" i="6"/>
  <c r="F321" i="6"/>
  <c r="D321" i="6"/>
  <c r="G321" i="6"/>
  <c r="G464" i="6"/>
  <c r="F464" i="6"/>
  <c r="E164" i="6"/>
  <c r="G164" i="6"/>
  <c r="F286" i="6"/>
  <c r="D894" i="6"/>
  <c r="G894" i="6"/>
  <c r="E894" i="6"/>
  <c r="F894" i="6"/>
  <c r="F337" i="6"/>
  <c r="D337" i="6"/>
  <c r="G337" i="6"/>
  <c r="E337" i="6"/>
  <c r="D880" i="6"/>
  <c r="F224" i="6"/>
  <c r="E224" i="6"/>
  <c r="D224" i="6"/>
  <c r="G255" i="6"/>
  <c r="E255" i="6"/>
  <c r="F255" i="6"/>
  <c r="D255" i="6"/>
  <c r="E135" i="6"/>
  <c r="D761" i="6"/>
  <c r="E761" i="6"/>
  <c r="F761" i="6"/>
  <c r="G680" i="6"/>
  <c r="F680" i="6"/>
  <c r="G258" i="6"/>
  <c r="E258" i="6"/>
  <c r="F258" i="6"/>
  <c r="D258" i="6"/>
  <c r="D572" i="6"/>
  <c r="F361" i="6"/>
  <c r="E361" i="6"/>
  <c r="E485" i="6"/>
  <c r="G475" i="6"/>
  <c r="G790" i="6"/>
  <c r="D790" i="6"/>
  <c r="E790" i="6"/>
  <c r="F790" i="6"/>
  <c r="E453" i="6"/>
  <c r="G453" i="6"/>
  <c r="F789" i="6"/>
  <c r="D789" i="6"/>
  <c r="E789" i="6"/>
  <c r="G789" i="6"/>
  <c r="E954" i="6"/>
  <c r="G954" i="6"/>
  <c r="D954" i="6"/>
  <c r="E78" i="6"/>
  <c r="G78" i="6"/>
  <c r="F78" i="6"/>
  <c r="D78" i="6"/>
  <c r="E290" i="6"/>
  <c r="F290" i="6"/>
  <c r="D290" i="6"/>
  <c r="G290" i="6"/>
  <c r="G677" i="6"/>
  <c r="E222" i="6"/>
  <c r="G846" i="6"/>
  <c r="G978" i="6"/>
  <c r="D978" i="6"/>
  <c r="E978" i="6"/>
  <c r="F978" i="6"/>
  <c r="E408" i="6"/>
  <c r="D408" i="6"/>
  <c r="F408" i="6"/>
  <c r="G408" i="6"/>
  <c r="F946" i="6"/>
  <c r="F354" i="6"/>
  <c r="G308" i="6"/>
  <c r="D308" i="6"/>
  <c r="D288" i="6"/>
  <c r="E991" i="6"/>
  <c r="C484" i="6"/>
  <c r="A484" i="6"/>
  <c r="B484" i="6"/>
  <c r="E457" i="6"/>
  <c r="D372" i="6"/>
  <c r="E432" i="6"/>
  <c r="F432" i="6"/>
  <c r="G432" i="6"/>
  <c r="D432" i="6"/>
  <c r="G829" i="6"/>
  <c r="B532" i="6"/>
  <c r="C532" i="6"/>
  <c r="A532" i="6"/>
  <c r="C113" i="6"/>
  <c r="B113" i="6"/>
  <c r="C807" i="6"/>
  <c r="B807" i="6"/>
  <c r="A807" i="6"/>
  <c r="C877" i="6"/>
  <c r="B877" i="6"/>
  <c r="A877" i="6"/>
  <c r="B842" i="6"/>
  <c r="C842" i="6"/>
  <c r="C830" i="6"/>
  <c r="A830" i="6"/>
  <c r="B830" i="6"/>
  <c r="E586" i="6"/>
  <c r="D586" i="6"/>
  <c r="G586" i="6"/>
  <c r="F586" i="6"/>
  <c r="C473" i="6"/>
  <c r="B473" i="6"/>
  <c r="B233" i="6"/>
  <c r="C233" i="6"/>
  <c r="C461" i="6"/>
  <c r="B461" i="6"/>
  <c r="B185" i="6"/>
  <c r="C185" i="6"/>
  <c r="E126" i="6"/>
  <c r="F192" i="6"/>
  <c r="G192" i="6"/>
  <c r="E192" i="6"/>
  <c r="D192" i="6"/>
  <c r="C984" i="6"/>
  <c r="B984" i="6"/>
  <c r="A984" i="6"/>
  <c r="C759" i="6"/>
  <c r="B759" i="6"/>
  <c r="A759" i="6"/>
  <c r="B496" i="6"/>
  <c r="C496" i="6"/>
  <c r="C901" i="6"/>
  <c r="A901" i="6"/>
  <c r="B901" i="6"/>
  <c r="F991" i="6"/>
  <c r="G991" i="6"/>
  <c r="G921" i="6"/>
  <c r="D921" i="6"/>
  <c r="E921" i="6"/>
  <c r="F921" i="6"/>
  <c r="D443" i="6"/>
  <c r="F536" i="6"/>
  <c r="C329" i="6"/>
  <c r="B329" i="6"/>
  <c r="C209" i="6"/>
  <c r="B209" i="6"/>
  <c r="C866" i="6"/>
  <c r="B866" i="6"/>
  <c r="A866" i="6"/>
  <c r="A245" i="6"/>
  <c r="B245" i="6"/>
  <c r="C245" i="6"/>
  <c r="G821" i="6"/>
  <c r="E938" i="6"/>
  <c r="F938" i="6"/>
  <c r="G938" i="6"/>
  <c r="D938" i="6"/>
  <c r="E702" i="6"/>
  <c r="G702" i="6"/>
  <c r="F702" i="6"/>
  <c r="D702" i="6"/>
  <c r="B700" i="6"/>
  <c r="A700" i="6"/>
  <c r="C700" i="6"/>
  <c r="C29" i="6"/>
  <c r="B29" i="6"/>
  <c r="A29" i="6"/>
  <c r="C556" i="6"/>
  <c r="B556" i="6"/>
  <c r="C568" i="6"/>
  <c r="B568" i="6"/>
  <c r="A568" i="6"/>
  <c r="A341" i="6"/>
  <c r="B341" i="6"/>
  <c r="C341" i="6"/>
  <c r="F460" i="6"/>
  <c r="D881" i="6"/>
  <c r="F336" i="6"/>
  <c r="G336" i="6"/>
  <c r="E336" i="6"/>
  <c r="D336" i="6"/>
  <c r="B317" i="6"/>
  <c r="C317" i="6"/>
  <c r="C604" i="6"/>
  <c r="B604" i="6"/>
  <c r="B592" i="6"/>
  <c r="C592" i="6"/>
  <c r="C913" i="6"/>
  <c r="B913" i="6"/>
  <c r="C960" i="6"/>
  <c r="B960" i="6"/>
  <c r="A960" i="6"/>
  <c r="B996" i="6"/>
  <c r="C996" i="6"/>
  <c r="A996" i="6"/>
  <c r="B783" i="6"/>
  <c r="A783" i="6"/>
  <c r="C783" i="6"/>
  <c r="C221" i="6"/>
  <c r="B221" i="6"/>
  <c r="F252" i="6"/>
  <c r="G252" i="6"/>
  <c r="D252" i="6"/>
  <c r="E252" i="6"/>
  <c r="F44" i="6"/>
  <c r="E476" i="6"/>
  <c r="G476" i="6"/>
  <c r="F476" i="6"/>
  <c r="D476" i="6"/>
  <c r="A425" i="6"/>
  <c r="B425" i="6"/>
  <c r="C425" i="6"/>
  <c r="C688" i="6"/>
  <c r="B688" i="6"/>
  <c r="C281" i="6"/>
  <c r="B281" i="6"/>
  <c r="C305" i="6"/>
  <c r="A305" i="6"/>
  <c r="B305" i="6"/>
  <c r="A41" i="6"/>
  <c r="B41" i="6"/>
  <c r="C41" i="6"/>
  <c r="C353" i="6"/>
  <c r="B353" i="6"/>
  <c r="B854" i="6"/>
  <c r="A854" i="6"/>
  <c r="C854" i="6"/>
  <c r="C269" i="6"/>
  <c r="B269" i="6"/>
  <c r="C197" i="6"/>
  <c r="B197" i="6"/>
  <c r="A197" i="6"/>
  <c r="A616" i="6"/>
  <c r="C616" i="6"/>
  <c r="B616" i="6"/>
  <c r="A508" i="6"/>
  <c r="C508" i="6"/>
  <c r="B508" i="6"/>
  <c r="F264" i="6"/>
  <c r="A221" i="6"/>
  <c r="F221" i="6" s="1"/>
  <c r="D157" i="6"/>
  <c r="G218" i="6"/>
  <c r="F218" i="6"/>
  <c r="E218" i="6"/>
  <c r="D218" i="6"/>
  <c r="G279" i="6"/>
  <c r="F279" i="6"/>
  <c r="E279" i="6"/>
  <c r="D279" i="6"/>
  <c r="B65" i="6"/>
  <c r="C65" i="6"/>
  <c r="A437" i="6"/>
  <c r="C437" i="6"/>
  <c r="B437" i="6"/>
  <c r="B5" i="6"/>
  <c r="C5" i="6"/>
  <c r="A53" i="6"/>
  <c r="C53" i="6"/>
  <c r="B53" i="6"/>
  <c r="C652" i="6"/>
  <c r="A652" i="6"/>
  <c r="B652" i="6"/>
  <c r="F57" i="6"/>
  <c r="E57" i="6"/>
  <c r="D57" i="6"/>
  <c r="G57" i="6"/>
  <c r="D975" i="6"/>
  <c r="C137" i="6"/>
  <c r="A137" i="6"/>
  <c r="B137" i="6"/>
  <c r="B628" i="6"/>
  <c r="A628" i="6"/>
  <c r="C628" i="6"/>
  <c r="C449" i="6"/>
  <c r="B449" i="6"/>
  <c r="A449" i="6"/>
  <c r="A664" i="6"/>
  <c r="B664" i="6"/>
  <c r="C664" i="6"/>
  <c r="E189" i="6"/>
  <c r="F189" i="6"/>
  <c r="G189" i="6"/>
  <c r="D189" i="6"/>
  <c r="F228" i="6"/>
  <c r="E228" i="6"/>
  <c r="G228" i="6"/>
  <c r="D228" i="6"/>
  <c r="D340" i="6"/>
  <c r="G340" i="6"/>
  <c r="E340" i="6"/>
  <c r="F340" i="6"/>
  <c r="B936" i="6"/>
  <c r="C936" i="6"/>
  <c r="B972" i="6"/>
  <c r="C972" i="6"/>
  <c r="A972" i="6"/>
  <c r="A293" i="6"/>
  <c r="B293" i="6"/>
  <c r="C293" i="6"/>
  <c r="C101" i="6"/>
  <c r="B101" i="6"/>
  <c r="D201" i="6"/>
  <c r="G201" i="6"/>
  <c r="E870" i="6"/>
  <c r="D969" i="6"/>
  <c r="B161" i="6"/>
  <c r="C161" i="6"/>
  <c r="A161" i="6"/>
  <c r="B520" i="6"/>
  <c r="C520" i="6"/>
  <c r="A520" i="6"/>
  <c r="C389" i="6"/>
  <c r="B389" i="6"/>
  <c r="A365" i="6"/>
  <c r="B365" i="6"/>
  <c r="C365" i="6"/>
  <c r="B125" i="6"/>
  <c r="A125" i="6"/>
  <c r="C125" i="6"/>
  <c r="C149" i="6"/>
  <c r="B149" i="6"/>
  <c r="A413" i="6"/>
  <c r="B413" i="6"/>
  <c r="C413" i="6"/>
  <c r="C89" i="6"/>
  <c r="A89" i="6"/>
  <c r="B89" i="6"/>
  <c r="B401" i="6"/>
  <c r="C401" i="6"/>
  <c r="A735" i="6"/>
  <c r="B735" i="6"/>
  <c r="C735" i="6"/>
  <c r="B17" i="6"/>
  <c r="C17" i="6"/>
  <c r="F308" i="6"/>
  <c r="E688" i="6"/>
  <c r="G998" i="6"/>
  <c r="E998" i="6"/>
  <c r="F20" i="6"/>
  <c r="E322" i="6"/>
  <c r="F828" i="6"/>
  <c r="D84" i="6"/>
  <c r="D198" i="6"/>
  <c r="G638" i="6"/>
  <c r="F317" i="6"/>
  <c r="D156" i="6"/>
  <c r="G177" i="6"/>
  <c r="F177" i="6"/>
  <c r="D177" i="6"/>
  <c r="E177" i="6"/>
  <c r="D241" i="6"/>
  <c r="E241" i="6"/>
  <c r="G241" i="6"/>
  <c r="F241" i="6"/>
  <c r="G21" i="6"/>
  <c r="F21" i="6"/>
  <c r="E21" i="6"/>
  <c r="D21" i="6"/>
  <c r="G396" i="6"/>
  <c r="E396" i="6"/>
  <c r="D396" i="6"/>
  <c r="F396" i="6"/>
  <c r="D382" i="6"/>
  <c r="E332" i="6"/>
  <c r="F332" i="6"/>
  <c r="G332" i="6"/>
  <c r="D332" i="6"/>
  <c r="D216" i="6"/>
  <c r="F216" i="6"/>
  <c r="G216" i="6"/>
  <c r="E216" i="6"/>
  <c r="E355" i="6"/>
  <c r="G492" i="6"/>
  <c r="D492" i="6"/>
  <c r="E56" i="6"/>
  <c r="F56" i="6"/>
  <c r="G56" i="6"/>
  <c r="D56" i="6"/>
  <c r="D446" i="6"/>
  <c r="E446" i="6"/>
  <c r="G446" i="6"/>
  <c r="F446" i="6"/>
  <c r="D120" i="6"/>
  <c r="F120" i="6"/>
  <c r="G120" i="6"/>
  <c r="E120" i="6"/>
  <c r="E353" i="6"/>
  <c r="E220" i="6"/>
  <c r="F220" i="6"/>
  <c r="G220" i="6"/>
  <c r="D220" i="6"/>
  <c r="D185" i="6"/>
  <c r="E185" i="6"/>
  <c r="E316" i="6"/>
  <c r="F316" i="6"/>
  <c r="G316" i="6"/>
  <c r="D316" i="6"/>
  <c r="G395" i="6"/>
  <c r="D395" i="6"/>
  <c r="E395" i="6"/>
  <c r="F395" i="6"/>
  <c r="D318" i="6"/>
  <c r="E318" i="6"/>
  <c r="G318" i="6"/>
  <c r="F318" i="6"/>
  <c r="D389" i="6"/>
  <c r="D276" i="6"/>
  <c r="G276" i="6"/>
  <c r="E276" i="6"/>
  <c r="F276" i="6"/>
  <c r="E266" i="6"/>
  <c r="G908" i="6"/>
  <c r="F908" i="6"/>
  <c r="D908" i="6"/>
  <c r="E908" i="6"/>
  <c r="F202" i="6"/>
  <c r="G462" i="6"/>
  <c r="F462" i="6"/>
  <c r="E462" i="6"/>
  <c r="D462" i="6"/>
  <c r="F486" i="6"/>
  <c r="G486" i="6"/>
  <c r="D486" i="6"/>
  <c r="E486" i="6"/>
  <c r="G518" i="6"/>
  <c r="E518" i="6"/>
  <c r="F518" i="6"/>
  <c r="D518" i="6"/>
  <c r="E748" i="6"/>
  <c r="G558" i="6"/>
  <c r="A665" i="6"/>
  <c r="C665" i="6"/>
  <c r="B665" i="6"/>
  <c r="A676" i="6"/>
  <c r="C676" i="6"/>
  <c r="B676" i="6"/>
  <c r="C644" i="6"/>
  <c r="B644" i="6"/>
  <c r="A644" i="6"/>
  <c r="A8" i="6"/>
  <c r="C8" i="6"/>
  <c r="B8" i="6"/>
  <c r="A562" i="6"/>
  <c r="C562" i="6"/>
  <c r="B562" i="6"/>
  <c r="A637" i="6"/>
  <c r="C637" i="6"/>
  <c r="B637" i="6"/>
  <c r="A708" i="6"/>
  <c r="C708" i="6"/>
  <c r="B708" i="6"/>
  <c r="A722" i="6"/>
  <c r="C722" i="6"/>
  <c r="B722" i="6"/>
  <c r="A253" i="6"/>
  <c r="C253" i="6"/>
  <c r="B253" i="6"/>
  <c r="A384" i="6"/>
  <c r="C384" i="6"/>
  <c r="B384" i="6"/>
  <c r="A441" i="6"/>
  <c r="B441" i="6"/>
  <c r="C441" i="6"/>
  <c r="A448" i="6"/>
  <c r="C448" i="6"/>
  <c r="B448" i="6"/>
  <c r="E362" i="6"/>
  <c r="G471" i="6"/>
  <c r="F471" i="6"/>
  <c r="E471" i="6"/>
  <c r="D471" i="6"/>
  <c r="F423" i="6"/>
  <c r="G423" i="6"/>
  <c r="D423" i="6"/>
  <c r="E423" i="6"/>
  <c r="F101" i="6"/>
  <c r="E101" i="6"/>
  <c r="D101" i="6"/>
  <c r="G101" i="6"/>
  <c r="G151" i="6"/>
  <c r="G264" i="6"/>
  <c r="E264" i="6"/>
  <c r="D315" i="6"/>
  <c r="E288" i="6"/>
  <c r="G288" i="6"/>
  <c r="D269" i="6"/>
  <c r="G269" i="6"/>
  <c r="E269" i="6"/>
  <c r="F269" i="6"/>
  <c r="D322" i="6"/>
  <c r="F322" i="6"/>
  <c r="D383" i="6"/>
  <c r="G438" i="6"/>
  <c r="D438" i="6"/>
  <c r="E438" i="6"/>
  <c r="F438" i="6"/>
  <c r="E317" i="6"/>
  <c r="D317" i="6"/>
  <c r="E172" i="6"/>
  <c r="F162" i="6"/>
  <c r="E162" i="6"/>
  <c r="D162" i="6"/>
  <c r="G162" i="6"/>
  <c r="D214" i="6"/>
  <c r="G684" i="6"/>
  <c r="D684" i="6"/>
  <c r="E684" i="6"/>
  <c r="F684" i="6"/>
  <c r="E946" i="6"/>
  <c r="D946" i="6"/>
  <c r="G461" i="6"/>
  <c r="F461" i="6"/>
  <c r="D461" i="6"/>
  <c r="E461" i="6"/>
  <c r="E792" i="6"/>
  <c r="C598" i="6"/>
  <c r="B598" i="6"/>
  <c r="A598" i="6"/>
  <c r="A672" i="6"/>
  <c r="C672" i="6"/>
  <c r="B672" i="6"/>
  <c r="A694" i="6"/>
  <c r="B694" i="6"/>
  <c r="C694" i="6"/>
  <c r="A502" i="6"/>
  <c r="B502" i="6"/>
  <c r="C502" i="6"/>
  <c r="A640" i="6"/>
  <c r="C640" i="6"/>
  <c r="B640" i="6"/>
  <c r="C662" i="6"/>
  <c r="B662" i="6"/>
  <c r="A662" i="6"/>
  <c r="A544" i="6"/>
  <c r="C544" i="6"/>
  <c r="B544" i="6"/>
  <c r="A548" i="6"/>
  <c r="B548" i="6"/>
  <c r="C548" i="6"/>
  <c r="B633" i="6"/>
  <c r="C633" i="6"/>
  <c r="A633" i="6"/>
  <c r="A249" i="6"/>
  <c r="C249" i="6"/>
  <c r="B249" i="6"/>
  <c r="A272" i="6"/>
  <c r="C272" i="6"/>
  <c r="B272" i="6"/>
  <c r="A373" i="6"/>
  <c r="C373" i="6"/>
  <c r="B373" i="6"/>
  <c r="A381" i="6"/>
  <c r="B381" i="6"/>
  <c r="C381" i="6"/>
  <c r="A626" i="6"/>
  <c r="B626" i="6"/>
  <c r="C626" i="6"/>
  <c r="C885" i="6"/>
  <c r="B885" i="6"/>
  <c r="A885" i="6"/>
  <c r="B889" i="6"/>
  <c r="C889" i="6"/>
  <c r="A900" i="6"/>
  <c r="C900" i="6"/>
  <c r="B900" i="6"/>
  <c r="G988" i="6"/>
  <c r="D949" i="6"/>
  <c r="E936" i="6"/>
  <c r="D952" i="6"/>
  <c r="D499" i="6"/>
  <c r="F499" i="6"/>
  <c r="G499" i="6"/>
  <c r="E499" i="6"/>
  <c r="E418" i="6"/>
  <c r="F418" i="6"/>
  <c r="D418" i="6"/>
  <c r="G418" i="6"/>
  <c r="E219" i="6"/>
  <c r="F219" i="6"/>
  <c r="D219" i="6"/>
  <c r="G219" i="6"/>
  <c r="D24" i="6"/>
  <c r="G65" i="6"/>
  <c r="F378" i="6"/>
  <c r="E84" i="6"/>
  <c r="G84" i="6"/>
  <c r="E113" i="6"/>
  <c r="G113" i="6"/>
  <c r="F113" i="6"/>
  <c r="D113" i="6"/>
  <c r="D582" i="6"/>
  <c r="E582" i="6"/>
  <c r="G582" i="6"/>
  <c r="F582" i="6"/>
  <c r="G370" i="6"/>
  <c r="E370" i="6"/>
  <c r="F370" i="6"/>
  <c r="D370" i="6"/>
  <c r="G604" i="6"/>
  <c r="E780" i="6"/>
  <c r="G198" i="6"/>
  <c r="F198" i="6"/>
  <c r="A580" i="6"/>
  <c r="B580" i="6"/>
  <c r="C580" i="6"/>
  <c r="A594" i="6"/>
  <c r="C594" i="6"/>
  <c r="B594" i="6"/>
  <c r="C669" i="6"/>
  <c r="B669" i="6"/>
  <c r="A669" i="6"/>
  <c r="A690" i="6"/>
  <c r="B690" i="6"/>
  <c r="C690" i="6"/>
  <c r="A4" i="6"/>
  <c r="C4" i="6"/>
  <c r="B4" i="6"/>
  <c r="A566" i="6"/>
  <c r="B566" i="6"/>
  <c r="C566" i="6"/>
  <c r="C704" i="6"/>
  <c r="B704" i="6"/>
  <c r="A711" i="6"/>
  <c r="B711" i="6"/>
  <c r="C711" i="6"/>
  <c r="A69" i="6"/>
  <c r="C69" i="6"/>
  <c r="B69" i="6"/>
  <c r="A73" i="6"/>
  <c r="B73" i="6"/>
  <c r="C73" i="6"/>
  <c r="B77" i="6"/>
  <c r="C77" i="6"/>
  <c r="A77" i="6"/>
  <c r="A81" i="6"/>
  <c r="B81" i="6"/>
  <c r="C81" i="6"/>
  <c r="A88" i="6"/>
  <c r="B88" i="6"/>
  <c r="C88" i="6"/>
  <c r="A92" i="6"/>
  <c r="B92" i="6"/>
  <c r="C92" i="6"/>
  <c r="C96" i="6"/>
  <c r="A96" i="6"/>
  <c r="B96" i="6"/>
  <c r="A100" i="6"/>
  <c r="C100" i="6"/>
  <c r="B100" i="6"/>
  <c r="A104" i="6"/>
  <c r="B104" i="6"/>
  <c r="C104" i="6"/>
  <c r="A173" i="6"/>
  <c r="C173" i="6"/>
  <c r="B173" i="6"/>
  <c r="A180" i="6"/>
  <c r="C180" i="6"/>
  <c r="B180" i="6"/>
  <c r="C265" i="6"/>
  <c r="B265" i="6"/>
  <c r="A265" i="6"/>
  <c r="A268" i="6"/>
  <c r="B268" i="6"/>
  <c r="C268" i="6"/>
  <c r="A388" i="6"/>
  <c r="C388" i="6"/>
  <c r="B388" i="6"/>
  <c r="A445" i="6"/>
  <c r="B445" i="6"/>
  <c r="C445" i="6"/>
  <c r="A608" i="6"/>
  <c r="C608" i="6"/>
  <c r="B608" i="6"/>
  <c r="A612" i="6"/>
  <c r="C612" i="6"/>
  <c r="B612" i="6"/>
  <c r="C630" i="6"/>
  <c r="B630" i="6"/>
  <c r="A630" i="6"/>
  <c r="A697" i="6"/>
  <c r="B697" i="6"/>
  <c r="C697" i="6"/>
  <c r="B701" i="6"/>
  <c r="C701" i="6"/>
  <c r="A701" i="6"/>
  <c r="A775" i="6"/>
  <c r="B775" i="6"/>
  <c r="C775" i="6"/>
  <c r="B871" i="6"/>
  <c r="C871" i="6"/>
  <c r="A871" i="6"/>
  <c r="C878" i="6"/>
  <c r="B878" i="6"/>
  <c r="A878" i="6"/>
  <c r="A882" i="6"/>
  <c r="C882" i="6"/>
  <c r="B882" i="6"/>
  <c r="A896" i="6"/>
  <c r="C896" i="6"/>
  <c r="B896" i="6"/>
  <c r="A967" i="6"/>
  <c r="C967" i="6"/>
  <c r="B967" i="6"/>
  <c r="D842" i="6"/>
  <c r="G842" i="6"/>
  <c r="E842" i="6"/>
  <c r="F842" i="6"/>
  <c r="E824" i="6"/>
  <c r="D429" i="6"/>
  <c r="E429" i="6"/>
  <c r="F429" i="6"/>
  <c r="G429" i="6"/>
  <c r="D291" i="6"/>
  <c r="F291" i="6"/>
  <c r="G291" i="6"/>
  <c r="E291" i="6"/>
  <c r="D306" i="6"/>
  <c r="E306" i="6"/>
  <c r="F306" i="6"/>
  <c r="G306" i="6"/>
  <c r="E174" i="6"/>
  <c r="D399" i="6"/>
  <c r="G399" i="6"/>
  <c r="E281" i="6"/>
  <c r="D281" i="6"/>
  <c r="F281" i="6"/>
  <c r="G281" i="6"/>
  <c r="F688" i="6"/>
  <c r="G688" i="6"/>
  <c r="F237" i="6"/>
  <c r="G237" i="6"/>
  <c r="D473" i="6"/>
  <c r="G473" i="6"/>
  <c r="G238" i="6"/>
  <c r="G285" i="6"/>
  <c r="F285" i="6"/>
  <c r="E285" i="6"/>
  <c r="D285" i="6"/>
  <c r="F243" i="6"/>
  <c r="G243" i="6"/>
  <c r="E243" i="6"/>
  <c r="D243" i="6"/>
  <c r="D470" i="6"/>
  <c r="G470" i="6"/>
  <c r="E470" i="6"/>
  <c r="F470" i="6"/>
  <c r="G467" i="6"/>
  <c r="F762" i="6"/>
  <c r="G762" i="6"/>
  <c r="E762" i="6"/>
  <c r="D762" i="6"/>
  <c r="A576" i="6"/>
  <c r="C576" i="6"/>
  <c r="B576" i="6"/>
  <c r="A679" i="6"/>
  <c r="C679" i="6"/>
  <c r="B679" i="6"/>
  <c r="B658" i="6"/>
  <c r="C658" i="6"/>
  <c r="A658" i="6"/>
  <c r="A729" i="6"/>
  <c r="B729" i="6"/>
  <c r="C729" i="6"/>
  <c r="A12" i="6"/>
  <c r="B12" i="6"/>
  <c r="C12" i="6"/>
  <c r="A257" i="6"/>
  <c r="B257" i="6"/>
  <c r="C257" i="6"/>
  <c r="C261" i="6"/>
  <c r="B261" i="6"/>
  <c r="A261" i="6"/>
  <c r="A369" i="6"/>
  <c r="C369" i="6"/>
  <c r="B369" i="6"/>
  <c r="A377" i="6"/>
  <c r="B377" i="6"/>
  <c r="C377" i="6"/>
  <c r="B452" i="6"/>
  <c r="C452" i="6"/>
  <c r="A452" i="6"/>
  <c r="A512" i="6"/>
  <c r="B512" i="6"/>
  <c r="C512" i="6"/>
  <c r="C516" i="6"/>
  <c r="B516" i="6"/>
  <c r="A516" i="6"/>
  <c r="A530" i="6"/>
  <c r="B530" i="6"/>
  <c r="C530" i="6"/>
  <c r="A534" i="6"/>
  <c r="B534" i="6"/>
  <c r="C534" i="6"/>
  <c r="E966" i="6"/>
  <c r="G703" i="6"/>
  <c r="G51" i="6"/>
  <c r="F51" i="6"/>
  <c r="D495" i="6"/>
  <c r="G495" i="6"/>
  <c r="D150" i="6"/>
  <c r="E460" i="6"/>
  <c r="G460" i="6"/>
  <c r="F968" i="6"/>
  <c r="E968" i="6"/>
  <c r="D968" i="6"/>
  <c r="G968" i="6"/>
  <c r="F205" i="6"/>
  <c r="G205" i="6"/>
  <c r="G102" i="6"/>
  <c r="D102" i="6"/>
  <c r="E102" i="6"/>
  <c r="F102" i="6"/>
  <c r="E145" i="6"/>
  <c r="D68" i="6"/>
  <c r="G68" i="6"/>
  <c r="F68" i="6"/>
  <c r="E68" i="6"/>
  <c r="E424" i="6"/>
  <c r="G424" i="6"/>
  <c r="D424" i="6"/>
  <c r="F424" i="6"/>
  <c r="F498" i="6"/>
  <c r="D498" i="6"/>
  <c r="G498" i="6"/>
  <c r="E498" i="6"/>
  <c r="E717" i="6"/>
  <c r="E933" i="6"/>
  <c r="G933" i="6"/>
  <c r="D986" i="6"/>
  <c r="G986" i="6"/>
  <c r="D283" i="6"/>
  <c r="E283" i="6"/>
  <c r="B45" i="6"/>
  <c r="A45" i="6"/>
  <c r="C45" i="6"/>
  <c r="A30" i="6"/>
  <c r="C30" i="6"/>
  <c r="B30" i="6"/>
  <c r="H2" i="6"/>
  <c r="A3" i="6"/>
  <c r="B3" i="6"/>
  <c r="C3" i="6"/>
  <c r="B16" i="6"/>
  <c r="A16" i="6"/>
  <c r="C16" i="6"/>
  <c r="A23" i="6"/>
  <c r="C23" i="6"/>
  <c r="B23" i="6"/>
  <c r="A541" i="6"/>
  <c r="C541" i="6"/>
  <c r="B541" i="6"/>
  <c r="B549" i="6"/>
  <c r="A549" i="6"/>
  <c r="C549" i="6"/>
  <c r="A565" i="6"/>
  <c r="C565" i="6"/>
  <c r="B565" i="6"/>
  <c r="A581" i="6"/>
  <c r="B581" i="6"/>
  <c r="C581" i="6"/>
  <c r="A597" i="6"/>
  <c r="C597" i="6"/>
  <c r="B597" i="6"/>
  <c r="B521" i="6"/>
  <c r="A521" i="6"/>
  <c r="C521" i="6"/>
  <c r="A519" i="6"/>
  <c r="B519" i="6"/>
  <c r="C519" i="6"/>
  <c r="C543" i="6"/>
  <c r="A543" i="6"/>
  <c r="B543" i="6"/>
  <c r="A567" i="6"/>
  <c r="C567" i="6"/>
  <c r="B567" i="6"/>
  <c r="A599" i="6"/>
  <c r="C599" i="6"/>
  <c r="B599" i="6"/>
  <c r="A115" i="6"/>
  <c r="B115" i="6"/>
  <c r="C115" i="6"/>
  <c r="B555" i="6"/>
  <c r="A555" i="6"/>
  <c r="C555" i="6"/>
  <c r="B571" i="6"/>
  <c r="A571" i="6"/>
  <c r="C571" i="6"/>
  <c r="A635" i="6"/>
  <c r="C635" i="6"/>
  <c r="B635" i="6"/>
  <c r="A803" i="6"/>
  <c r="C803" i="6"/>
  <c r="B803" i="6"/>
  <c r="A843" i="6"/>
  <c r="B843" i="6"/>
  <c r="C843" i="6"/>
  <c r="B883" i="6"/>
  <c r="C883" i="6"/>
  <c r="A883" i="6"/>
  <c r="A915" i="6"/>
  <c r="B915" i="6"/>
  <c r="C915" i="6"/>
  <c r="A947" i="6"/>
  <c r="B947" i="6"/>
  <c r="C947" i="6"/>
  <c r="A955" i="6"/>
  <c r="B955" i="6"/>
  <c r="C955" i="6"/>
  <c r="A963" i="6"/>
  <c r="B963" i="6"/>
  <c r="C963" i="6"/>
  <c r="A971" i="6"/>
  <c r="B971" i="6"/>
  <c r="C971" i="6"/>
  <c r="A979" i="6"/>
  <c r="C979" i="6"/>
  <c r="B979" i="6"/>
  <c r="A987" i="6"/>
  <c r="C987" i="6"/>
  <c r="B987" i="6"/>
  <c r="B995" i="6"/>
  <c r="C995" i="6"/>
  <c r="A995" i="6"/>
  <c r="F822" i="6"/>
  <c r="D822" i="6"/>
  <c r="G822" i="6"/>
  <c r="E822" i="6"/>
  <c r="C501" i="6"/>
  <c r="A501" i="6"/>
  <c r="B501" i="6"/>
  <c r="A525" i="6"/>
  <c r="B525" i="6"/>
  <c r="C525" i="6"/>
  <c r="C533" i="6"/>
  <c r="B533" i="6"/>
  <c r="A533" i="6"/>
  <c r="A513" i="6"/>
  <c r="C513" i="6"/>
  <c r="B513" i="6"/>
  <c r="A553" i="6"/>
  <c r="C553" i="6"/>
  <c r="B553" i="6"/>
  <c r="A569" i="6"/>
  <c r="B569" i="6"/>
  <c r="C569" i="6"/>
  <c r="C585" i="6"/>
  <c r="A585" i="6"/>
  <c r="B585" i="6"/>
  <c r="A601" i="6"/>
  <c r="B601" i="6"/>
  <c r="C601" i="6"/>
  <c r="A527" i="6"/>
  <c r="C527" i="6"/>
  <c r="B527" i="6"/>
  <c r="C559" i="6"/>
  <c r="A559" i="6"/>
  <c r="B559" i="6"/>
  <c r="C591" i="6"/>
  <c r="B591" i="6"/>
  <c r="A591" i="6"/>
  <c r="A615" i="6"/>
  <c r="C615" i="6"/>
  <c r="B615" i="6"/>
  <c r="C631" i="6"/>
  <c r="B631" i="6"/>
  <c r="A631" i="6"/>
  <c r="A647" i="6"/>
  <c r="C647" i="6"/>
  <c r="B647" i="6"/>
  <c r="A107" i="6"/>
  <c r="B107" i="6"/>
  <c r="C107" i="6"/>
  <c r="A131" i="6"/>
  <c r="C131" i="6"/>
  <c r="B131" i="6"/>
  <c r="A147" i="6"/>
  <c r="C147" i="6"/>
  <c r="B147" i="6"/>
  <c r="A507" i="6"/>
  <c r="C507" i="6"/>
  <c r="B507" i="6"/>
  <c r="C523" i="6"/>
  <c r="A523" i="6"/>
  <c r="B523" i="6"/>
  <c r="A539" i="6"/>
  <c r="C539" i="6"/>
  <c r="B539" i="6"/>
  <c r="B579" i="6"/>
  <c r="C579" i="6"/>
  <c r="A579" i="6"/>
  <c r="B587" i="6"/>
  <c r="A587" i="6"/>
  <c r="C587" i="6"/>
  <c r="A611" i="6"/>
  <c r="C611" i="6"/>
  <c r="B611" i="6"/>
  <c r="C643" i="6"/>
  <c r="A643" i="6"/>
  <c r="B643" i="6"/>
  <c r="B811" i="6"/>
  <c r="A811" i="6"/>
  <c r="C811" i="6"/>
  <c r="A851" i="6"/>
  <c r="B851" i="6"/>
  <c r="C851" i="6"/>
  <c r="A859" i="6"/>
  <c r="B859" i="6"/>
  <c r="C859" i="6"/>
  <c r="A891" i="6"/>
  <c r="B891" i="6"/>
  <c r="C891" i="6"/>
  <c r="A923" i="6"/>
  <c r="B923" i="6"/>
  <c r="C923" i="6"/>
  <c r="E992" i="6"/>
  <c r="A19" i="6"/>
  <c r="C19" i="6"/>
  <c r="B19" i="6"/>
  <c r="A15" i="6"/>
  <c r="C15" i="6"/>
  <c r="B15" i="6"/>
  <c r="A27" i="6"/>
  <c r="C27" i="6"/>
  <c r="B27" i="6"/>
  <c r="A42" i="6"/>
  <c r="B42" i="6"/>
  <c r="C42" i="6"/>
  <c r="A6" i="6"/>
  <c r="B6" i="6"/>
  <c r="C6" i="6"/>
  <c r="A46" i="6"/>
  <c r="C46" i="6"/>
  <c r="B46" i="6"/>
  <c r="A14" i="6"/>
  <c r="C14" i="6"/>
  <c r="B14" i="6"/>
  <c r="B517" i="6"/>
  <c r="A517" i="6"/>
  <c r="C517" i="6"/>
  <c r="A557" i="6"/>
  <c r="B557" i="6"/>
  <c r="C557" i="6"/>
  <c r="A573" i="6"/>
  <c r="C573" i="6"/>
  <c r="B573" i="6"/>
  <c r="B589" i="6"/>
  <c r="C589" i="6"/>
  <c r="A589" i="6"/>
  <c r="A605" i="6"/>
  <c r="B605" i="6"/>
  <c r="C605" i="6"/>
  <c r="A7" i="6"/>
  <c r="C7" i="6"/>
  <c r="B7" i="6"/>
  <c r="A505" i="6"/>
  <c r="C505" i="6"/>
  <c r="B505" i="6"/>
  <c r="A537" i="6"/>
  <c r="C537" i="6"/>
  <c r="B537" i="6"/>
  <c r="A545" i="6"/>
  <c r="B545" i="6"/>
  <c r="C545" i="6"/>
  <c r="C583" i="6"/>
  <c r="A583" i="6"/>
  <c r="B583" i="6"/>
  <c r="A99" i="6"/>
  <c r="C99" i="6"/>
  <c r="B99" i="6"/>
  <c r="B547" i="6"/>
  <c r="A547" i="6"/>
  <c r="C547" i="6"/>
  <c r="B563" i="6"/>
  <c r="C563" i="6"/>
  <c r="A563" i="6"/>
  <c r="A595" i="6"/>
  <c r="B595" i="6"/>
  <c r="C595" i="6"/>
  <c r="A619" i="6"/>
  <c r="C619" i="6"/>
  <c r="B619" i="6"/>
  <c r="A651" i="6"/>
  <c r="C651" i="6"/>
  <c r="B651" i="6"/>
  <c r="A819" i="6"/>
  <c r="B819" i="6"/>
  <c r="C819" i="6"/>
  <c r="A827" i="6"/>
  <c r="B827" i="6"/>
  <c r="C827" i="6"/>
  <c r="A867" i="6"/>
  <c r="C867" i="6"/>
  <c r="B867" i="6"/>
  <c r="A899" i="6"/>
  <c r="B899" i="6"/>
  <c r="C899" i="6"/>
  <c r="B931" i="6"/>
  <c r="C931" i="6"/>
  <c r="A931" i="6"/>
  <c r="E704" i="6"/>
  <c r="G889" i="6"/>
  <c r="C11" i="6"/>
  <c r="A11" i="6"/>
  <c r="B11" i="6"/>
  <c r="C18" i="6"/>
  <c r="B18" i="6"/>
  <c r="A18" i="6"/>
  <c r="A509" i="6"/>
  <c r="C509" i="6"/>
  <c r="B509" i="6"/>
  <c r="C10" i="6"/>
  <c r="A10" i="6"/>
  <c r="B10" i="6"/>
  <c r="A529" i="6"/>
  <c r="B529" i="6"/>
  <c r="C529" i="6"/>
  <c r="B561" i="6"/>
  <c r="A561" i="6"/>
  <c r="C561" i="6"/>
  <c r="A577" i="6"/>
  <c r="B577" i="6"/>
  <c r="C577" i="6"/>
  <c r="B593" i="6"/>
  <c r="C593" i="6"/>
  <c r="A593" i="6"/>
  <c r="A503" i="6"/>
  <c r="B503" i="6"/>
  <c r="C503" i="6"/>
  <c r="B511" i="6"/>
  <c r="C511" i="6"/>
  <c r="A511" i="6"/>
  <c r="A535" i="6"/>
  <c r="C535" i="6"/>
  <c r="B535" i="6"/>
  <c r="C551" i="6"/>
  <c r="A551" i="6"/>
  <c r="B551" i="6"/>
  <c r="C575" i="6"/>
  <c r="A575" i="6"/>
  <c r="B575" i="6"/>
  <c r="A607" i="6"/>
  <c r="C607" i="6"/>
  <c r="B607" i="6"/>
  <c r="A623" i="6"/>
  <c r="C623" i="6"/>
  <c r="B623" i="6"/>
  <c r="A639" i="6"/>
  <c r="C639" i="6"/>
  <c r="B639" i="6"/>
  <c r="C655" i="6"/>
  <c r="B655" i="6"/>
  <c r="A655" i="6"/>
  <c r="A123" i="6"/>
  <c r="B123" i="6"/>
  <c r="C123" i="6"/>
  <c r="A139" i="6"/>
  <c r="B139" i="6"/>
  <c r="C139" i="6"/>
  <c r="A155" i="6"/>
  <c r="B155" i="6"/>
  <c r="C155" i="6"/>
  <c r="A515" i="6"/>
  <c r="C515" i="6"/>
  <c r="B515" i="6"/>
  <c r="C531" i="6"/>
  <c r="B531" i="6"/>
  <c r="A531" i="6"/>
  <c r="A603" i="6"/>
  <c r="C603" i="6"/>
  <c r="B603" i="6"/>
  <c r="A627" i="6"/>
  <c r="C627" i="6"/>
  <c r="B627" i="6"/>
  <c r="A659" i="6"/>
  <c r="C659" i="6"/>
  <c r="B659" i="6"/>
  <c r="A667" i="6"/>
  <c r="C667" i="6"/>
  <c r="B667" i="6"/>
  <c r="C675" i="6"/>
  <c r="A675" i="6"/>
  <c r="B675" i="6"/>
  <c r="A683" i="6"/>
  <c r="C683" i="6"/>
  <c r="B683" i="6"/>
  <c r="A691" i="6"/>
  <c r="C691" i="6"/>
  <c r="B691" i="6"/>
  <c r="A699" i="6"/>
  <c r="B699" i="6"/>
  <c r="C699" i="6"/>
  <c r="A707" i="6"/>
  <c r="C707" i="6"/>
  <c r="B707" i="6"/>
  <c r="A715" i="6"/>
  <c r="B715" i="6"/>
  <c r="C715" i="6"/>
  <c r="B723" i="6"/>
  <c r="A723" i="6"/>
  <c r="C723" i="6"/>
  <c r="A731" i="6"/>
  <c r="B731" i="6"/>
  <c r="C731" i="6"/>
  <c r="A739" i="6"/>
  <c r="C739" i="6"/>
  <c r="B739" i="6"/>
  <c r="A747" i="6"/>
  <c r="B747" i="6"/>
  <c r="C747" i="6"/>
  <c r="A755" i="6"/>
  <c r="B755" i="6"/>
  <c r="C755" i="6"/>
  <c r="A763" i="6"/>
  <c r="B763" i="6"/>
  <c r="C763" i="6"/>
  <c r="C771" i="6"/>
  <c r="B771" i="6"/>
  <c r="A771" i="6"/>
  <c r="A779" i="6"/>
  <c r="B779" i="6"/>
  <c r="C779" i="6"/>
  <c r="A787" i="6"/>
  <c r="B787" i="6"/>
  <c r="C787" i="6"/>
  <c r="A795" i="6"/>
  <c r="B795" i="6"/>
  <c r="C795" i="6"/>
  <c r="A835" i="6"/>
  <c r="C835" i="6"/>
  <c r="B835" i="6"/>
  <c r="A875" i="6"/>
  <c r="B875" i="6"/>
  <c r="C875" i="6"/>
  <c r="B907" i="6"/>
  <c r="C907" i="6"/>
  <c r="A907" i="6"/>
  <c r="A939" i="6"/>
  <c r="B939" i="6"/>
  <c r="C939" i="6"/>
  <c r="D945" i="6"/>
  <c r="F945" i="6"/>
  <c r="G945" i="6"/>
  <c r="E945" i="6"/>
  <c r="D342" i="6" l="1"/>
  <c r="F225" i="6"/>
  <c r="G478" i="6"/>
  <c r="G942" i="6"/>
  <c r="G560" i="6"/>
  <c r="G570" i="6"/>
  <c r="F654" i="6"/>
  <c r="E898" i="6"/>
  <c r="F217" i="6"/>
  <c r="D182" i="6"/>
  <c r="F926" i="6"/>
  <c r="G217" i="6"/>
  <c r="E750" i="6"/>
  <c r="G49" i="6"/>
  <c r="E203" i="6"/>
  <c r="E999" i="6"/>
  <c r="E329" i="6"/>
  <c r="E136" i="6"/>
  <c r="F284" i="6"/>
  <c r="F304" i="6"/>
  <c r="D726" i="6"/>
  <c r="G451" i="6"/>
  <c r="F359" i="6"/>
  <c r="D451" i="6"/>
  <c r="G83" i="6"/>
  <c r="E248" i="6"/>
  <c r="E468" i="6"/>
  <c r="F314" i="6"/>
  <c r="E36" i="6"/>
  <c r="D251" i="6"/>
  <c r="D217" i="6"/>
  <c r="D642" i="6"/>
  <c r="F746" i="6"/>
  <c r="F233" i="6"/>
  <c r="F226" i="6"/>
  <c r="F186" i="6"/>
  <c r="G966" i="6"/>
  <c r="D824" i="6"/>
  <c r="D780" i="6"/>
  <c r="F952" i="6"/>
  <c r="F214" i="6"/>
  <c r="D362" i="6"/>
  <c r="E342" i="6"/>
  <c r="F556" i="6"/>
  <c r="G828" i="6"/>
  <c r="F738" i="6"/>
  <c r="G443" i="6"/>
  <c r="D478" i="6"/>
  <c r="F485" i="6"/>
  <c r="F274" i="6"/>
  <c r="F174" i="6"/>
  <c r="E419" i="6"/>
  <c r="F966" i="6"/>
  <c r="F824" i="6"/>
  <c r="F780" i="6"/>
  <c r="E952" i="6"/>
  <c r="F792" i="6"/>
  <c r="E214" i="6"/>
  <c r="F362" i="6"/>
  <c r="F342" i="6"/>
  <c r="F353" i="6"/>
  <c r="D828" i="6"/>
  <c r="F881" i="6"/>
  <c r="E738" i="6"/>
  <c r="E443" i="6"/>
  <c r="F478" i="6"/>
  <c r="E372" i="6"/>
  <c r="D33" i="6"/>
  <c r="E846" i="6"/>
  <c r="G485" i="6"/>
  <c r="E274" i="6"/>
  <c r="G184" i="6"/>
  <c r="F140" i="6"/>
  <c r="G140" i="6"/>
  <c r="D419" i="6"/>
  <c r="F942" i="6"/>
  <c r="G174" i="6"/>
  <c r="G792" i="6"/>
  <c r="E87" i="6"/>
  <c r="G353" i="6"/>
  <c r="G459" i="6"/>
  <c r="G881" i="6"/>
  <c r="G372" i="6"/>
  <c r="E560" i="6"/>
  <c r="D184" i="6"/>
  <c r="F419" i="6"/>
  <c r="G671" i="6"/>
  <c r="D948" i="6"/>
  <c r="E942" i="6"/>
  <c r="F267" i="6"/>
  <c r="E816" i="6"/>
  <c r="F134" i="6"/>
  <c r="D87" i="6"/>
  <c r="G363" i="6"/>
  <c r="F207" i="6"/>
  <c r="D119" i="6"/>
  <c r="G33" i="6"/>
  <c r="E459" i="6"/>
  <c r="E948" i="6"/>
  <c r="F560" i="6"/>
  <c r="E267" i="6"/>
  <c r="G267" i="6"/>
  <c r="D816" i="6"/>
  <c r="F405" i="6"/>
  <c r="E134" i="6"/>
  <c r="F87" i="6"/>
  <c r="E363" i="6"/>
  <c r="G207" i="6"/>
  <c r="E119" i="6"/>
  <c r="F33" i="6"/>
  <c r="F459" i="6"/>
  <c r="F948" i="6"/>
  <c r="D836" i="6"/>
  <c r="E405" i="6"/>
  <c r="G405" i="6"/>
  <c r="E776" i="6"/>
  <c r="D134" i="6"/>
  <c r="F363" i="6"/>
  <c r="E207" i="6"/>
  <c r="F119" i="6"/>
  <c r="G556" i="6"/>
  <c r="D776" i="6"/>
  <c r="D738" i="6"/>
  <c r="D439" i="6"/>
  <c r="G274" i="6"/>
  <c r="F671" i="6"/>
  <c r="E140" i="6"/>
  <c r="G816" i="6"/>
  <c r="F776" i="6"/>
  <c r="E556" i="6"/>
  <c r="F836" i="6"/>
  <c r="D233" i="6"/>
  <c r="E314" i="6"/>
  <c r="E451" i="6"/>
  <c r="G182" i="6"/>
  <c r="E359" i="6"/>
  <c r="D898" i="6"/>
  <c r="G251" i="6"/>
  <c r="G136" i="6"/>
  <c r="E570" i="6"/>
  <c r="E926" i="6"/>
  <c r="G407" i="6"/>
  <c r="D468" i="6"/>
  <c r="G226" i="6"/>
  <c r="D203" i="6"/>
  <c r="E186" i="6"/>
  <c r="D329" i="6"/>
  <c r="D999" i="6"/>
  <c r="D94" i="6"/>
  <c r="G233" i="6"/>
  <c r="G314" i="6"/>
  <c r="E182" i="6"/>
  <c r="D366" i="6"/>
  <c r="G270" i="6"/>
  <c r="G406" i="6"/>
  <c r="F920" i="6"/>
  <c r="F818" i="6"/>
  <c r="D912" i="6"/>
  <c r="G898" i="6"/>
  <c r="F251" i="6"/>
  <c r="F136" i="6"/>
  <c r="D570" i="6"/>
  <c r="G402" i="6"/>
  <c r="E746" i="6"/>
  <c r="E188" i="6"/>
  <c r="F483" i="6"/>
  <c r="D407" i="6"/>
  <c r="G468" i="6"/>
  <c r="E226" i="6"/>
  <c r="F970" i="6"/>
  <c r="G75" i="6"/>
  <c r="G329" i="6"/>
  <c r="D483" i="6"/>
  <c r="E297" i="6"/>
  <c r="G622" i="6"/>
  <c r="G366" i="6"/>
  <c r="F270" i="6"/>
  <c r="F406" i="6"/>
  <c r="D818" i="6"/>
  <c r="F912" i="6"/>
  <c r="G474" i="6"/>
  <c r="F402" i="6"/>
  <c r="D188" i="6"/>
  <c r="G483" i="6"/>
  <c r="D943" i="6"/>
  <c r="D75" i="6"/>
  <c r="G374" i="6"/>
  <c r="F622" i="6"/>
  <c r="E270" i="6"/>
  <c r="E406" i="6"/>
  <c r="G912" i="6"/>
  <c r="F474" i="6"/>
  <c r="D648" i="6"/>
  <c r="E133" i="6"/>
  <c r="E256" i="6"/>
  <c r="G335" i="6"/>
  <c r="D444" i="6"/>
  <c r="G732" i="6"/>
  <c r="G426" i="6"/>
  <c r="D402" i="6"/>
  <c r="D297" i="6"/>
  <c r="G188" i="6"/>
  <c r="F158" i="6"/>
  <c r="E845" i="6"/>
  <c r="E436" i="6"/>
  <c r="G943" i="6"/>
  <c r="D970" i="6"/>
  <c r="G999" i="6"/>
  <c r="G654" i="6"/>
  <c r="F75" i="6"/>
  <c r="E918" i="6"/>
  <c r="E622" i="6"/>
  <c r="F726" i="6"/>
  <c r="D36" i="6"/>
  <c r="D49" i="6"/>
  <c r="E335" i="6"/>
  <c r="E474" i="6"/>
  <c r="G648" i="6"/>
  <c r="G133" i="6"/>
  <c r="G256" i="6"/>
  <c r="E444" i="6"/>
  <c r="F732" i="6"/>
  <c r="E284" i="6"/>
  <c r="E426" i="6"/>
  <c r="G236" i="6"/>
  <c r="G297" i="6"/>
  <c r="G248" i="6"/>
  <c r="D304" i="6"/>
  <c r="E158" i="6"/>
  <c r="F845" i="6"/>
  <c r="D436" i="6"/>
  <c r="E642" i="6"/>
  <c r="G970" i="6"/>
  <c r="F943" i="6"/>
  <c r="F407" i="6"/>
  <c r="F374" i="6"/>
  <c r="E83" i="6"/>
  <c r="F918" i="6"/>
  <c r="F750" i="6"/>
  <c r="D83" i="6"/>
  <c r="G94" i="6"/>
  <c r="E726" i="6"/>
  <c r="D236" i="6"/>
  <c r="D359" i="6"/>
  <c r="F36" i="6"/>
  <c r="F49" i="6"/>
  <c r="F335" i="6"/>
  <c r="F648" i="6"/>
  <c r="F133" i="6"/>
  <c r="F256" i="6"/>
  <c r="D926" i="6"/>
  <c r="D746" i="6"/>
  <c r="F444" i="6"/>
  <c r="E732" i="6"/>
  <c r="D284" i="6"/>
  <c r="D426" i="6"/>
  <c r="G818" i="6"/>
  <c r="D248" i="6"/>
  <c r="D918" i="6"/>
  <c r="E304" i="6"/>
  <c r="G158" i="6"/>
  <c r="D845" i="6"/>
  <c r="G436" i="6"/>
  <c r="G642" i="6"/>
  <c r="G203" i="6"/>
  <c r="D186" i="6"/>
  <c r="E236" i="6"/>
  <c r="E366" i="6"/>
  <c r="D374" i="6"/>
  <c r="E654" i="6"/>
  <c r="F94" i="6"/>
  <c r="D671" i="6"/>
  <c r="E889" i="6"/>
  <c r="G992" i="6"/>
  <c r="E703" i="6"/>
  <c r="E238" i="6"/>
  <c r="E496" i="6"/>
  <c r="G378" i="6"/>
  <c r="E315" i="6"/>
  <c r="E71" i="6"/>
  <c r="D378" i="6"/>
  <c r="E678" i="6"/>
  <c r="D240" i="6"/>
  <c r="D409" i="6"/>
  <c r="F442" i="6"/>
  <c r="E536" i="6"/>
  <c r="F222" i="6"/>
  <c r="F677" i="6"/>
  <c r="F135" i="6"/>
  <c r="G880" i="6"/>
  <c r="G286" i="6"/>
  <c r="F238" i="6"/>
  <c r="G496" i="6"/>
  <c r="F929" i="6"/>
  <c r="D71" i="6"/>
  <c r="E327" i="6"/>
  <c r="F409" i="6"/>
  <c r="E60" i="6"/>
  <c r="F240" i="6"/>
  <c r="G222" i="6"/>
  <c r="D677" i="6"/>
  <c r="D124" i="6"/>
  <c r="F880" i="6"/>
  <c r="E286" i="6"/>
  <c r="E330" i="6"/>
  <c r="D618" i="6"/>
  <c r="G442" i="6"/>
  <c r="G572" i="6"/>
  <c r="F992" i="6"/>
  <c r="F392" i="6"/>
  <c r="D392" i="6"/>
  <c r="D496" i="6"/>
  <c r="F393" i="6"/>
  <c r="E929" i="6"/>
  <c r="F71" i="6"/>
  <c r="D5" i="6"/>
  <c r="D678" i="6"/>
  <c r="E409" i="6"/>
  <c r="F60" i="6"/>
  <c r="F72" i="6"/>
  <c r="E124" i="6"/>
  <c r="G330" i="6"/>
  <c r="F618" i="6"/>
  <c r="G494" i="6"/>
  <c r="G124" i="6"/>
  <c r="F889" i="6"/>
  <c r="E392" i="6"/>
  <c r="D54" i="6"/>
  <c r="G736" i="6"/>
  <c r="D393" i="6"/>
  <c r="D929" i="6"/>
  <c r="E240" i="6"/>
  <c r="E294" i="6"/>
  <c r="E5" i="6"/>
  <c r="D194" i="6"/>
  <c r="F327" i="6"/>
  <c r="G60" i="6"/>
  <c r="G72" i="6"/>
  <c r="G720" i="6"/>
  <c r="D330" i="6"/>
  <c r="G618" i="6"/>
  <c r="D914" i="6"/>
  <c r="F914" i="6"/>
  <c r="E54" i="6"/>
  <c r="F24" i="6"/>
  <c r="D936" i="6"/>
  <c r="E393" i="6"/>
  <c r="F172" i="6"/>
  <c r="F294" i="6"/>
  <c r="F5" i="6"/>
  <c r="F494" i="6"/>
  <c r="F194" i="6"/>
  <c r="F678" i="6"/>
  <c r="G327" i="6"/>
  <c r="G354" i="6"/>
  <c r="G870" i="6"/>
  <c r="D720" i="6"/>
  <c r="E394" i="6"/>
  <c r="G914" i="6"/>
  <c r="D354" i="6"/>
  <c r="F703" i="6"/>
  <c r="G24" i="6"/>
  <c r="G936" i="6"/>
  <c r="G172" i="6"/>
  <c r="F315" i="6"/>
  <c r="D294" i="6"/>
  <c r="E494" i="6"/>
  <c r="E194" i="6"/>
  <c r="F870" i="6"/>
  <c r="D536" i="6"/>
  <c r="D442" i="6"/>
  <c r="E720" i="6"/>
  <c r="D135" i="6"/>
  <c r="F394" i="6"/>
  <c r="G103" i="6"/>
  <c r="D72" i="6"/>
  <c r="E572" i="6"/>
  <c r="F54" i="6"/>
  <c r="F145" i="6"/>
  <c r="G70" i="6"/>
  <c r="D202" i="6"/>
  <c r="G266" i="6"/>
  <c r="G956" i="6"/>
  <c r="F382" i="6"/>
  <c r="G876" i="6"/>
  <c r="D44" i="6"/>
  <c r="D666" i="6"/>
  <c r="F458" i="6"/>
  <c r="F457" i="6"/>
  <c r="F193" i="6"/>
  <c r="F493" i="6"/>
  <c r="D145" i="6"/>
  <c r="F477" i="6"/>
  <c r="F956" i="6"/>
  <c r="G382" i="6"/>
  <c r="F157" i="6"/>
  <c r="G44" i="6"/>
  <c r="F821" i="6"/>
  <c r="D193" i="6"/>
  <c r="E666" i="6"/>
  <c r="E458" i="6"/>
  <c r="D457" i="6"/>
  <c r="G477" i="6"/>
  <c r="E949" i="6"/>
  <c r="E157" i="6"/>
  <c r="D821" i="6"/>
  <c r="E399" i="6"/>
  <c r="E660" i="6"/>
  <c r="D475" i="6"/>
  <c r="D477" i="6"/>
  <c r="F604" i="6"/>
  <c r="G949" i="6"/>
  <c r="E558" i="6"/>
  <c r="D237" i="6"/>
  <c r="G660" i="6"/>
  <c r="F475" i="6"/>
  <c r="E604" i="6"/>
  <c r="F70" i="6"/>
  <c r="D558" i="6"/>
  <c r="E202" i="6"/>
  <c r="D266" i="6"/>
  <c r="E473" i="6"/>
  <c r="F876" i="6"/>
  <c r="F769" i="6"/>
  <c r="E70" i="6"/>
  <c r="E956" i="6"/>
  <c r="E876" i="6"/>
  <c r="G666" i="6"/>
  <c r="G458" i="6"/>
  <c r="G193" i="6"/>
  <c r="E769" i="6"/>
  <c r="F660" i="6"/>
  <c r="F986" i="6"/>
  <c r="G769" i="6"/>
  <c r="D493" i="6"/>
  <c r="G913" i="6"/>
  <c r="D974" i="6"/>
  <c r="D454" i="6"/>
  <c r="F749" i="6"/>
  <c r="D401" i="6"/>
  <c r="E810" i="6"/>
  <c r="E32" i="6"/>
  <c r="G183" i="6"/>
  <c r="G39" i="6"/>
  <c r="E839" i="6"/>
  <c r="D481" i="6"/>
  <c r="F169" i="6"/>
  <c r="E403" i="6"/>
  <c r="F809" i="6"/>
  <c r="F35" i="6"/>
  <c r="F944" i="6"/>
  <c r="G716" i="6"/>
  <c r="G333" i="6"/>
  <c r="E117" i="6"/>
  <c r="G9" i="6"/>
  <c r="F831" i="6"/>
  <c r="G338" i="6"/>
  <c r="E653" i="6"/>
  <c r="D183" i="6"/>
  <c r="E974" i="6"/>
  <c r="F839" i="6"/>
  <c r="E454" i="6"/>
  <c r="F481" i="6"/>
  <c r="F454" i="6"/>
  <c r="E609" i="6"/>
  <c r="E9" i="6"/>
  <c r="F980" i="6"/>
  <c r="D950" i="6"/>
  <c r="D403" i="6"/>
  <c r="G142" i="6"/>
  <c r="G653" i="6"/>
  <c r="E401" i="6"/>
  <c r="F299" i="6"/>
  <c r="D35" i="6"/>
  <c r="D933" i="6"/>
  <c r="E183" i="6"/>
  <c r="G749" i="6"/>
  <c r="F333" i="6"/>
  <c r="G831" i="6"/>
  <c r="G974" i="6"/>
  <c r="D338" i="6"/>
  <c r="D839" i="6"/>
  <c r="G367" i="6"/>
  <c r="E481" i="6"/>
  <c r="D980" i="6"/>
  <c r="D944" i="6"/>
  <c r="F201" i="6"/>
  <c r="G950" i="6"/>
  <c r="D142" i="6"/>
  <c r="G588" i="6"/>
  <c r="G117" i="6"/>
  <c r="F653" i="6"/>
  <c r="F371" i="6"/>
  <c r="E802" i="6"/>
  <c r="G809" i="6"/>
  <c r="D767" i="6"/>
  <c r="F80" i="6"/>
  <c r="F522" i="6"/>
  <c r="E35" i="6"/>
  <c r="D749" i="6"/>
  <c r="D831" i="6"/>
  <c r="E333" i="6"/>
  <c r="F892" i="6"/>
  <c r="D414" i="6"/>
  <c r="E338" i="6"/>
  <c r="E980" i="6"/>
  <c r="E950" i="6"/>
  <c r="E142" i="6"/>
  <c r="F932" i="6"/>
  <c r="E352" i="6"/>
  <c r="F767" i="6"/>
  <c r="E299" i="6"/>
  <c r="D90" i="6"/>
  <c r="D817" i="6"/>
  <c r="D17" i="6"/>
  <c r="G179" i="6"/>
  <c r="G326" i="6"/>
  <c r="D74" i="6"/>
  <c r="E149" i="6"/>
  <c r="D138" i="6"/>
  <c r="E892" i="6"/>
  <c r="D609" i="6"/>
  <c r="F414" i="6"/>
  <c r="E847" i="6"/>
  <c r="D433" i="6"/>
  <c r="E852" i="6"/>
  <c r="G504" i="6"/>
  <c r="E488" i="6"/>
  <c r="D296" i="6"/>
  <c r="D862" i="6"/>
  <c r="D932" i="6"/>
  <c r="F244" i="6"/>
  <c r="F352" i="6"/>
  <c r="E371" i="6"/>
  <c r="D108" i="6"/>
  <c r="F850" i="6"/>
  <c r="D469" i="6"/>
  <c r="G469" i="6"/>
  <c r="F636" i="6"/>
  <c r="D698" i="6"/>
  <c r="F467" i="6"/>
  <c r="F401" i="6"/>
  <c r="G817" i="6"/>
  <c r="E179" i="6"/>
  <c r="F326" i="6"/>
  <c r="F74" i="6"/>
  <c r="D149" i="6"/>
  <c r="F138" i="6"/>
  <c r="G892" i="6"/>
  <c r="G414" i="6"/>
  <c r="G488" i="6"/>
  <c r="F847" i="6"/>
  <c r="E433" i="6"/>
  <c r="D794" i="6"/>
  <c r="G852" i="6"/>
  <c r="F689" i="6"/>
  <c r="F504" i="6"/>
  <c r="G296" i="6"/>
  <c r="D169" i="6"/>
  <c r="D716" i="6"/>
  <c r="F149" i="6"/>
  <c r="G932" i="6"/>
  <c r="G244" i="6"/>
  <c r="F698" i="6"/>
  <c r="G352" i="6"/>
  <c r="G371" i="6"/>
  <c r="G108" i="6"/>
  <c r="E850" i="6"/>
  <c r="E809" i="6"/>
  <c r="F469" i="6"/>
  <c r="F90" i="6"/>
  <c r="E698" i="6"/>
  <c r="D32" i="6"/>
  <c r="F246" i="6"/>
  <c r="G522" i="6"/>
  <c r="G944" i="6"/>
  <c r="G810" i="6"/>
  <c r="G403" i="6"/>
  <c r="D39" i="6"/>
  <c r="G609" i="6"/>
  <c r="E296" i="6"/>
  <c r="F913" i="6"/>
  <c r="D913" i="6"/>
  <c r="E817" i="6"/>
  <c r="F179" i="6"/>
  <c r="E326" i="6"/>
  <c r="E74" i="6"/>
  <c r="E467" i="6"/>
  <c r="E138" i="6"/>
  <c r="D488" i="6"/>
  <c r="D847" i="6"/>
  <c r="G433" i="6"/>
  <c r="F852" i="6"/>
  <c r="F185" i="6"/>
  <c r="E504" i="6"/>
  <c r="F129" i="6"/>
  <c r="G169" i="6"/>
  <c r="D810" i="6"/>
  <c r="F716" i="6"/>
  <c r="G897" i="6"/>
  <c r="E39" i="6"/>
  <c r="F108" i="6"/>
  <c r="D850" i="6"/>
  <c r="G299" i="6"/>
  <c r="D309" i="6"/>
  <c r="G32" i="6"/>
  <c r="E80" i="6"/>
  <c r="D246" i="6"/>
  <c r="E129" i="6"/>
  <c r="E636" i="6"/>
  <c r="D417" i="6"/>
  <c r="G246" i="6"/>
  <c r="F117" i="6"/>
  <c r="F417" i="6"/>
  <c r="G767" i="6"/>
  <c r="E522" i="6"/>
  <c r="E417" i="6"/>
  <c r="D636" i="6"/>
  <c r="G90" i="6"/>
  <c r="D673" i="6"/>
  <c r="E550" i="6"/>
  <c r="F313" i="6"/>
  <c r="E65" i="6"/>
  <c r="D129" i="6"/>
  <c r="D65" i="6"/>
  <c r="D804" i="6"/>
  <c r="D244" i="6"/>
  <c r="G768" i="6"/>
  <c r="D9" i="6"/>
  <c r="G80" i="6"/>
  <c r="G837" i="6"/>
  <c r="F150" i="6"/>
  <c r="E313" i="6"/>
  <c r="G592" i="6"/>
  <c r="G346" i="6"/>
  <c r="F383" i="6"/>
  <c r="F794" i="6"/>
  <c r="F756" i="6"/>
  <c r="E804" i="6"/>
  <c r="G209" i="6"/>
  <c r="E328" i="6"/>
  <c r="E768" i="6"/>
  <c r="E309" i="6"/>
  <c r="G802" i="6"/>
  <c r="G313" i="6"/>
  <c r="F213" i="6"/>
  <c r="D431" i="6"/>
  <c r="F592" i="6"/>
  <c r="F346" i="6"/>
  <c r="G383" i="6"/>
  <c r="E794" i="6"/>
  <c r="E756" i="6"/>
  <c r="D20" i="6"/>
  <c r="G804" i="6"/>
  <c r="E411" i="6"/>
  <c r="D328" i="6"/>
  <c r="D768" i="6"/>
  <c r="G309" i="6"/>
  <c r="D209" i="6"/>
  <c r="E490" i="6"/>
  <c r="D490" i="6"/>
  <c r="D376" i="6"/>
  <c r="F596" i="6"/>
  <c r="G213" i="6"/>
  <c r="E431" i="6"/>
  <c r="E592" i="6"/>
  <c r="E346" i="6"/>
  <c r="G756" i="6"/>
  <c r="F480" i="6"/>
  <c r="G20" i="6"/>
  <c r="G411" i="6"/>
  <c r="F165" i="6"/>
  <c r="G328" i="6"/>
  <c r="F153" i="6"/>
  <c r="F209" i="6"/>
  <c r="G376" i="6"/>
  <c r="E596" i="6"/>
  <c r="E213" i="6"/>
  <c r="F431" i="6"/>
  <c r="F348" i="6"/>
  <c r="E132" i="6"/>
  <c r="D500" i="6"/>
  <c r="G480" i="6"/>
  <c r="F411" i="6"/>
  <c r="G165" i="6"/>
  <c r="E834" i="6"/>
  <c r="E303" i="6"/>
  <c r="G153" i="6"/>
  <c r="G150" i="6"/>
  <c r="F510" i="6"/>
  <c r="E376" i="6"/>
  <c r="F704" i="6"/>
  <c r="G673" i="6"/>
  <c r="F17" i="6"/>
  <c r="D596" i="6"/>
  <c r="E348" i="6"/>
  <c r="D132" i="6"/>
  <c r="G500" i="6"/>
  <c r="D748" i="6"/>
  <c r="F389" i="6"/>
  <c r="G689" i="6"/>
  <c r="D480" i="6"/>
  <c r="D126" i="6"/>
  <c r="F234" i="6"/>
  <c r="E165" i="6"/>
  <c r="D588" i="6"/>
  <c r="E234" i="6"/>
  <c r="E510" i="6"/>
  <c r="D834" i="6"/>
  <c r="D303" i="6"/>
  <c r="G704" i="6"/>
  <c r="F673" i="6"/>
  <c r="E17" i="6"/>
  <c r="D348" i="6"/>
  <c r="F132" i="6"/>
  <c r="F500" i="6"/>
  <c r="F748" i="6"/>
  <c r="G389" i="6"/>
  <c r="D689" i="6"/>
  <c r="F126" i="6"/>
  <c r="D153" i="6"/>
  <c r="F588" i="6"/>
  <c r="G510" i="6"/>
  <c r="F834" i="6"/>
  <c r="F303" i="6"/>
  <c r="F802" i="6"/>
  <c r="G234" i="6"/>
  <c r="F490" i="6"/>
  <c r="F66" i="6"/>
  <c r="G66" i="6"/>
  <c r="D66" i="6"/>
  <c r="F919" i="6"/>
  <c r="D919" i="6"/>
  <c r="D706" i="6"/>
  <c r="F706" i="6"/>
  <c r="D837" i="6"/>
  <c r="E706" i="6"/>
  <c r="F751" i="6"/>
  <c r="D916" i="6"/>
  <c r="E837" i="6"/>
  <c r="D751" i="6"/>
  <c r="D777" i="6"/>
  <c r="G777" i="6"/>
  <c r="D319" i="6"/>
  <c r="F144" i="6"/>
  <c r="G55" i="6"/>
  <c r="F319" i="6"/>
  <c r="D43" i="6"/>
  <c r="G874" i="6"/>
  <c r="D806" i="6"/>
  <c r="E920" i="6"/>
  <c r="E55" i="6"/>
  <c r="E319" i="6"/>
  <c r="F777" i="6"/>
  <c r="D920" i="6"/>
  <c r="D55" i="6"/>
  <c r="F160" i="6"/>
  <c r="D85" i="6"/>
  <c r="D856" i="6"/>
  <c r="D927" i="6"/>
  <c r="F736" i="6"/>
  <c r="F856" i="6"/>
  <c r="F927" i="6"/>
  <c r="E736" i="6"/>
  <c r="D733" i="6"/>
  <c r="G927" i="6"/>
  <c r="G733" i="6"/>
  <c r="E160" i="6"/>
  <c r="D295" i="6"/>
  <c r="F85" i="6"/>
  <c r="E121" i="6"/>
  <c r="G863" i="6"/>
  <c r="G283" i="6"/>
  <c r="E853" i="6"/>
  <c r="F439" i="6"/>
  <c r="G331" i="6"/>
  <c r="F841" i="6"/>
  <c r="E40" i="6"/>
  <c r="F791" i="6"/>
  <c r="G919" i="6"/>
  <c r="G791" i="6"/>
  <c r="G670" i="6"/>
  <c r="E693" i="6"/>
  <c r="E617" i="6"/>
  <c r="F988" i="6"/>
  <c r="F670" i="6"/>
  <c r="E638" i="6"/>
  <c r="D988" i="6"/>
  <c r="F367" i="6"/>
  <c r="G693" i="6"/>
  <c r="E670" i="6"/>
  <c r="F638" i="6"/>
  <c r="E151" i="6"/>
  <c r="E542" i="6"/>
  <c r="E103" i="6"/>
  <c r="D884" i="6"/>
  <c r="F969" i="6"/>
  <c r="F693" i="6"/>
  <c r="F151" i="6"/>
  <c r="D103" i="6"/>
  <c r="G969" i="6"/>
  <c r="E893" i="6"/>
  <c r="G617" i="6"/>
  <c r="E225" i="6"/>
  <c r="G225" i="6"/>
  <c r="D934" i="6"/>
  <c r="E367" i="6"/>
  <c r="F893" i="6"/>
  <c r="F617" i="6"/>
  <c r="E301" i="6"/>
  <c r="F855" i="6"/>
  <c r="G343" i="6"/>
  <c r="D38" i="6"/>
  <c r="E855" i="6"/>
  <c r="G620" i="6"/>
  <c r="D855" i="6"/>
  <c r="D868" i="6"/>
  <c r="G40" i="6"/>
  <c r="F903" i="6"/>
  <c r="F740" i="6"/>
  <c r="E181" i="6"/>
  <c r="E868" i="6"/>
  <c r="F868" i="6"/>
  <c r="G404" i="6"/>
  <c r="F717" i="6"/>
  <c r="D550" i="6"/>
  <c r="G37" i="6"/>
  <c r="E43" i="6"/>
  <c r="E829" i="6"/>
  <c r="F897" i="6"/>
  <c r="E349" i="6"/>
  <c r="G982" i="6"/>
  <c r="D717" i="6"/>
  <c r="F163" i="6"/>
  <c r="F550" i="6"/>
  <c r="D37" i="6"/>
  <c r="G43" i="6"/>
  <c r="D897" i="6"/>
  <c r="G349" i="6"/>
  <c r="G144" i="6"/>
  <c r="E235" i="6"/>
  <c r="E37" i="6"/>
  <c r="G634" i="6"/>
  <c r="G865" i="6"/>
  <c r="F349" i="6"/>
  <c r="E415" i="6"/>
  <c r="F829" i="6"/>
  <c r="D343" i="6"/>
  <c r="D97" i="6"/>
  <c r="E343" i="6"/>
  <c r="F295" i="6"/>
  <c r="E634" i="6"/>
  <c r="F526" i="6"/>
  <c r="E85" i="6"/>
  <c r="E856" i="6"/>
  <c r="D506" i="6"/>
  <c r="G355" i="6"/>
  <c r="D813" i="6"/>
  <c r="E813" i="6"/>
  <c r="E733" i="6"/>
  <c r="D160" i="6"/>
  <c r="G97" i="6"/>
  <c r="G295" i="6"/>
  <c r="G181" i="6"/>
  <c r="G909" i="6"/>
  <c r="G526" i="6"/>
  <c r="F97" i="6"/>
  <c r="G506" i="6"/>
  <c r="E331" i="6"/>
  <c r="D121" i="6"/>
  <c r="G903" i="6"/>
  <c r="G813" i="6"/>
  <c r="G975" i="6"/>
  <c r="F181" i="6"/>
  <c r="E526" i="6"/>
  <c r="F355" i="6"/>
  <c r="E975" i="6"/>
  <c r="E886" i="6"/>
  <c r="F331" i="6"/>
  <c r="F121" i="6"/>
  <c r="D903" i="6"/>
  <c r="D621" i="6"/>
  <c r="F621" i="6"/>
  <c r="F734" i="6"/>
  <c r="D886" i="6"/>
  <c r="G621" i="6"/>
  <c r="G983" i="6"/>
  <c r="D820" i="6"/>
  <c r="D973" i="6"/>
  <c r="G416" i="6"/>
  <c r="D774" i="6"/>
  <c r="E820" i="6"/>
  <c r="D661" i="6"/>
  <c r="F781" i="6"/>
  <c r="G661" i="6"/>
  <c r="D625" i="6"/>
  <c r="E379" i="6"/>
  <c r="G175" i="6"/>
  <c r="D379" i="6"/>
  <c r="E805" i="6"/>
  <c r="G799" i="6"/>
  <c r="D175" i="6"/>
  <c r="E983" i="6"/>
  <c r="D781" i="6"/>
  <c r="E602" i="6"/>
  <c r="G849" i="6"/>
  <c r="D861" i="6"/>
  <c r="E175" i="6"/>
  <c r="G805" i="6"/>
  <c r="G937" i="6"/>
  <c r="G229" i="6"/>
  <c r="D709" i="6"/>
  <c r="F385" i="6"/>
  <c r="F862" i="6"/>
  <c r="F863" i="6"/>
  <c r="F506" i="6"/>
  <c r="F937" i="6"/>
  <c r="D983" i="6"/>
  <c r="E849" i="6"/>
  <c r="G861" i="6"/>
  <c r="D734" i="6"/>
  <c r="F646" i="6"/>
  <c r="E650" i="6"/>
  <c r="D650" i="6"/>
  <c r="F805" i="6"/>
  <c r="D937" i="6"/>
  <c r="F709" i="6"/>
  <c r="D385" i="6"/>
  <c r="E862" i="6"/>
  <c r="E28" i="6"/>
  <c r="E863" i="6"/>
  <c r="F416" i="6"/>
  <c r="E610" i="6"/>
  <c r="G709" i="6"/>
  <c r="E973" i="6"/>
  <c r="G781" i="6"/>
  <c r="F861" i="6"/>
  <c r="E385" i="6"/>
  <c r="E734" i="6"/>
  <c r="F650" i="6"/>
  <c r="F909" i="6"/>
  <c r="G973" i="6"/>
  <c r="F379" i="6"/>
  <c r="F774" i="6"/>
  <c r="G602" i="6"/>
  <c r="F884" i="6"/>
  <c r="D959" i="6"/>
  <c r="D925" i="6"/>
  <c r="G745" i="6"/>
  <c r="E564" i="6"/>
  <c r="G916" i="6"/>
  <c r="E916" i="6"/>
  <c r="G686" i="6"/>
  <c r="G427" i="6"/>
  <c r="E884" i="6"/>
  <c r="F925" i="6"/>
  <c r="E745" i="6"/>
  <c r="E364" i="6"/>
  <c r="E427" i="6"/>
  <c r="G925" i="6"/>
  <c r="F745" i="6"/>
  <c r="E620" i="6"/>
  <c r="E874" i="6"/>
  <c r="F427" i="6"/>
  <c r="F620" i="6"/>
  <c r="F874" i="6"/>
  <c r="G800" i="6"/>
  <c r="G740" i="6"/>
  <c r="D614" i="6"/>
  <c r="E740" i="6"/>
  <c r="D67" i="6"/>
  <c r="E860" i="6"/>
  <c r="E614" i="6"/>
  <c r="D865" i="6"/>
  <c r="G614" i="6"/>
  <c r="F260" i="6"/>
  <c r="E865" i="6"/>
  <c r="G712" i="6"/>
  <c r="F860" i="6"/>
  <c r="F40" i="6"/>
  <c r="D610" i="6"/>
  <c r="E890" i="6"/>
  <c r="D282" i="6"/>
  <c r="D657" i="6"/>
  <c r="D718" i="6"/>
  <c r="F661" i="6"/>
  <c r="E391" i="6"/>
  <c r="D844" i="6"/>
  <c r="F994" i="6"/>
  <c r="D148" i="6"/>
  <c r="D163" i="6"/>
  <c r="E718" i="6"/>
  <c r="F799" i="6"/>
  <c r="G347" i="6"/>
  <c r="E646" i="6"/>
  <c r="D784" i="6"/>
  <c r="D391" i="6"/>
  <c r="E844" i="6"/>
  <c r="E695" i="6"/>
  <c r="G853" i="6"/>
  <c r="E888" i="6"/>
  <c r="F853" i="6"/>
  <c r="G744" i="6"/>
  <c r="E163" i="6"/>
  <c r="D646" i="6"/>
  <c r="D725" i="6"/>
  <c r="F993" i="6"/>
  <c r="G695" i="6"/>
  <c r="E144" i="6"/>
  <c r="F282" i="6"/>
  <c r="F497" i="6"/>
  <c r="D909" i="6"/>
  <c r="G959" i="6"/>
  <c r="D695" i="6"/>
  <c r="G928" i="6"/>
  <c r="G76" i="6"/>
  <c r="D1000" i="6"/>
  <c r="D93" i="6"/>
  <c r="E282" i="6"/>
  <c r="G190" i="6"/>
  <c r="F742" i="6"/>
  <c r="D663" i="6"/>
  <c r="E271" i="6"/>
  <c r="E307" i="6"/>
  <c r="F888" i="6"/>
  <c r="D487" i="6"/>
  <c r="E93" i="6"/>
  <c r="D447" i="6"/>
  <c r="D271" i="6"/>
  <c r="E487" i="6"/>
  <c r="D832" i="6"/>
  <c r="D456" i="6"/>
  <c r="D190" i="6"/>
  <c r="D994" i="6"/>
  <c r="F271" i="6"/>
  <c r="G487" i="6"/>
  <c r="F456" i="6"/>
  <c r="E447" i="6"/>
  <c r="G546" i="6"/>
  <c r="F546" i="6"/>
  <c r="D911" i="6"/>
  <c r="G888" i="6"/>
  <c r="E323" i="6"/>
  <c r="E456" i="6"/>
  <c r="E190" i="6"/>
  <c r="E546" i="6"/>
  <c r="E692" i="6"/>
  <c r="F93" i="6"/>
  <c r="G497" i="6"/>
  <c r="E681" i="6"/>
  <c r="D416" i="6"/>
  <c r="D215" i="6"/>
  <c r="F154" i="6"/>
  <c r="D170" i="6"/>
  <c r="D757" i="6"/>
  <c r="F48" i="6"/>
  <c r="G774" i="6"/>
  <c r="G430" i="6"/>
  <c r="E430" i="6"/>
  <c r="D430" i="6"/>
  <c r="F430" i="6"/>
  <c r="F826" i="6"/>
  <c r="F215" i="6"/>
  <c r="G681" i="6"/>
  <c r="E782" i="6"/>
  <c r="E154" i="6"/>
  <c r="F951" i="6"/>
  <c r="E435" i="6"/>
  <c r="F116" i="6"/>
  <c r="D300" i="6"/>
  <c r="G116" i="6"/>
  <c r="E215" i="6"/>
  <c r="D681" i="6"/>
  <c r="F782" i="6"/>
  <c r="F632" i="6"/>
  <c r="E727" i="6"/>
  <c r="G320" i="6"/>
  <c r="E273" i="6"/>
  <c r="F415" i="6"/>
  <c r="E497" i="6"/>
  <c r="F86" i="6"/>
  <c r="D782" i="6"/>
  <c r="E910" i="6"/>
  <c r="D351" i="6"/>
  <c r="G415" i="6"/>
  <c r="G820" i="6"/>
  <c r="E277" i="6"/>
  <c r="E838" i="6"/>
  <c r="D116" i="6"/>
  <c r="F784" i="6"/>
  <c r="D800" i="6"/>
  <c r="G725" i="6"/>
  <c r="D166" i="6"/>
  <c r="F965" i="6"/>
  <c r="E985" i="6"/>
  <c r="G934" i="6"/>
  <c r="G826" i="6"/>
  <c r="E347" i="6"/>
  <c r="D791" i="6"/>
  <c r="D841" i="6"/>
  <c r="F278" i="6"/>
  <c r="D542" i="6"/>
  <c r="D590" i="6"/>
  <c r="G860" i="6"/>
  <c r="E959" i="6"/>
  <c r="E784" i="6"/>
  <c r="D893" i="6"/>
  <c r="G391" i="6"/>
  <c r="E725" i="6"/>
  <c r="F800" i="6"/>
  <c r="E524" i="6"/>
  <c r="E86" i="6"/>
  <c r="F211" i="6"/>
  <c r="D307" i="6"/>
  <c r="D685" i="6"/>
  <c r="G657" i="6"/>
  <c r="D301" i="6"/>
  <c r="G263" i="6"/>
  <c r="G985" i="6"/>
  <c r="G727" i="6"/>
  <c r="G757" i="6"/>
  <c r="G838" i="6"/>
  <c r="D838" i="6"/>
  <c r="D985" i="6"/>
  <c r="F934" i="6"/>
  <c r="D826" i="6"/>
  <c r="F347" i="6"/>
  <c r="F67" i="6"/>
  <c r="G801" i="6"/>
  <c r="G841" i="6"/>
  <c r="F542" i="6"/>
  <c r="F590" i="6"/>
  <c r="E148" i="6"/>
  <c r="F844" i="6"/>
  <c r="F772" i="6"/>
  <c r="E211" i="6"/>
  <c r="F307" i="6"/>
  <c r="E685" i="6"/>
  <c r="F657" i="6"/>
  <c r="G67" i="6"/>
  <c r="G590" i="6"/>
  <c r="E439" i="6"/>
  <c r="G301" i="6"/>
  <c r="F727" i="6"/>
  <c r="G685" i="6"/>
  <c r="F447" i="6"/>
  <c r="F744" i="6"/>
  <c r="D86" i="6"/>
  <c r="D152" i="6"/>
  <c r="E289" i="6"/>
  <c r="F917" i="6"/>
  <c r="D211" i="6"/>
  <c r="E965" i="6"/>
  <c r="F757" i="6"/>
  <c r="E606" i="6"/>
  <c r="G196" i="6"/>
  <c r="G259" i="6"/>
  <c r="D799" i="6"/>
  <c r="D176" i="6"/>
  <c r="G625" i="6"/>
  <c r="E118" i="6"/>
  <c r="E911" i="6"/>
  <c r="G958" i="6"/>
  <c r="D298" i="6"/>
  <c r="F298" i="6"/>
  <c r="E760" i="6"/>
  <c r="F873" i="6"/>
  <c r="E259" i="6"/>
  <c r="G280" i="6"/>
  <c r="D112" i="6"/>
  <c r="E176" i="6"/>
  <c r="F625" i="6"/>
  <c r="D187" i="6"/>
  <c r="E752" i="6"/>
  <c r="D118" i="6"/>
  <c r="G911" i="6"/>
  <c r="G62" i="6"/>
  <c r="E958" i="6"/>
  <c r="E743" i="6"/>
  <c r="F743" i="6"/>
  <c r="D167" i="6"/>
  <c r="E964" i="6"/>
  <c r="F606" i="6"/>
  <c r="G606" i="6"/>
  <c r="E112" i="6"/>
  <c r="G176" i="6"/>
  <c r="G187" i="6"/>
  <c r="F752" i="6"/>
  <c r="F91" i="6"/>
  <c r="F958" i="6"/>
  <c r="G814" i="6"/>
  <c r="G873" i="6"/>
  <c r="G721" i="6"/>
  <c r="E91" i="6"/>
  <c r="D721" i="6"/>
  <c r="E171" i="6"/>
  <c r="F277" i="6"/>
  <c r="D280" i="6"/>
  <c r="F719" i="6"/>
  <c r="E187" i="6"/>
  <c r="G752" i="6"/>
  <c r="E993" i="6"/>
  <c r="G91" i="6"/>
  <c r="F857" i="6"/>
  <c r="D873" i="6"/>
  <c r="D277" i="6"/>
  <c r="G141" i="6"/>
  <c r="F312" i="6"/>
  <c r="E312" i="6"/>
  <c r="D312" i="6"/>
  <c r="G312" i="6"/>
  <c r="F712" i="6"/>
  <c r="E712" i="6"/>
  <c r="G993" i="6"/>
  <c r="D857" i="6"/>
  <c r="E298" i="6"/>
  <c r="F760" i="6"/>
  <c r="D760" i="6"/>
  <c r="G743" i="6"/>
  <c r="E721" i="6"/>
  <c r="E280" i="6"/>
  <c r="F109" i="6"/>
  <c r="F910" i="6"/>
  <c r="D649" i="6"/>
  <c r="E351" i="6"/>
  <c r="D48" i="6"/>
  <c r="F890" i="6"/>
  <c r="D109" i="6"/>
  <c r="G910" i="6"/>
  <c r="G351" i="6"/>
  <c r="G552" i="6"/>
  <c r="E814" i="6"/>
  <c r="E421" i="6"/>
  <c r="G38" i="6"/>
  <c r="D814" i="6"/>
  <c r="D420" i="6"/>
  <c r="F171" i="6"/>
  <c r="D171" i="6"/>
  <c r="G953" i="6"/>
  <c r="D869" i="6"/>
  <c r="F957" i="6"/>
  <c r="D957" i="6"/>
  <c r="D324" i="6"/>
  <c r="G324" i="6"/>
  <c r="F324" i="6"/>
  <c r="E324" i="6"/>
  <c r="F935" i="6"/>
  <c r="E957" i="6"/>
  <c r="G645" i="6"/>
  <c r="E141" i="6"/>
  <c r="D141" i="6"/>
  <c r="E62" i="6"/>
  <c r="E990" i="6"/>
  <c r="D796" i="6"/>
  <c r="F872" i="6"/>
  <c r="F953" i="6"/>
  <c r="G235" i="6"/>
  <c r="F38" i="6"/>
  <c r="F801" i="6"/>
  <c r="E724" i="6"/>
  <c r="F686" i="6"/>
  <c r="G758" i="6"/>
  <c r="E260" i="6"/>
  <c r="G719" i="6"/>
  <c r="E26" i="6"/>
  <c r="G610" i="6"/>
  <c r="F887" i="6"/>
  <c r="G118" i="6"/>
  <c r="E904" i="6"/>
  <c r="D951" i="6"/>
  <c r="E632" i="6"/>
  <c r="D59" i="6"/>
  <c r="F645" i="6"/>
  <c r="F28" i="6"/>
  <c r="E122" i="6"/>
  <c r="G170" i="6"/>
  <c r="G806" i="6"/>
  <c r="D935" i="6"/>
  <c r="F928" i="6"/>
  <c r="F76" i="6"/>
  <c r="F977" i="6"/>
  <c r="F1000" i="6"/>
  <c r="E917" i="6"/>
  <c r="G990" i="6"/>
  <c r="E674" i="6"/>
  <c r="D602" i="6"/>
  <c r="G435" i="6"/>
  <c r="G940" i="6"/>
  <c r="D965" i="6"/>
  <c r="G730" i="6"/>
  <c r="E753" i="6"/>
  <c r="G649" i="6"/>
  <c r="E649" i="6"/>
  <c r="E420" i="6"/>
  <c r="D482" i="6"/>
  <c r="G574" i="6"/>
  <c r="D259" i="6"/>
  <c r="G48" i="6"/>
  <c r="F63" i="6"/>
  <c r="D466" i="6"/>
  <c r="D753" i="6"/>
  <c r="F796" i="6"/>
  <c r="G724" i="6"/>
  <c r="D26" i="6"/>
  <c r="E59" i="6"/>
  <c r="G166" i="6"/>
  <c r="G28" i="6"/>
  <c r="F656" i="6"/>
  <c r="E935" i="6"/>
  <c r="E52" i="6"/>
  <c r="G872" i="6"/>
  <c r="D953" i="6"/>
  <c r="D235" i="6"/>
  <c r="E686" i="6"/>
  <c r="G112" i="6"/>
  <c r="E663" i="6"/>
  <c r="D260" i="6"/>
  <c r="E719" i="6"/>
  <c r="G26" i="6"/>
  <c r="D154" i="6"/>
  <c r="F229" i="6"/>
  <c r="G904" i="6"/>
  <c r="G951" i="6"/>
  <c r="D632" i="6"/>
  <c r="F59" i="6"/>
  <c r="F754" i="6"/>
  <c r="E645" i="6"/>
  <c r="E928" i="6"/>
  <c r="G997" i="6"/>
  <c r="G977" i="6"/>
  <c r="D917" i="6"/>
  <c r="D990" i="6"/>
  <c r="D435" i="6"/>
  <c r="D730" i="6"/>
  <c r="G482" i="6"/>
  <c r="D924" i="6"/>
  <c r="E552" i="6"/>
  <c r="F753" i="6"/>
  <c r="E796" i="6"/>
  <c r="D872" i="6"/>
  <c r="D801" i="6"/>
  <c r="F904" i="6"/>
  <c r="F806" i="6"/>
  <c r="E76" i="6"/>
  <c r="G1000" i="6"/>
  <c r="F52" i="6"/>
  <c r="D764" i="6"/>
  <c r="F849" i="6"/>
  <c r="F724" i="6"/>
  <c r="G663" i="6"/>
  <c r="G148" i="6"/>
  <c r="D229" i="6"/>
  <c r="F886" i="6"/>
  <c r="E754" i="6"/>
  <c r="F166" i="6"/>
  <c r="F110" i="6"/>
  <c r="F62" i="6"/>
  <c r="E977" i="6"/>
  <c r="D110" i="6"/>
  <c r="G273" i="6"/>
  <c r="F273" i="6"/>
  <c r="F730" i="6"/>
  <c r="F482" i="6"/>
  <c r="E63" i="6"/>
  <c r="F552" i="6"/>
  <c r="G109" i="6"/>
  <c r="E170" i="6"/>
  <c r="D754" i="6"/>
  <c r="D63" i="6"/>
  <c r="F440" i="6"/>
  <c r="E440" i="6"/>
  <c r="D440" i="6"/>
  <c r="G440" i="6"/>
  <c r="G858" i="6"/>
  <c r="F858" i="6"/>
  <c r="D858" i="6"/>
  <c r="E858" i="6"/>
  <c r="F204" i="6"/>
  <c r="D204" i="6"/>
  <c r="E204" i="6"/>
  <c r="G204" i="6"/>
  <c r="E210" i="6"/>
  <c r="G210" i="6"/>
  <c r="D210" i="6"/>
  <c r="F210" i="6"/>
  <c r="E696" i="6"/>
  <c r="D696" i="6"/>
  <c r="F696" i="6"/>
  <c r="G696" i="6"/>
  <c r="E808" i="6"/>
  <c r="D682" i="6"/>
  <c r="D997" i="6"/>
  <c r="E613" i="6"/>
  <c r="D890" i="6"/>
  <c r="E744" i="6"/>
  <c r="E705" i="6"/>
  <c r="F705" i="6"/>
  <c r="G705" i="6"/>
  <c r="D705" i="6"/>
  <c r="G514" i="6"/>
  <c r="E514" i="6"/>
  <c r="D514" i="6"/>
  <c r="F514" i="6"/>
  <c r="F982" i="6"/>
  <c r="E982" i="6"/>
  <c r="D895" i="6"/>
  <c r="F895" i="6"/>
  <c r="G895" i="6"/>
  <c r="E895" i="6"/>
  <c r="E833" i="6"/>
  <c r="D833" i="6"/>
  <c r="G833" i="6"/>
  <c r="F833" i="6"/>
  <c r="F422" i="6"/>
  <c r="D422" i="6"/>
  <c r="E422" i="6"/>
  <c r="G422" i="6"/>
  <c r="F964" i="6"/>
  <c r="D964" i="6"/>
  <c r="G254" i="6"/>
  <c r="E254" i="6"/>
  <c r="D254" i="6"/>
  <c r="F254" i="6"/>
  <c r="F339" i="6"/>
  <c r="E339" i="6"/>
  <c r="D339" i="6"/>
  <c r="G339" i="6"/>
  <c r="D906" i="6"/>
  <c r="F906" i="6"/>
  <c r="E906" i="6"/>
  <c r="G906" i="6"/>
  <c r="G564" i="6"/>
  <c r="F564" i="6"/>
  <c r="E386" i="6"/>
  <c r="F386" i="6"/>
  <c r="G386" i="6"/>
  <c r="D386" i="6"/>
  <c r="G167" i="6"/>
  <c r="E167" i="6"/>
  <c r="D356" i="6"/>
  <c r="G356" i="6"/>
  <c r="F356" i="6"/>
  <c r="E356" i="6"/>
  <c r="G489" i="6"/>
  <c r="E489" i="6"/>
  <c r="D489" i="6"/>
  <c r="F489" i="6"/>
  <c r="E334" i="6"/>
  <c r="G334" i="6"/>
  <c r="D334" i="6"/>
  <c r="F334" i="6"/>
  <c r="D364" i="6"/>
  <c r="G364" i="6"/>
  <c r="G345" i="6"/>
  <c r="F345" i="6"/>
  <c r="D345" i="6"/>
  <c r="F400" i="6"/>
  <c r="D400" i="6"/>
  <c r="E400" i="6"/>
  <c r="G400" i="6"/>
  <c r="F981" i="6"/>
  <c r="G981" i="6"/>
  <c r="E981" i="6"/>
  <c r="D981" i="6"/>
  <c r="F95" i="6"/>
  <c r="E95" i="6"/>
  <c r="G786" i="6"/>
  <c r="D786" i="6"/>
  <c r="E786" i="6"/>
  <c r="F786" i="6"/>
  <c r="F808" i="6"/>
  <c r="E682" i="6"/>
  <c r="E223" i="6"/>
  <c r="E997" i="6"/>
  <c r="F825" i="6"/>
  <c r="G770" i="6"/>
  <c r="D95" i="6"/>
  <c r="G420" i="6"/>
  <c r="E196" i="6"/>
  <c r="D196" i="6"/>
  <c r="D674" i="6"/>
  <c r="G674" i="6"/>
  <c r="E114" i="6"/>
  <c r="D114" i="6"/>
  <c r="G114" i="6"/>
  <c r="F114" i="6"/>
  <c r="D574" i="6"/>
  <c r="F574" i="6"/>
  <c r="F472" i="6"/>
  <c r="E472" i="6"/>
  <c r="G472" i="6"/>
  <c r="D472" i="6"/>
  <c r="F159" i="6"/>
  <c r="D159" i="6"/>
  <c r="E159" i="6"/>
  <c r="G159" i="6"/>
  <c r="G714" i="6"/>
  <c r="F714" i="6"/>
  <c r="D714" i="6"/>
  <c r="E714" i="6"/>
  <c r="F168" i="6"/>
  <c r="E168" i="6"/>
  <c r="G168" i="6"/>
  <c r="D168" i="6"/>
  <c r="F191" i="6"/>
  <c r="G191" i="6"/>
  <c r="D191" i="6"/>
  <c r="E191" i="6"/>
  <c r="E398" i="6"/>
  <c r="G398" i="6"/>
  <c r="D398" i="6"/>
  <c r="F398" i="6"/>
  <c r="E390" i="6"/>
  <c r="D390" i="6"/>
  <c r="G390" i="6"/>
  <c r="F390" i="6"/>
  <c r="D940" i="6"/>
  <c r="F940" i="6"/>
  <c r="E397" i="6"/>
  <c r="G397" i="6"/>
  <c r="F397" i="6"/>
  <c r="D397" i="6"/>
  <c r="E538" i="6"/>
  <c r="F765" i="6"/>
  <c r="G808" i="6"/>
  <c r="G682" i="6"/>
  <c r="E772" i="6"/>
  <c r="D223" i="6"/>
  <c r="F770" i="6"/>
  <c r="G95" i="6"/>
  <c r="G421" i="6"/>
  <c r="D421" i="6"/>
  <c r="F737" i="6"/>
  <c r="D737" i="6"/>
  <c r="G737" i="6"/>
  <c r="E737" i="6"/>
  <c r="F815" i="6"/>
  <c r="G815" i="6"/>
  <c r="E528" i="6"/>
  <c r="D528" i="6"/>
  <c r="F528" i="6"/>
  <c r="G528" i="6"/>
  <c r="F930" i="6"/>
  <c r="D930" i="6"/>
  <c r="G930" i="6"/>
  <c r="E930" i="6"/>
  <c r="G600" i="6"/>
  <c r="D600" i="6"/>
  <c r="E600" i="6"/>
  <c r="F600" i="6"/>
  <c r="E357" i="6"/>
  <c r="F357" i="6"/>
  <c r="G357" i="6"/>
  <c r="D357" i="6"/>
  <c r="F195" i="6"/>
  <c r="D195" i="6"/>
  <c r="G195" i="6"/>
  <c r="E195" i="6"/>
  <c r="G864" i="6"/>
  <c r="F864" i="6"/>
  <c r="D864" i="6"/>
  <c r="E864" i="6"/>
  <c r="G64" i="6"/>
  <c r="E64" i="6"/>
  <c r="D64" i="6"/>
  <c r="F64" i="6"/>
  <c r="F300" i="6"/>
  <c r="E300" i="6"/>
  <c r="E924" i="6"/>
  <c r="G924" i="6"/>
  <c r="G360" i="6"/>
  <c r="F360" i="6"/>
  <c r="D360" i="6"/>
  <c r="E360" i="6"/>
  <c r="F479" i="6"/>
  <c r="G479" i="6"/>
  <c r="E479" i="6"/>
  <c r="D479" i="6"/>
  <c r="D922" i="6"/>
  <c r="E922" i="6"/>
  <c r="G922" i="6"/>
  <c r="E82" i="6"/>
  <c r="G82" i="6"/>
  <c r="F387" i="6"/>
  <c r="D387" i="6"/>
  <c r="G387" i="6"/>
  <c r="E387" i="6"/>
  <c r="E350" i="6"/>
  <c r="G772" i="6"/>
  <c r="G223" i="6"/>
  <c r="D825" i="6"/>
  <c r="E742" i="6"/>
  <c r="D742" i="6"/>
  <c r="F778" i="6"/>
  <c r="G778" i="6"/>
  <c r="D778" i="6"/>
  <c r="E778" i="6"/>
  <c r="G832" i="6"/>
  <c r="E832" i="6"/>
  <c r="E178" i="6"/>
  <c r="F178" i="6"/>
  <c r="D178" i="6"/>
  <c r="G178" i="6"/>
  <c r="F310" i="6"/>
  <c r="D310" i="6"/>
  <c r="G310" i="6"/>
  <c r="E310" i="6"/>
  <c r="G902" i="6"/>
  <c r="F902" i="6"/>
  <c r="D902" i="6"/>
  <c r="E902" i="6"/>
  <c r="G465" i="6"/>
  <c r="F465" i="6"/>
  <c r="E465" i="6"/>
  <c r="D465" i="6"/>
  <c r="G450" i="6"/>
  <c r="F450" i="6"/>
  <c r="E450" i="6"/>
  <c r="D450" i="6"/>
  <c r="F641" i="6"/>
  <c r="E641" i="6"/>
  <c r="D641" i="6"/>
  <c r="G641" i="6"/>
  <c r="F275" i="6"/>
  <c r="E275" i="6"/>
  <c r="D275" i="6"/>
  <c r="G275" i="6"/>
  <c r="G412" i="6"/>
  <c r="D412" i="6"/>
  <c r="F412" i="6"/>
  <c r="E412" i="6"/>
  <c r="E840" i="6"/>
  <c r="F840" i="6"/>
  <c r="G840" i="6"/>
  <c r="D840" i="6"/>
  <c r="F323" i="6"/>
  <c r="G323" i="6"/>
  <c r="F231" i="6"/>
  <c r="D231" i="6"/>
  <c r="G231" i="6"/>
  <c r="E231" i="6"/>
  <c r="F111" i="6"/>
  <c r="E111" i="6"/>
  <c r="D111" i="6"/>
  <c r="G111" i="6"/>
  <c r="F812" i="6"/>
  <c r="G825" i="6"/>
  <c r="G110" i="6"/>
  <c r="F82" i="6"/>
  <c r="D770" i="6"/>
  <c r="E815" i="6"/>
  <c r="G823" i="6"/>
  <c r="E823" i="6"/>
  <c r="F823" i="6"/>
  <c r="D823" i="6"/>
  <c r="E325" i="6"/>
  <c r="D325" i="6"/>
  <c r="G325" i="6"/>
  <c r="F325" i="6"/>
  <c r="D227" i="6"/>
  <c r="G227" i="6"/>
  <c r="E227" i="6"/>
  <c r="F524" i="6"/>
  <c r="D524" i="6"/>
  <c r="E232" i="6"/>
  <c r="F232" i="6"/>
  <c r="D232" i="6"/>
  <c r="G232" i="6"/>
  <c r="F263" i="6"/>
  <c r="D263" i="6"/>
  <c r="F466" i="6"/>
  <c r="E466" i="6"/>
  <c r="E687" i="6"/>
  <c r="G687" i="6"/>
  <c r="D687" i="6"/>
  <c r="F687" i="6"/>
  <c r="G289" i="6"/>
  <c r="F766" i="6"/>
  <c r="E578" i="6"/>
  <c r="D320" i="6"/>
  <c r="D554" i="6"/>
  <c r="F554" i="6"/>
  <c r="F311" i="6"/>
  <c r="F320" i="6"/>
  <c r="F289" i="6"/>
  <c r="G311" i="6"/>
  <c r="D358" i="6"/>
  <c r="F358" i="6"/>
  <c r="E358" i="6"/>
  <c r="G358" i="6"/>
  <c r="F122" i="6"/>
  <c r="D122" i="6"/>
  <c r="F797" i="6"/>
  <c r="G797" i="6"/>
  <c r="E765" i="6"/>
  <c r="G879" i="6"/>
  <c r="G106" i="6"/>
  <c r="G613" i="6"/>
  <c r="D976" i="6"/>
  <c r="G766" i="6"/>
  <c r="D765" i="6"/>
  <c r="G857" i="6"/>
  <c r="D311" i="6"/>
  <c r="G554" i="6"/>
  <c r="F613" i="6"/>
  <c r="E976" i="6"/>
  <c r="G989" i="6"/>
  <c r="E766" i="6"/>
  <c r="D797" i="6"/>
  <c r="F976" i="6"/>
  <c r="G578" i="6"/>
  <c r="E797" i="6"/>
  <c r="D22" i="6"/>
  <c r="D106" i="6"/>
  <c r="E869" i="6"/>
  <c r="F79" i="6"/>
  <c r="G79" i="6"/>
  <c r="E79" i="6"/>
  <c r="D79" i="6"/>
  <c r="F247" i="6"/>
  <c r="G247" i="6"/>
  <c r="D247" i="6"/>
  <c r="E247" i="6"/>
  <c r="G127" i="6"/>
  <c r="F127" i="6"/>
  <c r="E127" i="6"/>
  <c r="D127" i="6"/>
  <c r="D668" i="6"/>
  <c r="F668" i="6"/>
  <c r="F199" i="6"/>
  <c r="E199" i="6"/>
  <c r="D199" i="6"/>
  <c r="G199" i="6"/>
  <c r="E278" i="6"/>
  <c r="D278" i="6"/>
  <c r="G25" i="6"/>
  <c r="F25" i="6"/>
  <c r="D887" i="6"/>
  <c r="D578" i="6"/>
  <c r="F434" i="6"/>
  <c r="G869" i="6"/>
  <c r="E22" i="6"/>
  <c r="D52" i="6"/>
  <c r="F463" i="6"/>
  <c r="G463" i="6"/>
  <c r="D463" i="6"/>
  <c r="E463" i="6"/>
  <c r="E879" i="6"/>
  <c r="F879" i="6"/>
  <c r="E764" i="6"/>
  <c r="E994" i="6"/>
  <c r="E152" i="6"/>
  <c r="G22" i="6"/>
  <c r="G887" i="6"/>
  <c r="D25" i="6"/>
  <c r="G434" i="6"/>
  <c r="D58" i="6"/>
  <c r="E13" i="6"/>
  <c r="G13" i="6"/>
  <c r="D13" i="6"/>
  <c r="F13" i="6"/>
  <c r="E61" i="6"/>
  <c r="D61" i="6"/>
  <c r="F61" i="6"/>
  <c r="G61" i="6"/>
  <c r="F634" i="6"/>
  <c r="G152" i="6"/>
  <c r="E25" i="6"/>
  <c r="E434" i="6"/>
  <c r="F106" i="6"/>
  <c r="E793" i="6"/>
  <c r="G793" i="6"/>
  <c r="D793" i="6"/>
  <c r="F793" i="6"/>
  <c r="F764" i="6"/>
  <c r="F584" i="6"/>
  <c r="G668" i="6"/>
  <c r="D31" i="6"/>
  <c r="F31" i="6"/>
  <c r="E31" i="6"/>
  <c r="G31" i="6"/>
  <c r="D758" i="6"/>
  <c r="F905" i="6"/>
  <c r="F718" i="6"/>
  <c r="G905" i="6"/>
  <c r="F58" i="6"/>
  <c r="E58" i="6"/>
  <c r="G584" i="6"/>
  <c r="G538" i="6"/>
  <c r="E584" i="6"/>
  <c r="F538" i="6"/>
  <c r="F758" i="6"/>
  <c r="E905" i="6"/>
  <c r="E130" i="6"/>
  <c r="F130" i="6"/>
  <c r="D130" i="6"/>
  <c r="G130" i="6"/>
  <c r="D34" i="6"/>
  <c r="E34" i="6"/>
  <c r="G34" i="6"/>
  <c r="F34" i="6"/>
  <c r="D221" i="6"/>
  <c r="E491" i="6"/>
  <c r="D491" i="6"/>
  <c r="F491" i="6"/>
  <c r="G491" i="6"/>
  <c r="G239" i="6"/>
  <c r="F239" i="6"/>
  <c r="D239" i="6"/>
  <c r="E239" i="6"/>
  <c r="G785" i="6"/>
  <c r="D350" i="6"/>
  <c r="F785" i="6"/>
  <c r="E989" i="6"/>
  <c r="D785" i="6"/>
  <c r="F350" i="6"/>
  <c r="D989" i="6"/>
  <c r="F143" i="6"/>
  <c r="E143" i="6"/>
  <c r="D143" i="6"/>
  <c r="G143" i="6"/>
  <c r="E812" i="6"/>
  <c r="F47" i="6"/>
  <c r="D47" i="6"/>
  <c r="E47" i="6"/>
  <c r="G47" i="6"/>
  <c r="G812" i="6"/>
  <c r="G287" i="6"/>
  <c r="E287" i="6"/>
  <c r="D287" i="6"/>
  <c r="F287" i="6"/>
  <c r="F692" i="6"/>
  <c r="D692" i="6"/>
  <c r="E788" i="6"/>
  <c r="E404" i="6"/>
  <c r="D404" i="6"/>
  <c r="D656" i="6"/>
  <c r="E656" i="6"/>
  <c r="D788" i="6"/>
  <c r="G788" i="6"/>
  <c r="G773" i="6"/>
  <c r="E773" i="6"/>
  <c r="D773" i="6"/>
  <c r="F773" i="6"/>
  <c r="F410" i="6"/>
  <c r="D410" i="6"/>
  <c r="E410" i="6"/>
  <c r="G410" i="6"/>
  <c r="E128" i="6"/>
  <c r="F128" i="6"/>
  <c r="G128" i="6"/>
  <c r="D128" i="6"/>
  <c r="G146" i="6"/>
  <c r="E146" i="6"/>
  <c r="F146" i="6"/>
  <c r="D146" i="6"/>
  <c r="F212" i="6"/>
  <c r="G212" i="6"/>
  <c r="E212" i="6"/>
  <c r="D212" i="6"/>
  <c r="E206" i="6"/>
  <c r="D206" i="6"/>
  <c r="F206" i="6"/>
  <c r="G206" i="6"/>
  <c r="F428" i="6"/>
  <c r="D428" i="6"/>
  <c r="E428" i="6"/>
  <c r="G428" i="6"/>
  <c r="G344" i="6"/>
  <c r="D344" i="6"/>
  <c r="F344" i="6"/>
  <c r="E344" i="6"/>
  <c r="E98" i="6"/>
  <c r="D98" i="6"/>
  <c r="F98" i="6"/>
  <c r="G98" i="6"/>
  <c r="F368" i="6"/>
  <c r="E368" i="6"/>
  <c r="G368" i="6"/>
  <c r="D368" i="6"/>
  <c r="D961" i="6"/>
  <c r="E961" i="6"/>
  <c r="G961" i="6"/>
  <c r="F961" i="6"/>
  <c r="D380" i="6"/>
  <c r="G380" i="6"/>
  <c r="F380" i="6"/>
  <c r="E380" i="6"/>
  <c r="F302" i="6"/>
  <c r="D302" i="6"/>
  <c r="E302" i="6"/>
  <c r="G302" i="6"/>
  <c r="F242" i="6"/>
  <c r="E242" i="6"/>
  <c r="G242" i="6"/>
  <c r="D242" i="6"/>
  <c r="E50" i="6"/>
  <c r="D50" i="6"/>
  <c r="G50" i="6"/>
  <c r="F50" i="6"/>
  <c r="F848" i="6"/>
  <c r="E848" i="6"/>
  <c r="G848" i="6"/>
  <c r="D848" i="6"/>
  <c r="D230" i="6"/>
  <c r="F230" i="6"/>
  <c r="G230" i="6"/>
  <c r="E230" i="6"/>
  <c r="E221" i="6"/>
  <c r="G221" i="6"/>
  <c r="G520" i="6"/>
  <c r="E520" i="6"/>
  <c r="D520" i="6"/>
  <c r="F520" i="6"/>
  <c r="D984" i="6"/>
  <c r="E984" i="6"/>
  <c r="F984" i="6"/>
  <c r="G984" i="6"/>
  <c r="E877" i="6"/>
  <c r="G877" i="6"/>
  <c r="D877" i="6"/>
  <c r="F877" i="6"/>
  <c r="G413" i="6"/>
  <c r="D413" i="6"/>
  <c r="F413" i="6"/>
  <c r="E413" i="6"/>
  <c r="G137" i="6"/>
  <c r="E137" i="6"/>
  <c r="F137" i="6"/>
  <c r="D137" i="6"/>
  <c r="F616" i="6"/>
  <c r="G616" i="6"/>
  <c r="D616" i="6"/>
  <c r="E616" i="6"/>
  <c r="G29" i="6"/>
  <c r="F29" i="6"/>
  <c r="D29" i="6"/>
  <c r="E29" i="6"/>
  <c r="D293" i="6"/>
  <c r="E293" i="6"/>
  <c r="G293" i="6"/>
  <c r="F293" i="6"/>
  <c r="D53" i="6"/>
  <c r="G53" i="6"/>
  <c r="F53" i="6"/>
  <c r="E53" i="6"/>
  <c r="F425" i="6"/>
  <c r="G425" i="6"/>
  <c r="E425" i="6"/>
  <c r="D425" i="6"/>
  <c r="E197" i="6"/>
  <c r="G197" i="6"/>
  <c r="F197" i="6"/>
  <c r="D197" i="6"/>
  <c r="D41" i="6"/>
  <c r="E41" i="6"/>
  <c r="F41" i="6"/>
  <c r="G41" i="6"/>
  <c r="D807" i="6"/>
  <c r="G807" i="6"/>
  <c r="E807" i="6"/>
  <c r="F807" i="6"/>
  <c r="D735" i="6"/>
  <c r="E735" i="6"/>
  <c r="G735" i="6"/>
  <c r="F735" i="6"/>
  <c r="E125" i="6"/>
  <c r="G125" i="6"/>
  <c r="F125" i="6"/>
  <c r="D125" i="6"/>
  <c r="D664" i="6"/>
  <c r="E664" i="6"/>
  <c r="F664" i="6"/>
  <c r="G664" i="6"/>
  <c r="E783" i="6"/>
  <c r="G783" i="6"/>
  <c r="D783" i="6"/>
  <c r="F783" i="6"/>
  <c r="E700" i="6"/>
  <c r="G700" i="6"/>
  <c r="F700" i="6"/>
  <c r="D700" i="6"/>
  <c r="D901" i="6"/>
  <c r="F901" i="6"/>
  <c r="G901" i="6"/>
  <c r="E901" i="6"/>
  <c r="F161" i="6"/>
  <c r="G161" i="6"/>
  <c r="D161" i="6"/>
  <c r="E161" i="6"/>
  <c r="G449" i="6"/>
  <c r="E449" i="6"/>
  <c r="F449" i="6"/>
  <c r="D449" i="6"/>
  <c r="D652" i="6"/>
  <c r="F652" i="6"/>
  <c r="G652" i="6"/>
  <c r="E652" i="6"/>
  <c r="F305" i="6"/>
  <c r="E305" i="6"/>
  <c r="G305" i="6"/>
  <c r="D305" i="6"/>
  <c r="F437" i="6"/>
  <c r="E437" i="6"/>
  <c r="G437" i="6"/>
  <c r="D437" i="6"/>
  <c r="F996" i="6"/>
  <c r="G996" i="6"/>
  <c r="D996" i="6"/>
  <c r="E996" i="6"/>
  <c r="D341" i="6"/>
  <c r="E341" i="6"/>
  <c r="F341" i="6"/>
  <c r="G341" i="6"/>
  <c r="G866" i="6"/>
  <c r="D866" i="6"/>
  <c r="F866" i="6"/>
  <c r="E866" i="6"/>
  <c r="D972" i="6"/>
  <c r="E972" i="6"/>
  <c r="F972" i="6"/>
  <c r="G972" i="6"/>
  <c r="G568" i="6"/>
  <c r="E568" i="6"/>
  <c r="F568" i="6"/>
  <c r="D568" i="6"/>
  <c r="G830" i="6"/>
  <c r="E830" i="6"/>
  <c r="F830" i="6"/>
  <c r="D830" i="6"/>
  <c r="D532" i="6"/>
  <c r="G532" i="6"/>
  <c r="F532" i="6"/>
  <c r="E532" i="6"/>
  <c r="E89" i="6"/>
  <c r="G89" i="6"/>
  <c r="D89" i="6"/>
  <c r="F89" i="6"/>
  <c r="G365" i="6"/>
  <c r="E365" i="6"/>
  <c r="D365" i="6"/>
  <c r="F365" i="6"/>
  <c r="G759" i="6"/>
  <c r="F759" i="6"/>
  <c r="E759" i="6"/>
  <c r="D759" i="6"/>
  <c r="D628" i="6"/>
  <c r="G628" i="6"/>
  <c r="E628" i="6"/>
  <c r="F628" i="6"/>
  <c r="E508" i="6"/>
  <c r="F508" i="6"/>
  <c r="D508" i="6"/>
  <c r="G508" i="6"/>
  <c r="G854" i="6"/>
  <c r="E854" i="6"/>
  <c r="F854" i="6"/>
  <c r="D854" i="6"/>
  <c r="F960" i="6"/>
  <c r="D960" i="6"/>
  <c r="G960" i="6"/>
  <c r="E960" i="6"/>
  <c r="D245" i="6"/>
  <c r="E245" i="6"/>
  <c r="F245" i="6"/>
  <c r="G245" i="6"/>
  <c r="F484" i="6"/>
  <c r="G484" i="6"/>
  <c r="E484" i="6"/>
  <c r="D484" i="6"/>
  <c r="G377" i="6"/>
  <c r="E377" i="6"/>
  <c r="F377" i="6"/>
  <c r="D377" i="6"/>
  <c r="D12" i="6"/>
  <c r="F12" i="6"/>
  <c r="G12" i="6"/>
  <c r="E12" i="6"/>
  <c r="G967" i="6"/>
  <c r="D967" i="6"/>
  <c r="E967" i="6"/>
  <c r="F967" i="6"/>
  <c r="E701" i="6"/>
  <c r="D701" i="6"/>
  <c r="F701" i="6"/>
  <c r="G701" i="6"/>
  <c r="E265" i="6"/>
  <c r="D265" i="6"/>
  <c r="G265" i="6"/>
  <c r="F265" i="6"/>
  <c r="F96" i="6"/>
  <c r="G96" i="6"/>
  <c r="D96" i="6"/>
  <c r="E96" i="6"/>
  <c r="F73" i="6"/>
  <c r="E73" i="6"/>
  <c r="G73" i="6"/>
  <c r="D73" i="6"/>
  <c r="G373" i="6"/>
  <c r="E373" i="6"/>
  <c r="D373" i="6"/>
  <c r="F373" i="6"/>
  <c r="D548" i="6"/>
  <c r="F548" i="6"/>
  <c r="E548" i="6"/>
  <c r="G548" i="6"/>
  <c r="D662" i="6"/>
  <c r="E662" i="6"/>
  <c r="F662" i="6"/>
  <c r="G662" i="6"/>
  <c r="E502" i="6"/>
  <c r="G502" i="6"/>
  <c r="D502" i="6"/>
  <c r="F502" i="6"/>
  <c r="F384" i="6"/>
  <c r="G384" i="6"/>
  <c r="E384" i="6"/>
  <c r="D384" i="6"/>
  <c r="E637" i="6"/>
  <c r="F637" i="6"/>
  <c r="G637" i="6"/>
  <c r="D637" i="6"/>
  <c r="G676" i="6"/>
  <c r="D676" i="6"/>
  <c r="E676" i="6"/>
  <c r="F676" i="6"/>
  <c r="D534" i="6"/>
  <c r="E534" i="6"/>
  <c r="G534" i="6"/>
  <c r="F534" i="6"/>
  <c r="E516" i="6"/>
  <c r="G516" i="6"/>
  <c r="D516" i="6"/>
  <c r="F516" i="6"/>
  <c r="G257" i="6"/>
  <c r="E257" i="6"/>
  <c r="F257" i="6"/>
  <c r="D257" i="6"/>
  <c r="F679" i="6"/>
  <c r="G679" i="6"/>
  <c r="D679" i="6"/>
  <c r="E679" i="6"/>
  <c r="F697" i="6"/>
  <c r="E697" i="6"/>
  <c r="G697" i="6"/>
  <c r="D697" i="6"/>
  <c r="D445" i="6"/>
  <c r="F445" i="6"/>
  <c r="E445" i="6"/>
  <c r="G445" i="6"/>
  <c r="E180" i="6"/>
  <c r="F180" i="6"/>
  <c r="D180" i="6"/>
  <c r="G180" i="6"/>
  <c r="E690" i="6"/>
  <c r="G690" i="6"/>
  <c r="D690" i="6"/>
  <c r="F690" i="6"/>
  <c r="E885" i="6"/>
  <c r="D885" i="6"/>
  <c r="F885" i="6"/>
  <c r="G885" i="6"/>
  <c r="E381" i="6"/>
  <c r="F381" i="6"/>
  <c r="G381" i="6"/>
  <c r="D381" i="6"/>
  <c r="D640" i="6"/>
  <c r="E640" i="6"/>
  <c r="F640" i="6"/>
  <c r="G640" i="6"/>
  <c r="G441" i="6"/>
  <c r="E441" i="6"/>
  <c r="F441" i="6"/>
  <c r="D441" i="6"/>
  <c r="G708" i="6"/>
  <c r="E708" i="6"/>
  <c r="F708" i="6"/>
  <c r="D708" i="6"/>
  <c r="D576" i="6"/>
  <c r="E576" i="6"/>
  <c r="G576" i="6"/>
  <c r="F576" i="6"/>
  <c r="F173" i="6"/>
  <c r="E173" i="6"/>
  <c r="D173" i="6"/>
  <c r="G173" i="6"/>
  <c r="F92" i="6"/>
  <c r="G92" i="6"/>
  <c r="D92" i="6"/>
  <c r="E92" i="6"/>
  <c r="D512" i="6"/>
  <c r="E512" i="6"/>
  <c r="F512" i="6"/>
  <c r="G512" i="6"/>
  <c r="G882" i="6"/>
  <c r="E882" i="6"/>
  <c r="F882" i="6"/>
  <c r="D882" i="6"/>
  <c r="F871" i="6"/>
  <c r="E871" i="6"/>
  <c r="D871" i="6"/>
  <c r="G871" i="6"/>
  <c r="D630" i="6"/>
  <c r="E630" i="6"/>
  <c r="F630" i="6"/>
  <c r="G630" i="6"/>
  <c r="G608" i="6"/>
  <c r="D608" i="6"/>
  <c r="E608" i="6"/>
  <c r="F608" i="6"/>
  <c r="G100" i="6"/>
  <c r="E100" i="6"/>
  <c r="F100" i="6"/>
  <c r="D100" i="6"/>
  <c r="G81" i="6"/>
  <c r="E81" i="6"/>
  <c r="D81" i="6"/>
  <c r="F81" i="6"/>
  <c r="E711" i="6"/>
  <c r="G711" i="6"/>
  <c r="D711" i="6"/>
  <c r="F711" i="6"/>
  <c r="D4" i="6"/>
  <c r="E4" i="6"/>
  <c r="G4" i="6"/>
  <c r="F4" i="6"/>
  <c r="E669" i="6"/>
  <c r="F669" i="6"/>
  <c r="G669" i="6"/>
  <c r="D669" i="6"/>
  <c r="F580" i="6"/>
  <c r="D580" i="6"/>
  <c r="E580" i="6"/>
  <c r="G580" i="6"/>
  <c r="G900" i="6"/>
  <c r="F900" i="6"/>
  <c r="D900" i="6"/>
  <c r="E900" i="6"/>
  <c r="D626" i="6"/>
  <c r="E626" i="6"/>
  <c r="F626" i="6"/>
  <c r="G626" i="6"/>
  <c r="E249" i="6"/>
  <c r="G249" i="6"/>
  <c r="F249" i="6"/>
  <c r="D249" i="6"/>
  <c r="E672" i="6"/>
  <c r="F672" i="6"/>
  <c r="G672" i="6"/>
  <c r="D672" i="6"/>
  <c r="D448" i="6"/>
  <c r="F448" i="6"/>
  <c r="G448" i="6"/>
  <c r="E448" i="6"/>
  <c r="D722" i="6"/>
  <c r="G722" i="6"/>
  <c r="E722" i="6"/>
  <c r="F722" i="6"/>
  <c r="D8" i="6"/>
  <c r="F8" i="6"/>
  <c r="E8" i="6"/>
  <c r="G8" i="6"/>
  <c r="E530" i="6"/>
  <c r="D530" i="6"/>
  <c r="F530" i="6"/>
  <c r="G530" i="6"/>
  <c r="E261" i="6"/>
  <c r="F261" i="6"/>
  <c r="G261" i="6"/>
  <c r="D261" i="6"/>
  <c r="G658" i="6"/>
  <c r="D658" i="6"/>
  <c r="E658" i="6"/>
  <c r="F658" i="6"/>
  <c r="D388" i="6"/>
  <c r="F388" i="6"/>
  <c r="G388" i="6"/>
  <c r="E388" i="6"/>
  <c r="D452" i="6"/>
  <c r="F452" i="6"/>
  <c r="G452" i="6"/>
  <c r="E452" i="6"/>
  <c r="E369" i="6"/>
  <c r="G369" i="6"/>
  <c r="F369" i="6"/>
  <c r="D369" i="6"/>
  <c r="E729" i="6"/>
  <c r="G729" i="6"/>
  <c r="D729" i="6"/>
  <c r="F729" i="6"/>
  <c r="G896" i="6"/>
  <c r="E896" i="6"/>
  <c r="F896" i="6"/>
  <c r="D896" i="6"/>
  <c r="D878" i="6"/>
  <c r="G878" i="6"/>
  <c r="E878" i="6"/>
  <c r="F878" i="6"/>
  <c r="E775" i="6"/>
  <c r="G775" i="6"/>
  <c r="D775" i="6"/>
  <c r="F775" i="6"/>
  <c r="G612" i="6"/>
  <c r="D612" i="6"/>
  <c r="E612" i="6"/>
  <c r="F612" i="6"/>
  <c r="F268" i="6"/>
  <c r="G268" i="6"/>
  <c r="D268" i="6"/>
  <c r="E268" i="6"/>
  <c r="E104" i="6"/>
  <c r="F104" i="6"/>
  <c r="G104" i="6"/>
  <c r="D104" i="6"/>
  <c r="E88" i="6"/>
  <c r="F88" i="6"/>
  <c r="G88" i="6"/>
  <c r="D88" i="6"/>
  <c r="D77" i="6"/>
  <c r="F77" i="6"/>
  <c r="E77" i="6"/>
  <c r="G77" i="6"/>
  <c r="E69" i="6"/>
  <c r="D69" i="6"/>
  <c r="G69" i="6"/>
  <c r="F69" i="6"/>
  <c r="D566" i="6"/>
  <c r="F566" i="6"/>
  <c r="G566" i="6"/>
  <c r="E566" i="6"/>
  <c r="E594" i="6"/>
  <c r="G594" i="6"/>
  <c r="D594" i="6"/>
  <c r="F594" i="6"/>
  <c r="D272" i="6"/>
  <c r="G272" i="6"/>
  <c r="E272" i="6"/>
  <c r="F272" i="6"/>
  <c r="F633" i="6"/>
  <c r="E633" i="6"/>
  <c r="G633" i="6"/>
  <c r="D633" i="6"/>
  <c r="F544" i="6"/>
  <c r="D544" i="6"/>
  <c r="E544" i="6"/>
  <c r="G544" i="6"/>
  <c r="G694" i="6"/>
  <c r="E694" i="6"/>
  <c r="F694" i="6"/>
  <c r="D694" i="6"/>
  <c r="E598" i="6"/>
  <c r="G598" i="6"/>
  <c r="F598" i="6"/>
  <c r="D598" i="6"/>
  <c r="F253" i="6"/>
  <c r="G253" i="6"/>
  <c r="D253" i="6"/>
  <c r="E253" i="6"/>
  <c r="D562" i="6"/>
  <c r="E562" i="6"/>
  <c r="G562" i="6"/>
  <c r="F562" i="6"/>
  <c r="D644" i="6"/>
  <c r="E644" i="6"/>
  <c r="F644" i="6"/>
  <c r="G644" i="6"/>
  <c r="F665" i="6"/>
  <c r="D665" i="6"/>
  <c r="G665" i="6"/>
  <c r="E665" i="6"/>
  <c r="E795" i="6"/>
  <c r="G795" i="6"/>
  <c r="D795" i="6"/>
  <c r="F795" i="6"/>
  <c r="F731" i="6"/>
  <c r="E731" i="6"/>
  <c r="G731" i="6"/>
  <c r="D731" i="6"/>
  <c r="D699" i="6"/>
  <c r="F699" i="6"/>
  <c r="E699" i="6"/>
  <c r="G699" i="6"/>
  <c r="G667" i="6"/>
  <c r="E667" i="6"/>
  <c r="F667" i="6"/>
  <c r="D667" i="6"/>
  <c r="D607" i="6"/>
  <c r="E607" i="6"/>
  <c r="F607" i="6"/>
  <c r="G607" i="6"/>
  <c r="F593" i="6"/>
  <c r="D593" i="6"/>
  <c r="E593" i="6"/>
  <c r="G593" i="6"/>
  <c r="E907" i="6"/>
  <c r="D907" i="6"/>
  <c r="G907" i="6"/>
  <c r="F907" i="6"/>
  <c r="G835" i="6"/>
  <c r="F835" i="6"/>
  <c r="E835" i="6"/>
  <c r="D835" i="6"/>
  <c r="F139" i="6"/>
  <c r="G139" i="6"/>
  <c r="D139" i="6"/>
  <c r="E139" i="6"/>
  <c r="D535" i="6"/>
  <c r="G535" i="6"/>
  <c r="F535" i="6"/>
  <c r="E535" i="6"/>
  <c r="F577" i="6"/>
  <c r="G577" i="6"/>
  <c r="E577" i="6"/>
  <c r="D577" i="6"/>
  <c r="F10" i="6"/>
  <c r="D10" i="6"/>
  <c r="E10" i="6"/>
  <c r="G10" i="6"/>
  <c r="D931" i="6"/>
  <c r="E931" i="6"/>
  <c r="F931" i="6"/>
  <c r="G931" i="6"/>
  <c r="F563" i="6"/>
  <c r="G563" i="6"/>
  <c r="E563" i="6"/>
  <c r="D563" i="6"/>
  <c r="G99" i="6"/>
  <c r="D99" i="6"/>
  <c r="F99" i="6"/>
  <c r="E99" i="6"/>
  <c r="E573" i="6"/>
  <c r="D573" i="6"/>
  <c r="F573" i="6"/>
  <c r="G573" i="6"/>
  <c r="E46" i="6"/>
  <c r="G46" i="6"/>
  <c r="F46" i="6"/>
  <c r="D46" i="6"/>
  <c r="D15" i="6"/>
  <c r="F15" i="6"/>
  <c r="E15" i="6"/>
  <c r="G15" i="6"/>
  <c r="G851" i="6"/>
  <c r="F851" i="6"/>
  <c r="E851" i="6"/>
  <c r="D851" i="6"/>
  <c r="D523" i="6"/>
  <c r="F523" i="6"/>
  <c r="G523" i="6"/>
  <c r="E523" i="6"/>
  <c r="G507" i="6"/>
  <c r="D507" i="6"/>
  <c r="E507" i="6"/>
  <c r="F507" i="6"/>
  <c r="G647" i="6"/>
  <c r="E647" i="6"/>
  <c r="F647" i="6"/>
  <c r="D647" i="6"/>
  <c r="F585" i="6"/>
  <c r="G585" i="6"/>
  <c r="E585" i="6"/>
  <c r="D585" i="6"/>
  <c r="F569" i="6"/>
  <c r="G569" i="6"/>
  <c r="E569" i="6"/>
  <c r="D569" i="6"/>
  <c r="G525" i="6"/>
  <c r="D525" i="6"/>
  <c r="F525" i="6"/>
  <c r="E525" i="6"/>
  <c r="G971" i="6"/>
  <c r="F971" i="6"/>
  <c r="E971" i="6"/>
  <c r="D971" i="6"/>
  <c r="G635" i="6"/>
  <c r="D635" i="6"/>
  <c r="E635" i="6"/>
  <c r="F635" i="6"/>
  <c r="G599" i="6"/>
  <c r="D599" i="6"/>
  <c r="E599" i="6"/>
  <c r="F599" i="6"/>
  <c r="D16" i="6"/>
  <c r="F16" i="6"/>
  <c r="G16" i="6"/>
  <c r="E16" i="6"/>
  <c r="F3" i="6"/>
  <c r="B618" i="9" a="1"/>
  <c r="B618" i="9" s="1"/>
  <c r="F198" i="9" a="1"/>
  <c r="F198" i="9" s="1"/>
  <c r="A50" i="9" a="1"/>
  <c r="A50" i="9" s="1"/>
  <c r="E112" i="9" a="1"/>
  <c r="E112" i="9" s="1"/>
  <c r="E368" i="9" a="1"/>
  <c r="E368" i="9" s="1"/>
  <c r="F127" i="9" a="1"/>
  <c r="F127" i="9" s="1"/>
  <c r="F383" i="9" a="1"/>
  <c r="F383" i="9" s="1"/>
  <c r="B230" i="9" a="1"/>
  <c r="B230" i="9" s="1"/>
  <c r="A248" i="9" a="1"/>
  <c r="A248" i="9" s="1"/>
  <c r="A449" i="9" a="1"/>
  <c r="A449" i="9" s="1"/>
  <c r="B297" i="9" a="1"/>
  <c r="B297" i="9" s="1"/>
  <c r="A468" i="9" a="1"/>
  <c r="A468" i="9" s="1"/>
  <c r="A491" i="9" a="1"/>
  <c r="A491" i="9" s="1"/>
  <c r="A153" i="9" a="1"/>
  <c r="A153" i="9" s="1"/>
  <c r="A490" i="9" a="1"/>
  <c r="A490" i="9" s="1"/>
  <c r="F270" i="9" a="1"/>
  <c r="F270" i="9" s="1"/>
  <c r="F398" i="9" a="1"/>
  <c r="F398" i="9" s="1"/>
  <c r="B69" i="9" a="1"/>
  <c r="B69" i="9" s="1"/>
  <c r="B403" i="9" a="1"/>
  <c r="B403" i="9" s="1"/>
  <c r="A260" i="9" a="1"/>
  <c r="A260" i="9" s="1"/>
  <c r="A372" i="9" a="1"/>
  <c r="A372" i="9" s="1"/>
  <c r="A289" i="9" a="1"/>
  <c r="A289" i="9" s="1"/>
  <c r="B19" i="9" a="1"/>
  <c r="B19" i="9" s="1"/>
  <c r="E424" i="9" a="1"/>
  <c r="E424" i="9" s="1"/>
  <c r="B143" i="9" a="1"/>
  <c r="B143" i="9" s="1"/>
  <c r="A394" i="9" a="1"/>
  <c r="A394" i="9" s="1"/>
  <c r="A432" i="9" a="1"/>
  <c r="A432" i="9" s="1"/>
  <c r="A288" i="9" a="1"/>
  <c r="A288" i="9" s="1"/>
  <c r="B342" i="9" a="1"/>
  <c r="B342" i="9" s="1"/>
  <c r="B425" i="9" a="1"/>
  <c r="B425" i="9" s="1"/>
  <c r="F479" i="9" a="1"/>
  <c r="F479" i="9" s="1"/>
  <c r="F223" i="9" a="1"/>
  <c r="F223" i="9" s="1"/>
  <c r="E464" i="9" a="1"/>
  <c r="E464" i="9" s="1"/>
  <c r="D10" i="9" a="1"/>
  <c r="D10" i="9" s="1"/>
  <c r="G3" i="6"/>
  <c r="B464" i="9" a="1"/>
  <c r="B464" i="9" s="1"/>
  <c r="F470" i="9" a="1"/>
  <c r="F470" i="9" s="1"/>
  <c r="G461" i="9" a="1"/>
  <c r="G461" i="9" s="1"/>
  <c r="E240" i="9" a="1"/>
  <c r="E240" i="9" s="1"/>
  <c r="E496" i="9" a="1"/>
  <c r="E496" i="9" s="1"/>
  <c r="F255" i="9" a="1"/>
  <c r="F255" i="9" s="1"/>
  <c r="B42" i="9" a="1"/>
  <c r="B42" i="9" s="1"/>
  <c r="B489" i="9" a="1"/>
  <c r="B489" i="9" s="1"/>
  <c r="A82" i="9" a="1"/>
  <c r="A82" i="9" s="1"/>
  <c r="A379" i="9" a="1"/>
  <c r="A379" i="9" s="1"/>
  <c r="A284" i="9" a="1"/>
  <c r="A284" i="9" s="1"/>
  <c r="G317" i="9" a="1"/>
  <c r="G317" i="9" s="1"/>
  <c r="B93" i="9" a="1"/>
  <c r="B93" i="9" s="1"/>
  <c r="A358" i="9" a="1"/>
  <c r="A358" i="9" s="1"/>
  <c r="F166" i="9" a="1"/>
  <c r="F166" i="9" s="1"/>
  <c r="F334" i="9" a="1"/>
  <c r="F334" i="9" s="1"/>
  <c r="F462" i="9" a="1"/>
  <c r="F462" i="9" s="1"/>
  <c r="B255" i="9" a="1"/>
  <c r="B255" i="9" s="1"/>
  <c r="A34" i="9" a="1"/>
  <c r="A34" i="9" s="1"/>
  <c r="A455" i="9" a="1"/>
  <c r="A455" i="9" s="1"/>
  <c r="B163" i="9" a="1"/>
  <c r="B163" i="9" s="1"/>
  <c r="A104" i="9" a="1"/>
  <c r="A104" i="9" s="1"/>
  <c r="F247" i="9" a="1"/>
  <c r="F247" i="9" s="1"/>
  <c r="E104" i="9" a="1"/>
  <c r="E104" i="9" s="1"/>
  <c r="E55" i="9" a="1"/>
  <c r="E55" i="9" s="1"/>
  <c r="G340" i="9" a="1"/>
  <c r="G340" i="9" s="1"/>
  <c r="B36" i="9" a="1"/>
  <c r="B36" i="9" s="1"/>
  <c r="A385" i="9" a="1"/>
  <c r="A385" i="9" s="1"/>
  <c r="A184" i="9" a="1"/>
  <c r="A184" i="9" s="1"/>
  <c r="B160" i="9" a="1"/>
  <c r="B160" i="9" s="1"/>
  <c r="F351" i="9" a="1"/>
  <c r="F351" i="9" s="1"/>
  <c r="F95" i="9" a="1"/>
  <c r="F95" i="9" s="1"/>
  <c r="E3" i="6"/>
  <c r="G248" i="9" a="1"/>
  <c r="G248" i="9" s="1"/>
  <c r="F342" i="9" a="1"/>
  <c r="F342" i="9" s="1"/>
  <c r="G321" i="9" a="1"/>
  <c r="G321" i="9" s="1"/>
  <c r="E176" i="9" a="1"/>
  <c r="E176" i="9" s="1"/>
  <c r="E432" i="9" a="1"/>
  <c r="E432" i="9" s="1"/>
  <c r="F191" i="9" a="1"/>
  <c r="F191" i="9" s="1"/>
  <c r="F447" i="9" a="1"/>
  <c r="F447" i="9" s="1"/>
  <c r="B361" i="9" a="1"/>
  <c r="B361" i="9" s="1"/>
  <c r="B204" i="9" a="1"/>
  <c r="B204" i="9" s="1"/>
  <c r="B438" i="9" a="1"/>
  <c r="B438" i="9" s="1"/>
  <c r="A109" i="9" a="1"/>
  <c r="A109" i="9" s="1"/>
  <c r="A118" i="9" a="1"/>
  <c r="A118" i="9" s="1"/>
  <c r="G462" i="9" a="1"/>
  <c r="G462" i="9" s="1"/>
  <c r="A276" i="9" a="1"/>
  <c r="A276" i="9" s="1"/>
  <c r="F38" i="9" a="1"/>
  <c r="F38" i="9" s="1"/>
  <c r="F302" i="9" a="1"/>
  <c r="F302" i="9" s="1"/>
  <c r="F430" i="9" a="1"/>
  <c r="F430" i="9" s="1"/>
  <c r="B127" i="9" a="1"/>
  <c r="B127" i="9" s="1"/>
  <c r="B467" i="9" a="1"/>
  <c r="B467" i="9" s="1"/>
  <c r="B434" i="9" a="1"/>
  <c r="B434" i="9" s="1"/>
  <c r="A268" i="9" a="1"/>
  <c r="A268" i="9" s="1"/>
  <c r="B196" i="9" a="1"/>
  <c r="B196" i="9" s="1"/>
  <c r="F375" i="9" a="1"/>
  <c r="F375" i="9" s="1"/>
  <c r="E296" i="9" a="1"/>
  <c r="E296" i="9" s="1"/>
  <c r="F310" i="9" a="1"/>
  <c r="F310" i="9" s="1"/>
  <c r="A89" i="9" a="1"/>
  <c r="A89" i="9" s="1"/>
  <c r="A205" i="9" a="1"/>
  <c r="A205" i="9" s="1"/>
  <c r="G370" i="9" a="1"/>
  <c r="G370" i="9" s="1"/>
  <c r="G458" i="9" a="1"/>
  <c r="G458" i="9" s="1"/>
  <c r="B300" i="9" a="1"/>
  <c r="B300" i="9" s="1"/>
  <c r="F415" i="9" a="1"/>
  <c r="F415" i="9" s="1"/>
  <c r="F159" i="9" a="1"/>
  <c r="F159" i="9" s="1"/>
  <c r="E48" i="9" a="1"/>
  <c r="E48" i="9" s="1"/>
  <c r="B133" i="9" a="1"/>
  <c r="B133" i="9" s="1"/>
  <c r="A388" i="9" a="1"/>
  <c r="A388" i="9" s="1"/>
  <c r="F238" i="9" a="1"/>
  <c r="F238" i="9" s="1"/>
  <c r="A478" i="9" a="1"/>
  <c r="A478" i="9" s="1"/>
  <c r="F119" i="9" a="1"/>
  <c r="F119" i="9" s="1"/>
  <c r="A495" i="9" a="1"/>
  <c r="A495" i="9" s="1"/>
  <c r="F287" i="9" a="1"/>
  <c r="F287" i="9" s="1"/>
  <c r="E272" i="9" a="1"/>
  <c r="E272" i="9" s="1"/>
  <c r="E16" i="9" a="1"/>
  <c r="E16" i="9" s="1"/>
  <c r="B89" i="9" a="1"/>
  <c r="B89" i="9" s="1"/>
  <c r="G343" i="9" a="1"/>
  <c r="G343" i="9" s="1"/>
  <c r="C522" i="9" a="1"/>
  <c r="C522" i="9" s="1"/>
  <c r="A414" i="9" a="1"/>
  <c r="A414" i="9" s="1"/>
  <c r="G414" i="9" a="1"/>
  <c r="G414" i="9" s="1"/>
  <c r="A101" i="9" a="1"/>
  <c r="A101" i="9" s="1"/>
  <c r="A29" i="9" a="1"/>
  <c r="A29" i="9" s="1"/>
  <c r="B122" i="9" a="1"/>
  <c r="B122" i="9" s="1"/>
  <c r="F55" i="9" a="1"/>
  <c r="F55" i="9" s="1"/>
  <c r="E168" i="9" a="1"/>
  <c r="E168" i="9" s="1"/>
  <c r="F438" i="9" a="1"/>
  <c r="F438" i="9" s="1"/>
  <c r="A458" i="9" a="1"/>
  <c r="A458" i="9" s="1"/>
  <c r="B37" i="9" a="1"/>
  <c r="B37" i="9" s="1"/>
  <c r="A332" i="9" a="1"/>
  <c r="A332" i="9" s="1"/>
  <c r="A301" i="9" a="1"/>
  <c r="A301" i="9" s="1"/>
  <c r="B20" i="9" a="1"/>
  <c r="B20" i="9" s="1"/>
  <c r="A338" i="9" a="1"/>
  <c r="A338" i="9" s="1"/>
  <c r="A173" i="9" a="1"/>
  <c r="A173" i="9" s="1"/>
  <c r="A256" i="9" a="1"/>
  <c r="A256" i="9" s="1"/>
  <c r="B334" i="9" a="1"/>
  <c r="B334" i="9" s="1"/>
  <c r="B409" i="9" a="1"/>
  <c r="B409" i="9" s="1"/>
  <c r="F471" i="9" a="1"/>
  <c r="F471" i="9" s="1"/>
  <c r="F215" i="9" a="1"/>
  <c r="F215" i="9" s="1"/>
  <c r="E456" i="9" a="1"/>
  <c r="E456" i="9" s="1"/>
  <c r="E200" i="9" a="1"/>
  <c r="E200" i="9" s="1"/>
  <c r="G381" i="9" a="1"/>
  <c r="G381" i="9" s="1"/>
  <c r="F374" i="9" a="1"/>
  <c r="F374" i="9" s="1"/>
  <c r="G109" i="9" a="1"/>
  <c r="G109" i="9" s="1"/>
  <c r="E279" i="9" a="1"/>
  <c r="E279" i="9" s="1"/>
  <c r="A159" i="9" a="1"/>
  <c r="A159" i="9" s="1"/>
  <c r="G338" i="9" a="1"/>
  <c r="G338" i="9" s="1"/>
  <c r="E713" i="9" a="1"/>
  <c r="E713" i="9" s="1"/>
  <c r="F874" i="9" a="1"/>
  <c r="F874" i="9" s="1"/>
  <c r="A442" i="9" a="1"/>
  <c r="A442" i="9" s="1"/>
  <c r="A294" i="9" a="1"/>
  <c r="A294" i="9" s="1"/>
  <c r="A49" i="9" a="1"/>
  <c r="A49" i="9" s="1"/>
  <c r="B15" i="9" a="1"/>
  <c r="B15" i="9" s="1"/>
  <c r="A238" i="9" a="1"/>
  <c r="A238" i="9" s="1"/>
  <c r="A258" i="9" a="1"/>
  <c r="A258" i="9" s="1"/>
  <c r="A404" i="9" a="1"/>
  <c r="A404" i="9" s="1"/>
  <c r="A165" i="9" a="1"/>
  <c r="A165" i="9" s="1"/>
  <c r="G470" i="9" a="1"/>
  <c r="G470" i="9" s="1"/>
  <c r="A182" i="9" a="1"/>
  <c r="A182" i="9" s="1"/>
  <c r="A353" i="9" a="1"/>
  <c r="A353" i="9" s="1"/>
  <c r="B260" i="9" a="1"/>
  <c r="B260" i="9" s="1"/>
  <c r="A152" i="9" a="1"/>
  <c r="A152" i="9" s="1"/>
  <c r="B393" i="9" a="1"/>
  <c r="B393" i="9" s="1"/>
  <c r="B152" i="9" a="1"/>
  <c r="B152" i="9" s="1"/>
  <c r="F463" i="9" a="1"/>
  <c r="F463" i="9" s="1"/>
  <c r="F335" i="9" a="1"/>
  <c r="F335" i="9" s="1"/>
  <c r="F207" i="9" a="1"/>
  <c r="F207" i="9" s="1"/>
  <c r="F79" i="9" a="1"/>
  <c r="F79" i="9" s="1"/>
  <c r="E448" i="9" a="1"/>
  <c r="E448" i="9" s="1"/>
  <c r="E320" i="9" a="1"/>
  <c r="E320" i="9" s="1"/>
  <c r="E192" i="9" a="1"/>
  <c r="E192" i="9" s="1"/>
  <c r="E64" i="9" a="1"/>
  <c r="E64" i="9" s="1"/>
  <c r="G365" i="9" a="1"/>
  <c r="G365" i="9" s="1"/>
  <c r="B451" i="9" a="1"/>
  <c r="B451" i="9" s="1"/>
  <c r="B116" i="9" a="1"/>
  <c r="B116" i="9" s="1"/>
  <c r="F422" i="9" a="1"/>
  <c r="F422" i="9" s="1"/>
  <c r="F294" i="9" a="1"/>
  <c r="F294" i="9" s="1"/>
  <c r="F6" i="9" a="1"/>
  <c r="F6" i="9" s="1"/>
  <c r="G475" i="9" a="1"/>
  <c r="G475" i="9" s="1"/>
  <c r="B88" i="9" a="1"/>
  <c r="B88" i="9" s="1"/>
  <c r="F892" i="9" a="1"/>
  <c r="F892" i="9" s="1"/>
  <c r="F891" i="9" a="1"/>
  <c r="F891" i="9" s="1"/>
  <c r="A462" i="9" a="1"/>
  <c r="A462" i="9" s="1"/>
  <c r="A324" i="9" a="1"/>
  <c r="A324" i="9" s="1"/>
  <c r="A97" i="9" a="1"/>
  <c r="A97" i="9" s="1"/>
  <c r="B39" i="9" a="1"/>
  <c r="B39" i="9" s="1"/>
  <c r="A367" i="9" a="1"/>
  <c r="A367" i="9" s="1"/>
  <c r="A427" i="9" a="1"/>
  <c r="A427" i="9" s="1"/>
  <c r="A436" i="9" a="1"/>
  <c r="A436" i="9" s="1"/>
  <c r="A229" i="9" a="1"/>
  <c r="A229" i="9" s="1"/>
  <c r="B62" i="9" a="1"/>
  <c r="B62" i="9" s="1"/>
  <c r="A297" i="9" a="1"/>
  <c r="A297" i="9" s="1"/>
  <c r="A401" i="9" a="1"/>
  <c r="A401" i="9" s="1"/>
  <c r="B398" i="9" a="1"/>
  <c r="B398" i="9" s="1"/>
  <c r="A200" i="9" a="1"/>
  <c r="A200" i="9" s="1"/>
  <c r="B441" i="9" a="1"/>
  <c r="B441" i="9" s="1"/>
  <c r="B167" i="9" a="1"/>
  <c r="B167" i="9" s="1"/>
  <c r="F487" i="9" a="1"/>
  <c r="F487" i="9" s="1"/>
  <c r="F359" i="9" a="1"/>
  <c r="F359" i="9" s="1"/>
  <c r="F231" i="9" a="1"/>
  <c r="F231" i="9" s="1"/>
  <c r="F103" i="9" a="1"/>
  <c r="F103" i="9" s="1"/>
  <c r="E472" i="9" a="1"/>
  <c r="E472" i="9" s="1"/>
  <c r="E344" i="9" a="1"/>
  <c r="E344" i="9" s="1"/>
  <c r="E216" i="9" a="1"/>
  <c r="E216" i="9" s="1"/>
  <c r="E88" i="9" a="1"/>
  <c r="E88" i="9" s="1"/>
  <c r="G413" i="9" a="1"/>
  <c r="G413" i="9" s="1"/>
  <c r="B499" i="9" a="1"/>
  <c r="B499" i="9" s="1"/>
  <c r="B195" i="9" a="1"/>
  <c r="B195" i="9" s="1"/>
  <c r="F446" i="9" a="1"/>
  <c r="F446" i="9" s="1"/>
  <c r="F318" i="9" a="1"/>
  <c r="F318" i="9" s="1"/>
  <c r="F102" i="9" a="1"/>
  <c r="F102" i="9" s="1"/>
  <c r="E87" i="9" a="1"/>
  <c r="E87" i="9" s="1"/>
  <c r="B272" i="9" a="1"/>
  <c r="B272" i="9" s="1"/>
  <c r="E969" i="9" a="1"/>
  <c r="E969" i="9" s="1"/>
  <c r="E976" i="9" a="1"/>
  <c r="E976" i="9" s="1"/>
  <c r="C699" i="9" a="1"/>
  <c r="C699" i="9" s="1"/>
  <c r="D64" i="9" a="1"/>
  <c r="D64" i="9" s="1"/>
  <c r="D117" i="9" a="1"/>
  <c r="D117" i="9" s="1"/>
  <c r="D234" i="9" a="1"/>
  <c r="D234" i="9" s="1"/>
  <c r="D292" i="9" a="1"/>
  <c r="D292" i="9" s="1"/>
  <c r="D432" i="9" a="1"/>
  <c r="D432" i="9" s="1"/>
  <c r="C301" i="9" a="1"/>
  <c r="C301" i="9" s="1"/>
  <c r="C391" i="9" a="1"/>
  <c r="C391" i="9" s="1"/>
  <c r="C519" i="9" a="1"/>
  <c r="C519" i="9" s="1"/>
  <c r="C296" i="9" a="1"/>
  <c r="C296" i="9" s="1"/>
  <c r="C646" i="9" a="1"/>
  <c r="C646" i="9" s="1"/>
  <c r="D3" i="6"/>
  <c r="B266" i="9" a="1"/>
  <c r="B266" i="9" s="1"/>
  <c r="F319" i="9" a="1"/>
  <c r="F319" i="9" s="1"/>
  <c r="G390" i="9" a="1"/>
  <c r="G390" i="9" s="1"/>
  <c r="A426" i="9" a="1"/>
  <c r="A426" i="9" s="1"/>
  <c r="B316" i="9" a="1"/>
  <c r="B316" i="9" s="1"/>
  <c r="B346" i="9" a="1"/>
  <c r="B346" i="9" s="1"/>
  <c r="B227" i="9" a="1"/>
  <c r="B227" i="9" s="1"/>
  <c r="B84" i="9" a="1"/>
  <c r="B84" i="9" s="1"/>
  <c r="E336" i="9" a="1"/>
  <c r="E336" i="9" s="1"/>
  <c r="E80" i="9" a="1"/>
  <c r="E80" i="9" s="1"/>
  <c r="B419" i="9" a="1"/>
  <c r="B419" i="9" s="1"/>
  <c r="E439" i="9" a="1"/>
  <c r="E439" i="9" s="1"/>
  <c r="F823" i="9" a="1"/>
  <c r="F823" i="9" s="1"/>
  <c r="B63" i="9" a="1"/>
  <c r="B63" i="9" s="1"/>
  <c r="A464" i="9" a="1"/>
  <c r="A464" i="9" s="1"/>
  <c r="A433" i="9" a="1"/>
  <c r="A433" i="9" s="1"/>
  <c r="B213" i="9" a="1"/>
  <c r="B213" i="9" s="1"/>
  <c r="F183" i="9" a="1"/>
  <c r="F183" i="9" s="1"/>
  <c r="E232" i="9" a="1"/>
  <c r="E232" i="9" s="1"/>
  <c r="B483" i="9" a="1"/>
  <c r="B483" i="9" s="1"/>
  <c r="G943" i="9" a="1"/>
  <c r="G943" i="9" s="1"/>
  <c r="B354" i="9" a="1"/>
  <c r="B354" i="9" s="1"/>
  <c r="B71" i="9" a="1"/>
  <c r="B71" i="9" s="1"/>
  <c r="A382" i="9" a="1"/>
  <c r="A382" i="9" s="1"/>
  <c r="B310" i="9" a="1"/>
  <c r="B310" i="9" s="1"/>
  <c r="B201" i="9" a="1"/>
  <c r="B201" i="9" s="1"/>
  <c r="A325" i="9" a="1"/>
  <c r="A325" i="9" s="1"/>
  <c r="A447" i="9" a="1"/>
  <c r="A447" i="9" s="1"/>
  <c r="A178" i="9" a="1"/>
  <c r="A178" i="9" s="1"/>
  <c r="A40" i="9" a="1"/>
  <c r="A40" i="9" s="1"/>
  <c r="B72" i="9" a="1"/>
  <c r="B72" i="9" s="1"/>
  <c r="F279" i="9" a="1"/>
  <c r="F279" i="9" s="1"/>
  <c r="F23" i="9" a="1"/>
  <c r="F23" i="9" s="1"/>
  <c r="E264" i="9" a="1"/>
  <c r="E264" i="9" s="1"/>
  <c r="E8" i="9" a="1"/>
  <c r="E8" i="9" s="1"/>
  <c r="B5" i="9" a="1"/>
  <c r="B5" i="9" s="1"/>
  <c r="A223" i="9" a="1"/>
  <c r="A223" i="9" s="1"/>
  <c r="E407" i="9" a="1"/>
  <c r="E407" i="9" s="1"/>
  <c r="G207" i="9" a="1"/>
  <c r="G207" i="9" s="1"/>
  <c r="G392" i="9" a="1"/>
  <c r="G392" i="9" s="1"/>
  <c r="G815" i="9" a="1"/>
  <c r="G815" i="9" s="1"/>
  <c r="B789" i="9" a="1"/>
  <c r="B789" i="9" s="1"/>
  <c r="A474" i="9" a="1"/>
  <c r="A474" i="9" s="1"/>
  <c r="A340" i="9" a="1"/>
  <c r="A340" i="9" s="1"/>
  <c r="A121" i="9" a="1"/>
  <c r="A121" i="9" s="1"/>
  <c r="B61" i="9" a="1"/>
  <c r="B61" i="9" s="1"/>
  <c r="A391" i="9" a="1"/>
  <c r="A391" i="9" s="1"/>
  <c r="A463" i="9" a="1"/>
  <c r="A463" i="9" s="1"/>
  <c r="A452" i="9" a="1"/>
  <c r="A452" i="9" s="1"/>
  <c r="A237" i="9" a="1"/>
  <c r="A237" i="9" s="1"/>
  <c r="B104" i="9" a="1"/>
  <c r="B104" i="9" s="1"/>
  <c r="A329" i="9" a="1"/>
  <c r="A329" i="9" s="1"/>
  <c r="A417" i="9" a="1"/>
  <c r="A417" i="9" s="1"/>
  <c r="B462" i="9" a="1"/>
  <c r="B462" i="9" s="1"/>
  <c r="A216" i="9" a="1"/>
  <c r="A216" i="9" s="1"/>
  <c r="B457" i="9" a="1"/>
  <c r="B457" i="9" s="1"/>
  <c r="B171" i="9" a="1"/>
  <c r="B171" i="9" s="1"/>
  <c r="F495" i="9" a="1"/>
  <c r="F495" i="9" s="1"/>
  <c r="F367" i="9" a="1"/>
  <c r="F367" i="9" s="1"/>
  <c r="F239" i="9" a="1"/>
  <c r="F239" i="9" s="1"/>
  <c r="F111" i="9" a="1"/>
  <c r="F111" i="9" s="1"/>
  <c r="E480" i="9" a="1"/>
  <c r="E480" i="9" s="1"/>
  <c r="E352" i="9" a="1"/>
  <c r="E352" i="9" s="1"/>
  <c r="E224" i="9" a="1"/>
  <c r="E224" i="9" s="1"/>
  <c r="E96" i="9" a="1"/>
  <c r="E96" i="9" s="1"/>
  <c r="G429" i="9" a="1"/>
  <c r="G429" i="9" s="1"/>
  <c r="A18" i="9" a="1"/>
  <c r="A18" i="9" s="1"/>
  <c r="B244" i="9" a="1"/>
  <c r="B244" i="9" s="1"/>
  <c r="F454" i="9" a="1"/>
  <c r="F454" i="9" s="1"/>
  <c r="F326" i="9" a="1"/>
  <c r="F326" i="9" s="1"/>
  <c r="F134" i="9" a="1"/>
  <c r="F134" i="9" s="1"/>
  <c r="E119" i="9" a="1"/>
  <c r="E119" i="9" s="1"/>
  <c r="B329" i="9" a="1"/>
  <c r="B329" i="9" s="1"/>
  <c r="A995" i="9" a="1"/>
  <c r="A995" i="9" s="1"/>
  <c r="A999" i="9" a="1"/>
  <c r="A999" i="9" s="1"/>
  <c r="A494" i="9" a="1"/>
  <c r="A494" i="9" s="1"/>
  <c r="A366" i="9" a="1"/>
  <c r="A366" i="9" s="1"/>
  <c r="A161" i="9" a="1"/>
  <c r="A161" i="9" s="1"/>
  <c r="B162" i="9" a="1"/>
  <c r="B162" i="9" s="1"/>
  <c r="A499" i="9" a="1"/>
  <c r="A499" i="9" s="1"/>
  <c r="G498" i="9" a="1"/>
  <c r="G498" i="9" s="1"/>
  <c r="A484" i="9" a="1"/>
  <c r="A484" i="9" s="1"/>
  <c r="A286" i="9" a="1"/>
  <c r="A286" i="9" s="1"/>
  <c r="B362" i="9" a="1"/>
  <c r="B362" i="9" s="1"/>
  <c r="A419" i="9" a="1"/>
  <c r="A419" i="9" s="1"/>
  <c r="A465" i="9" a="1"/>
  <c r="A465" i="9" s="1"/>
  <c r="A114" i="9" a="1"/>
  <c r="A114" i="9" s="1"/>
  <c r="G171" i="9" a="1"/>
  <c r="G171" i="9" s="1"/>
  <c r="A8" i="9" a="1"/>
  <c r="A8" i="9" s="1"/>
  <c r="B250" i="9" a="1"/>
  <c r="B250" i="9" s="1"/>
  <c r="B46" i="9" a="1"/>
  <c r="B46" i="9" s="1"/>
  <c r="F391" i="9" a="1"/>
  <c r="F391" i="9" s="1"/>
  <c r="F263" i="9" a="1"/>
  <c r="F263" i="9" s="1"/>
  <c r="F135" i="9" a="1"/>
  <c r="F135" i="9" s="1"/>
  <c r="F7" i="9" a="1"/>
  <c r="F7" i="9" s="1"/>
  <c r="E376" i="9" a="1"/>
  <c r="E376" i="9" s="1"/>
  <c r="E248" i="9" a="1"/>
  <c r="E248" i="9" s="1"/>
  <c r="E120" i="9" a="1"/>
  <c r="E120" i="9" s="1"/>
  <c r="G477" i="9" a="1"/>
  <c r="G477" i="9" s="1"/>
  <c r="A66" i="9" a="1"/>
  <c r="A66" i="9" s="1"/>
  <c r="B292" i="9" a="1"/>
  <c r="B292" i="9" s="1"/>
  <c r="F478" i="9" a="1"/>
  <c r="F478" i="9" s="1"/>
  <c r="F350" i="9" a="1"/>
  <c r="F350" i="9" s="1"/>
  <c r="F222" i="9" a="1"/>
  <c r="F222" i="9" s="1"/>
  <c r="E215" i="9" a="1"/>
  <c r="E215" i="9" s="1"/>
  <c r="A31" i="9" a="1"/>
  <c r="A31" i="9" s="1"/>
  <c r="G82" i="9" a="1"/>
  <c r="G82" i="9" s="1"/>
  <c r="B662" i="9" a="1"/>
  <c r="B662" i="9" s="1"/>
  <c r="G669" i="9" a="1"/>
  <c r="G669" i="9" s="1"/>
  <c r="E183" i="9" a="1"/>
  <c r="E183" i="9" s="1"/>
  <c r="F63" i="9" a="1"/>
  <c r="F63" i="9" s="1"/>
  <c r="A312" i="9" a="1"/>
  <c r="A312" i="9" s="1"/>
  <c r="B482" i="9" a="1"/>
  <c r="B482" i="9" s="1"/>
  <c r="F494" i="9" a="1"/>
  <c r="F494" i="9" s="1"/>
  <c r="B333" i="9" a="1"/>
  <c r="B333" i="9" s="1"/>
  <c r="G950" i="9" a="1"/>
  <c r="G950" i="9" s="1"/>
  <c r="A56" i="9" a="1"/>
  <c r="A56" i="9" s="1"/>
  <c r="E400" i="9" a="1"/>
  <c r="E400" i="9" s="1"/>
  <c r="E144" i="9" a="1"/>
  <c r="E144" i="9" s="1"/>
  <c r="G167" i="9" a="1"/>
  <c r="G167" i="9" s="1"/>
  <c r="F278" i="9" a="1"/>
  <c r="F278" i="9" s="1"/>
  <c r="E841" i="9" a="1"/>
  <c r="E841" i="9" s="1"/>
  <c r="A129" i="9" a="1"/>
  <c r="A129" i="9" s="1"/>
  <c r="A37" i="9" a="1"/>
  <c r="A37" i="9" s="1"/>
  <c r="A375" i="9" a="1"/>
  <c r="A375" i="9" s="1"/>
  <c r="B473" i="9" a="1"/>
  <c r="B473" i="9" s="1"/>
  <c r="F311" i="9" a="1"/>
  <c r="F311" i="9" s="1"/>
  <c r="E360" i="9" a="1"/>
  <c r="E360" i="9" s="1"/>
  <c r="G303" i="9" a="1"/>
  <c r="G303" i="9" s="1"/>
  <c r="B221" i="9" a="1"/>
  <c r="B221" i="9" s="1"/>
  <c r="A217" i="9" a="1"/>
  <c r="A217" i="9" s="1"/>
  <c r="A371" i="9" a="1"/>
  <c r="A371" i="9" s="1"/>
  <c r="A446" i="9" a="1"/>
  <c r="A446" i="9" s="1"/>
  <c r="A65" i="9" a="1"/>
  <c r="A65" i="9" s="1"/>
  <c r="A254" i="9" a="1"/>
  <c r="A254" i="9" s="1"/>
  <c r="A420" i="9" a="1"/>
  <c r="A420" i="9" s="1"/>
  <c r="B16" i="9" a="1"/>
  <c r="B16" i="9" s="1"/>
  <c r="A369" i="9" a="1"/>
  <c r="A369" i="9" s="1"/>
  <c r="A168" i="9" a="1"/>
  <c r="A168" i="9" s="1"/>
  <c r="B156" i="9" a="1"/>
  <c r="B156" i="9" s="1"/>
  <c r="F343" i="9" a="1"/>
  <c r="F343" i="9" s="1"/>
  <c r="F87" i="9" a="1"/>
  <c r="F87" i="9" s="1"/>
  <c r="E328" i="9" a="1"/>
  <c r="E328" i="9" s="1"/>
  <c r="E72" i="9" a="1"/>
  <c r="E72" i="9" s="1"/>
  <c r="B355" i="9" a="1"/>
  <c r="B355" i="9" s="1"/>
  <c r="E311" i="9" a="1"/>
  <c r="E311" i="9" s="1"/>
  <c r="A977" i="9" a="1"/>
  <c r="A977" i="9" s="1"/>
  <c r="E23" i="9" a="1"/>
  <c r="E23" i="9" s="1"/>
  <c r="B183" i="9" a="1"/>
  <c r="B183" i="9" s="1"/>
  <c r="B918" i="9" a="1"/>
  <c r="B918" i="9" s="1"/>
  <c r="B925" i="9" a="1"/>
  <c r="B925" i="9" s="1"/>
  <c r="B569" i="9" a="1"/>
  <c r="B569" i="9" s="1"/>
  <c r="A378" i="9" a="1"/>
  <c r="A378" i="9" s="1"/>
  <c r="A185" i="9" a="1"/>
  <c r="A185" i="9" s="1"/>
  <c r="B298" i="9" a="1"/>
  <c r="B298" i="9" s="1"/>
  <c r="G187" i="9" a="1"/>
  <c r="G187" i="9" s="1"/>
  <c r="B83" i="9" a="1"/>
  <c r="B83" i="9" s="1"/>
  <c r="A496" i="9" a="1"/>
  <c r="A496" i="9" s="1"/>
  <c r="A309" i="9" a="1"/>
  <c r="A309" i="9" s="1"/>
  <c r="B378" i="9" a="1"/>
  <c r="B378" i="9" s="1"/>
  <c r="A439" i="9" a="1"/>
  <c r="A439" i="9" s="1"/>
  <c r="A481" i="9" a="1"/>
  <c r="A481" i="9" s="1"/>
  <c r="A146" i="9" a="1"/>
  <c r="A146" i="9" s="1"/>
  <c r="G349" i="9" a="1"/>
  <c r="G349" i="9" s="1"/>
  <c r="A24" i="9" a="1"/>
  <c r="A24" i="9" s="1"/>
  <c r="B280" i="9" a="1"/>
  <c r="B280" i="9" s="1"/>
  <c r="B50" i="9" a="1"/>
  <c r="B50" i="9" s="1"/>
  <c r="F399" i="9" a="1"/>
  <c r="F399" i="9" s="1"/>
  <c r="F271" i="9" a="1"/>
  <c r="F271" i="9" s="1"/>
  <c r="F143" i="9" a="1"/>
  <c r="F143" i="9" s="1"/>
  <c r="F15" i="9" a="1"/>
  <c r="F15" i="9" s="1"/>
  <c r="E384" i="9" a="1"/>
  <c r="E384" i="9" s="1"/>
  <c r="E256" i="9" a="1"/>
  <c r="E256" i="9" s="1"/>
  <c r="E128" i="9" a="1"/>
  <c r="E128" i="9" s="1"/>
  <c r="G493" i="9" a="1"/>
  <c r="G493" i="9" s="1"/>
  <c r="G39" i="9" a="1"/>
  <c r="G39" i="9" s="1"/>
  <c r="B308" i="9" a="1"/>
  <c r="B308" i="9" s="1"/>
  <c r="F486" i="9" a="1"/>
  <c r="F486" i="9" s="1"/>
  <c r="F358" i="9" a="1"/>
  <c r="F358" i="9" s="1"/>
  <c r="F230" i="9" a="1"/>
  <c r="F230" i="9" s="1"/>
  <c r="E247" i="9" a="1"/>
  <c r="E247" i="9" s="1"/>
  <c r="A95" i="9" a="1"/>
  <c r="A95" i="9" s="1"/>
  <c r="G210" i="9" a="1"/>
  <c r="G210" i="9" s="1"/>
  <c r="G687" i="9" a="1"/>
  <c r="G687" i="9" s="1"/>
  <c r="B772" i="9" a="1"/>
  <c r="B772" i="9" s="1"/>
  <c r="A398" i="9" a="1"/>
  <c r="A398" i="9" s="1"/>
  <c r="A225" i="9" a="1"/>
  <c r="A225" i="9" s="1"/>
  <c r="B370" i="9" a="1"/>
  <c r="B370" i="9" s="1"/>
  <c r="G347" i="9" a="1"/>
  <c r="G347" i="9" s="1"/>
  <c r="B236" i="9" a="1"/>
  <c r="B236" i="9" s="1"/>
  <c r="B261" i="9" a="1"/>
  <c r="B261" i="9" s="1"/>
  <c r="A350" i="9" a="1"/>
  <c r="A350" i="9" s="1"/>
  <c r="A9" i="9" a="1"/>
  <c r="A9" i="9" s="1"/>
  <c r="G155" i="9" a="1"/>
  <c r="G155" i="9" s="1"/>
  <c r="G466" i="9" a="1"/>
  <c r="G466" i="9" s="1"/>
  <c r="A242" i="9" a="1"/>
  <c r="A242" i="9" s="1"/>
  <c r="B112" i="9" a="1"/>
  <c r="B112" i="9" s="1"/>
  <c r="A72" i="9" a="1"/>
  <c r="A72" i="9" s="1"/>
  <c r="B312" i="9" a="1"/>
  <c r="B312" i="9" s="1"/>
  <c r="B98" i="9" a="1"/>
  <c r="B98" i="9" s="1"/>
  <c r="F423" i="9" a="1"/>
  <c r="F423" i="9" s="1"/>
  <c r="F295" i="9" a="1"/>
  <c r="F295" i="9" s="1"/>
  <c r="F167" i="9" a="1"/>
  <c r="F167" i="9" s="1"/>
  <c r="F39" i="9" a="1"/>
  <c r="F39" i="9" s="1"/>
  <c r="E408" i="9" a="1"/>
  <c r="E408" i="9" s="1"/>
  <c r="E280" i="9" a="1"/>
  <c r="E280" i="9" s="1"/>
  <c r="E152" i="9" a="1"/>
  <c r="E152" i="9" s="1"/>
  <c r="E24" i="9" a="1"/>
  <c r="E24" i="9" s="1"/>
  <c r="G231" i="9" a="1"/>
  <c r="G231" i="9" s="1"/>
  <c r="B371" i="9" a="1"/>
  <c r="B371" i="9" s="1"/>
  <c r="B22" i="9" a="1"/>
  <c r="B22" i="9" s="1"/>
  <c r="F382" i="9" a="1"/>
  <c r="F382" i="9" s="1"/>
  <c r="F254" i="9" a="1"/>
  <c r="F254" i="9" s="1"/>
  <c r="E343" i="9" a="1"/>
  <c r="E343" i="9" s="1"/>
  <c r="A287" i="9" a="1"/>
  <c r="A287" i="9" s="1"/>
  <c r="G237" i="9" a="1"/>
  <c r="G237" i="9" s="1"/>
  <c r="F764" i="9" a="1"/>
  <c r="F764" i="9" s="1"/>
  <c r="B673" i="9" a="1"/>
  <c r="B673" i="9" s="1"/>
  <c r="B899" i="9" a="1"/>
  <c r="B899" i="9" s="1"/>
  <c r="E304" i="9" a="1"/>
  <c r="E304" i="9" s="1"/>
  <c r="A120" i="9" a="1"/>
  <c r="A120" i="9" s="1"/>
  <c r="A21" i="9" a="1"/>
  <c r="A21" i="9" s="1"/>
  <c r="F366" i="9" a="1"/>
  <c r="F366" i="9" s="1"/>
  <c r="A475" i="9" a="1"/>
  <c r="A475" i="9" s="1"/>
  <c r="G445" i="9" a="1"/>
  <c r="G445" i="9" s="1"/>
  <c r="A210" i="9" a="1"/>
  <c r="A210" i="9" s="1"/>
  <c r="F31" i="9" a="1"/>
  <c r="F31" i="9" s="1"/>
  <c r="E208" i="9" a="1"/>
  <c r="E208" i="9" s="1"/>
  <c r="G397" i="9" a="1"/>
  <c r="G397" i="9" s="1"/>
  <c r="F406" i="9" a="1"/>
  <c r="F406" i="9" s="1"/>
  <c r="G456" i="9" a="1"/>
  <c r="G456" i="9" s="1"/>
  <c r="A342" i="9" a="1"/>
  <c r="A342" i="9" s="1"/>
  <c r="B486" i="9" a="1"/>
  <c r="B486" i="9" s="1"/>
  <c r="G308" i="9" a="1"/>
  <c r="G308" i="9" s="1"/>
  <c r="A232" i="9" a="1"/>
  <c r="A232" i="9" s="1"/>
  <c r="F439" i="9" a="1"/>
  <c r="F439" i="9" s="1"/>
  <c r="E488" i="9" a="1"/>
  <c r="E488" i="9" s="1"/>
  <c r="E40" i="9" a="1"/>
  <c r="E40" i="9" s="1"/>
  <c r="F70" i="9" a="1"/>
  <c r="F70" i="9" s="1"/>
  <c r="A317" i="9" a="1"/>
  <c r="A317" i="9" s="1"/>
  <c r="A345" i="9" a="1"/>
  <c r="A345" i="9" s="1"/>
  <c r="B490" i="9" a="1"/>
  <c r="B490" i="9" s="1"/>
  <c r="A193" i="9" a="1"/>
  <c r="A193" i="9" s="1"/>
  <c r="G251" i="9" a="1"/>
  <c r="G251" i="9" s="1"/>
  <c r="A500" i="9" a="1"/>
  <c r="A500" i="9" s="1"/>
  <c r="B442" i="9" a="1"/>
  <c r="B442" i="9" s="1"/>
  <c r="A497" i="9" a="1"/>
  <c r="A497" i="9" s="1"/>
  <c r="G394" i="9" a="1"/>
  <c r="G394" i="9" s="1"/>
  <c r="B285" i="9" a="1"/>
  <c r="B285" i="9" s="1"/>
  <c r="F407" i="9" a="1"/>
  <c r="F407" i="9" s="1"/>
  <c r="F151" i="9" a="1"/>
  <c r="F151" i="9" s="1"/>
  <c r="E392" i="9" a="1"/>
  <c r="E392" i="9" s="1"/>
  <c r="E136" i="9" a="1"/>
  <c r="E136" i="9" s="1"/>
  <c r="G103" i="9" a="1"/>
  <c r="G103" i="9" s="1"/>
  <c r="F246" i="9" a="1"/>
  <c r="F246" i="9" s="1"/>
  <c r="A739" i="9" a="1"/>
  <c r="A739" i="9" s="1"/>
  <c r="E151" i="9" a="1"/>
  <c r="E151" i="9" s="1"/>
  <c r="B400" i="9" a="1"/>
  <c r="B400" i="9" s="1"/>
  <c r="G120" i="9" a="1"/>
  <c r="G120" i="9" s="1"/>
  <c r="A567" i="9" a="1"/>
  <c r="A567" i="9" s="1"/>
  <c r="E694" i="9" a="1"/>
  <c r="E694" i="9" s="1"/>
  <c r="A410" i="9" a="1"/>
  <c r="A410" i="9" s="1"/>
  <c r="A249" i="9" a="1"/>
  <c r="A249" i="9" s="1"/>
  <c r="B418" i="9" a="1"/>
  <c r="B418" i="9" s="1"/>
  <c r="G398" i="9" a="1"/>
  <c r="G398" i="9" s="1"/>
  <c r="B343" i="9" a="1"/>
  <c r="B343" i="9" s="1"/>
  <c r="B358" i="9" a="1"/>
  <c r="B358" i="9" s="1"/>
  <c r="A368" i="9" a="1"/>
  <c r="A368" i="9" s="1"/>
  <c r="A77" i="9" a="1"/>
  <c r="A77" i="9" s="1"/>
  <c r="G219" i="9" a="1"/>
  <c r="G219" i="9" s="1"/>
  <c r="B205" i="9" a="1"/>
  <c r="B205" i="9" s="1"/>
  <c r="A266" i="9" a="1"/>
  <c r="A266" i="9" s="1"/>
  <c r="B147" i="9" a="1"/>
  <c r="B147" i="9" s="1"/>
  <c r="A88" i="9" a="1"/>
  <c r="A88" i="9" s="1"/>
  <c r="B325" i="9" a="1"/>
  <c r="B325" i="9" s="1"/>
  <c r="B113" i="9" a="1"/>
  <c r="B113" i="9" s="1"/>
  <c r="F431" i="9" a="1"/>
  <c r="F431" i="9" s="1"/>
  <c r="F303" i="9" a="1"/>
  <c r="F303" i="9" s="1"/>
  <c r="F175" i="9" a="1"/>
  <c r="F175" i="9" s="1"/>
  <c r="F47" i="9" a="1"/>
  <c r="F47" i="9" s="1"/>
  <c r="E416" i="9" a="1"/>
  <c r="E416" i="9" s="1"/>
  <c r="E288" i="9" a="1"/>
  <c r="E288" i="9" s="1"/>
  <c r="E160" i="9" a="1"/>
  <c r="E160" i="9" s="1"/>
  <c r="E32" i="9" a="1"/>
  <c r="E32" i="9" s="1"/>
  <c r="G273" i="9" a="1"/>
  <c r="G273" i="9" s="1"/>
  <c r="B387" i="9" a="1"/>
  <c r="B387" i="9" s="1"/>
  <c r="B54" i="9" a="1"/>
  <c r="B54" i="9" s="1"/>
  <c r="F390" i="9" a="1"/>
  <c r="F390" i="9" s="1"/>
  <c r="F262" i="9" a="1"/>
  <c r="F262" i="9" s="1"/>
  <c r="E375" i="9" a="1"/>
  <c r="E375" i="9" s="1"/>
  <c r="A351" i="9" a="1"/>
  <c r="A351" i="9" s="1"/>
  <c r="G323" i="9" a="1"/>
  <c r="G323" i="9" s="1"/>
  <c r="B790" i="9" a="1"/>
  <c r="B790" i="9" s="1"/>
  <c r="E752" i="9" a="1"/>
  <c r="E752" i="9" s="1"/>
  <c r="A430" i="9" a="1"/>
  <c r="A430" i="9" s="1"/>
  <c r="A278" i="9" a="1"/>
  <c r="A278" i="9" s="1"/>
  <c r="B498" i="9" a="1"/>
  <c r="B498" i="9" s="1"/>
  <c r="G478" i="9" a="1"/>
  <c r="G478" i="9" s="1"/>
  <c r="A142" i="9" a="1"/>
  <c r="A142" i="9" s="1"/>
  <c r="A150" i="9" a="1"/>
  <c r="A150" i="9" s="1"/>
  <c r="A400" i="9" a="1"/>
  <c r="A400" i="9" s="1"/>
  <c r="A141" i="9" a="1"/>
  <c r="A141" i="9" s="1"/>
  <c r="G406" i="9" a="1"/>
  <c r="G406" i="9" s="1"/>
  <c r="A102" i="9" a="1"/>
  <c r="A102" i="9" s="1"/>
  <c r="A330" i="9" a="1"/>
  <c r="A330" i="9" s="1"/>
  <c r="B212" i="9" a="1"/>
  <c r="B212" i="9" s="1"/>
  <c r="A136" i="9" a="1"/>
  <c r="A136" i="9" s="1"/>
  <c r="B377" i="9" a="1"/>
  <c r="B377" i="9" s="1"/>
  <c r="B137" i="9" a="1"/>
  <c r="B137" i="9" s="1"/>
  <c r="F455" i="9" a="1"/>
  <c r="F455" i="9" s="1"/>
  <c r="F327" i="9" a="1"/>
  <c r="F327" i="9" s="1"/>
  <c r="F199" i="9" a="1"/>
  <c r="F199" i="9" s="1"/>
  <c r="F71" i="9" a="1"/>
  <c r="F71" i="9" s="1"/>
  <c r="E440" i="9" a="1"/>
  <c r="E440" i="9" s="1"/>
  <c r="E312" i="9" a="1"/>
  <c r="E312" i="9" s="1"/>
  <c r="E184" i="9" a="1"/>
  <c r="E184" i="9" s="1"/>
  <c r="E56" i="9" a="1"/>
  <c r="E56" i="9" s="1"/>
  <c r="G344" i="9" a="1"/>
  <c r="G344" i="9" s="1"/>
  <c r="B435" i="9" a="1"/>
  <c r="B435" i="9" s="1"/>
  <c r="B108" i="9" a="1"/>
  <c r="B108" i="9" s="1"/>
  <c r="F414" i="9" a="1"/>
  <c r="F414" i="9" s="1"/>
  <c r="F286" i="9" a="1"/>
  <c r="F286" i="9" s="1"/>
  <c r="E471" i="9" a="1"/>
  <c r="E471" i="9" s="1"/>
  <c r="G411" i="9" a="1"/>
  <c r="G411" i="9" s="1"/>
  <c r="B12" i="9" a="1"/>
  <c r="B12" i="9" s="1"/>
  <c r="A867" i="9" a="1"/>
  <c r="A867" i="9" s="1"/>
  <c r="A858" i="9" a="1"/>
  <c r="A858" i="9" s="1"/>
  <c r="C544" i="9" a="1"/>
  <c r="C544" i="9" s="1"/>
  <c r="A513" i="9" a="1"/>
  <c r="A513" i="9" s="1"/>
  <c r="B567" i="9" a="1"/>
  <c r="B567" i="9" s="1"/>
  <c r="F609" i="9" a="1"/>
  <c r="F609" i="9" s="1"/>
  <c r="A644" i="9" a="1"/>
  <c r="A644" i="9" s="1"/>
  <c r="E538" i="9" a="1"/>
  <c r="E538" i="9" s="1"/>
  <c r="F626" i="9" a="1"/>
  <c r="F626" i="9" s="1"/>
  <c r="A692" i="9" a="1"/>
  <c r="A692" i="9" s="1"/>
  <c r="B743" i="9" a="1"/>
  <c r="B743" i="9" s="1"/>
  <c r="E794" i="9" a="1"/>
  <c r="E794" i="9" s="1"/>
  <c r="F845" i="9" a="1"/>
  <c r="F845" i="9" s="1"/>
  <c r="G896" i="9" a="1"/>
  <c r="G896" i="9" s="1"/>
  <c r="A948" i="9" a="1"/>
  <c r="A948" i="9" s="1"/>
  <c r="F997" i="9" a="1"/>
  <c r="F997" i="9" s="1"/>
  <c r="G615" i="9" a="1"/>
  <c r="G615" i="9" s="1"/>
  <c r="F538" i="9" a="1"/>
  <c r="F538" i="9" s="1"/>
  <c r="E588" i="9" a="1"/>
  <c r="E588" i="9" s="1"/>
  <c r="E622" i="9" a="1"/>
  <c r="E622" i="9" s="1"/>
  <c r="D835" i="9" a="1"/>
  <c r="D835" i="9" s="1"/>
  <c r="D963" i="9" a="1"/>
  <c r="D963" i="9" s="1"/>
  <c r="G516" i="9" a="1"/>
  <c r="G516" i="9" s="1"/>
  <c r="B588" i="9" a="1"/>
  <c r="B588" i="9" s="1"/>
  <c r="G672" i="9" a="1"/>
  <c r="G672" i="9" s="1"/>
  <c r="A724" i="9" a="1"/>
  <c r="A724" i="9" s="1"/>
  <c r="B775" i="9" a="1"/>
  <c r="B775" i="9" s="1"/>
  <c r="E826" i="9" a="1"/>
  <c r="E826" i="9" s="1"/>
  <c r="F877" i="9" a="1"/>
  <c r="F877" i="9" s="1"/>
  <c r="G928" i="9" a="1"/>
  <c r="G928" i="9" s="1"/>
  <c r="A980" i="9" a="1"/>
  <c r="A980" i="9" s="1"/>
  <c r="E577" i="9" a="1"/>
  <c r="E577" i="9" s="1"/>
  <c r="C808" i="9" a="1"/>
  <c r="C808" i="9" s="1"/>
  <c r="D969" i="9" a="1"/>
  <c r="D969" i="9" s="1"/>
  <c r="G560" i="9" a="1"/>
  <c r="G560" i="9" s="1"/>
  <c r="A640" i="9" a="1"/>
  <c r="A640" i="9" s="1"/>
  <c r="F618" i="9" a="1"/>
  <c r="F618" i="9" s="1"/>
  <c r="B739" i="9" a="1"/>
  <c r="B739" i="9" s="1"/>
  <c r="F841" i="9" a="1"/>
  <c r="F841" i="9" s="1"/>
  <c r="A944" i="9" a="1"/>
  <c r="A944" i="9" s="1"/>
  <c r="G607" i="9" a="1"/>
  <c r="G607" i="9" s="1"/>
  <c r="A693" i="9" a="1"/>
  <c r="A693" i="9" s="1"/>
  <c r="B744" i="9" a="1"/>
  <c r="B744" i="9" s="1"/>
  <c r="E795" i="9" a="1"/>
  <c r="E795" i="9" s="1"/>
  <c r="F846" i="9" a="1"/>
  <c r="F846" i="9" s="1"/>
  <c r="G897" i="9" a="1"/>
  <c r="G897" i="9" s="1"/>
  <c r="A949" i="9" a="1"/>
  <c r="A949" i="9" s="1"/>
  <c r="F511" i="9" a="1"/>
  <c r="F511" i="9" s="1"/>
  <c r="E635" i="9" a="1"/>
  <c r="E635" i="9" s="1"/>
  <c r="E696" i="9" a="1"/>
  <c r="E696" i="9" s="1"/>
  <c r="A734" i="9" a="1"/>
  <c r="A734" i="9" s="1"/>
  <c r="D548" i="9" a="1"/>
  <c r="D548" i="9" s="1"/>
  <c r="D893" i="9" a="1"/>
  <c r="D893" i="9" s="1"/>
  <c r="F543" i="9" a="1"/>
  <c r="F543" i="9" s="1"/>
  <c r="F631" i="9" a="1"/>
  <c r="F631" i="9" s="1"/>
  <c r="G541" i="9" a="1"/>
  <c r="G541" i="9" s="1"/>
  <c r="G700" i="9" a="1"/>
  <c r="G700" i="9" s="1"/>
  <c r="B803" i="9" a="1"/>
  <c r="B803" i="9" s="1"/>
  <c r="F905" i="9" a="1"/>
  <c r="F905" i="9" s="1"/>
  <c r="G506" i="9" a="1"/>
  <c r="G506" i="9" s="1"/>
  <c r="G673" i="9" a="1"/>
  <c r="G673" i="9" s="1"/>
  <c r="A725" i="9" a="1"/>
  <c r="A725" i="9" s="1"/>
  <c r="B776" i="9" a="1"/>
  <c r="B776" i="9" s="1"/>
  <c r="E827" i="9" a="1"/>
  <c r="E827" i="9" s="1"/>
  <c r="F878" i="9" a="1"/>
  <c r="F878" i="9" s="1"/>
  <c r="G929" i="9" a="1"/>
  <c r="G929" i="9" s="1"/>
  <c r="A981" i="9" a="1"/>
  <c r="A981" i="9" s="1"/>
  <c r="A597" i="9" a="1"/>
  <c r="A597" i="9" s="1"/>
  <c r="B677" i="9" a="1"/>
  <c r="B677" i="9" s="1"/>
  <c r="B721" i="9" a="1"/>
  <c r="B721" i="9" s="1"/>
  <c r="F755" i="9" a="1"/>
  <c r="F755" i="9" s="1"/>
  <c r="D951" i="9" a="1"/>
  <c r="D951" i="9" s="1"/>
  <c r="F554" i="9" a="1"/>
  <c r="F554" i="9" s="1"/>
  <c r="F809" i="9" a="1"/>
  <c r="F809" i="9" s="1"/>
  <c r="G543" i="9" a="1"/>
  <c r="G543" i="9" s="1"/>
  <c r="E727" i="9" a="1"/>
  <c r="E727" i="9" s="1"/>
  <c r="G829" i="9" a="1"/>
  <c r="G829" i="9" s="1"/>
  <c r="B932" i="9" a="1"/>
  <c r="B932" i="9" s="1"/>
  <c r="G601" i="9" a="1"/>
  <c r="G601" i="9" s="1"/>
  <c r="A722" i="9" a="1"/>
  <c r="A722" i="9" s="1"/>
  <c r="B773" i="9" a="1"/>
  <c r="B773" i="9" s="1"/>
  <c r="F807" i="9" a="1"/>
  <c r="F807" i="9" s="1"/>
  <c r="A842" i="9" a="1"/>
  <c r="A842" i="9" s="1"/>
  <c r="F875" i="9" a="1"/>
  <c r="F875" i="9" s="1"/>
  <c r="A910" i="9" a="1"/>
  <c r="A910" i="9" s="1"/>
  <c r="G938" i="9" a="1"/>
  <c r="G938" i="9" s="1"/>
  <c r="E964" i="9" a="1"/>
  <c r="E964" i="9" s="1"/>
  <c r="A990" i="9" a="1"/>
  <c r="A990" i="9" s="1"/>
  <c r="A543" i="9" a="1"/>
  <c r="A543" i="9" s="1"/>
  <c r="B594" i="9" a="1"/>
  <c r="B594" i="9" s="1"/>
  <c r="E645" i="9" a="1"/>
  <c r="E645" i="9" s="1"/>
  <c r="G675" i="9" a="1"/>
  <c r="G675" i="9" s="1"/>
  <c r="E701" i="9" a="1"/>
  <c r="E701" i="9" s="1"/>
  <c r="A727" i="9" a="1"/>
  <c r="A727" i="9" s="1"/>
  <c r="C664" i="9" a="1"/>
  <c r="C664" i="9" s="1"/>
  <c r="D815" i="9" a="1"/>
  <c r="D815" i="9" s="1"/>
  <c r="C617" i="9" a="1"/>
  <c r="C617" i="9" s="1"/>
  <c r="D703" i="9" a="1"/>
  <c r="D703" i="9" s="1"/>
  <c r="D788" i="9" a="1"/>
  <c r="D788" i="9" s="1"/>
  <c r="C874" i="9" a="1"/>
  <c r="C874" i="9" s="1"/>
  <c r="D831" i="9" a="1"/>
  <c r="D831" i="9" s="1"/>
  <c r="D918" i="9" a="1"/>
  <c r="D918" i="9" s="1"/>
  <c r="D960" i="9" a="1"/>
  <c r="D960" i="9" s="1"/>
  <c r="F3" i="9" a="1"/>
  <c r="F3" i="9" s="1"/>
  <c r="A550" i="9" a="1"/>
  <c r="A550" i="9" s="1"/>
  <c r="B601" i="9" a="1"/>
  <c r="B601" i="9" s="1"/>
  <c r="B635" i="9" a="1"/>
  <c r="B635" i="9" s="1"/>
  <c r="D925" i="9" a="1"/>
  <c r="D925" i="9" s="1"/>
  <c r="C892" i="9" a="1"/>
  <c r="C892" i="9" s="1"/>
  <c r="D991" i="9" a="1"/>
  <c r="D991" i="9" s="1"/>
  <c r="G512" i="9" a="1"/>
  <c r="G512" i="9" s="1"/>
  <c r="A601" i="9" a="1"/>
  <c r="A601" i="9" s="1"/>
  <c r="B679" i="9" a="1"/>
  <c r="B679" i="9" s="1"/>
  <c r="E730" i="9" a="1"/>
  <c r="E730" i="9" s="1"/>
  <c r="F781" i="9" a="1"/>
  <c r="F781" i="9" s="1"/>
  <c r="G832" i="9" a="1"/>
  <c r="G832" i="9" s="1"/>
  <c r="A884" i="9" a="1"/>
  <c r="A884" i="9" s="1"/>
  <c r="B935" i="9" a="1"/>
  <c r="B935" i="9" s="1"/>
  <c r="E986" i="9" a="1"/>
  <c r="E986" i="9" s="1"/>
  <c r="B590" i="9" a="1"/>
  <c r="B590" i="9" s="1"/>
  <c r="E521" i="9" a="1"/>
  <c r="E521" i="9" s="1"/>
  <c r="F575" i="9" a="1"/>
  <c r="F575" i="9" s="1"/>
  <c r="A614" i="9" a="1"/>
  <c r="A614" i="9" s="1"/>
  <c r="A648" i="9" a="1"/>
  <c r="A648" i="9" s="1"/>
  <c r="F562" i="9" a="1"/>
  <c r="F562" i="9" s="1"/>
  <c r="A660" i="9" a="1"/>
  <c r="A660" i="9" s="1"/>
  <c r="B711" i="9" a="1"/>
  <c r="B711" i="9" s="1"/>
  <c r="E762" i="9" a="1"/>
  <c r="E762" i="9" s="1"/>
  <c r="F813" i="9" a="1"/>
  <c r="F813" i="9" s="1"/>
  <c r="G864" i="9" a="1"/>
  <c r="G864" i="9" s="1"/>
  <c r="A916" i="9" a="1"/>
  <c r="A916" i="9" s="1"/>
  <c r="B967" i="9" a="1"/>
  <c r="B967" i="9" s="1"/>
  <c r="G551" i="9" a="1"/>
  <c r="G551" i="9" s="1"/>
  <c r="C78" i="9" a="1"/>
  <c r="C78" i="9" s="1"/>
  <c r="D259" i="9" a="1"/>
  <c r="D259" i="9" s="1"/>
  <c r="D272" i="9" a="1"/>
  <c r="D272" i="9" s="1"/>
  <c r="C503" i="9" a="1"/>
  <c r="C503" i="9" s="1"/>
  <c r="C634" i="9" a="1"/>
  <c r="C634" i="9" s="1"/>
  <c r="D526" i="9" a="1"/>
  <c r="D526" i="9" s="1"/>
  <c r="C725" i="9" a="1"/>
  <c r="C725" i="9" s="1"/>
  <c r="D809" i="9" a="1"/>
  <c r="D809" i="9" s="1"/>
  <c r="C693" i="9" a="1"/>
  <c r="C693" i="9" s="1"/>
  <c r="D865" i="9" a="1"/>
  <c r="D865" i="9" s="1"/>
  <c r="C904" i="9" a="1"/>
  <c r="C904" i="9" s="1"/>
  <c r="D998" i="9" a="1"/>
  <c r="D998" i="9" s="1"/>
  <c r="G523" i="9" a="1"/>
  <c r="G523" i="9" s="1"/>
  <c r="B623" i="9" a="1"/>
  <c r="B623" i="9" s="1"/>
  <c r="E567" i="9" a="1"/>
  <c r="E567" i="9" s="1"/>
  <c r="F713" i="9" a="1"/>
  <c r="F713" i="9" s="1"/>
  <c r="A816" i="9" a="1"/>
  <c r="A816" i="9" s="1"/>
  <c r="E918" i="9" a="1"/>
  <c r="E918" i="9" s="1"/>
  <c r="F556" i="9" a="1"/>
  <c r="F556" i="9" s="1"/>
  <c r="B680" i="9" a="1"/>
  <c r="B680" i="9" s="1"/>
  <c r="E731" i="9" a="1"/>
  <c r="E731" i="9" s="1"/>
  <c r="F782" i="9" a="1"/>
  <c r="F782" i="9" s="1"/>
  <c r="G833" i="9" a="1"/>
  <c r="G833" i="9" s="1"/>
  <c r="A885" i="9" a="1"/>
  <c r="A885" i="9" s="1"/>
  <c r="B936" i="9" a="1"/>
  <c r="B936" i="9" s="1"/>
  <c r="E987" i="9" a="1"/>
  <c r="E987" i="9" s="1"/>
  <c r="G609" i="9" a="1"/>
  <c r="G609" i="9" s="1"/>
  <c r="F683" i="9" a="1"/>
  <c r="F683" i="9" s="1"/>
  <c r="B725" i="9" a="1"/>
  <c r="B725" i="9" s="1"/>
  <c r="D32" i="9" a="1"/>
  <c r="D32" i="9" s="1"/>
  <c r="D218" i="9" a="1"/>
  <c r="D218" i="9" s="1"/>
  <c r="D416" i="9" a="1"/>
  <c r="D416" i="9" s="1"/>
  <c r="C375" i="9" a="1"/>
  <c r="C375" i="9" s="1"/>
  <c r="D605" i="9" a="1"/>
  <c r="D605" i="9" s="1"/>
  <c r="C716" i="9" a="1"/>
  <c r="C716" i="9" s="1"/>
  <c r="C652" i="9" a="1"/>
  <c r="C652" i="9" s="1"/>
  <c r="D767" i="9" a="1"/>
  <c r="D767" i="9" s="1"/>
  <c r="D608" i="9" a="1"/>
  <c r="D608" i="9" s="1"/>
  <c r="D776" i="9" a="1"/>
  <c r="D776" i="9" s="1"/>
  <c r="D681" i="9" a="1"/>
  <c r="D681" i="9" s="1"/>
  <c r="C956" i="9" a="1"/>
  <c r="C956" i="9" s="1"/>
  <c r="F506" i="9" a="1"/>
  <c r="F506" i="9" s="1"/>
  <c r="E614" i="9" a="1"/>
  <c r="E614" i="9" s="1"/>
  <c r="C909" i="9" a="1"/>
  <c r="C909" i="9" s="1"/>
  <c r="B503" i="9" a="1"/>
  <c r="B503" i="9" s="1"/>
  <c r="B675" i="9" a="1"/>
  <c r="B675" i="9" s="1"/>
  <c r="F777" i="9" a="1"/>
  <c r="F777" i="9" s="1"/>
  <c r="A880" i="9" a="1"/>
  <c r="A880" i="9" s="1"/>
  <c r="E982" i="9" a="1"/>
  <c r="E982" i="9" s="1"/>
  <c r="A661" i="9" a="1"/>
  <c r="A661" i="9" s="1"/>
  <c r="B712" i="9" a="1"/>
  <c r="B712" i="9" s="1"/>
  <c r="E763" i="9" a="1"/>
  <c r="E763" i="9" s="1"/>
  <c r="F814" i="9" a="1"/>
  <c r="F814" i="9" s="1"/>
  <c r="G865" i="9" a="1"/>
  <c r="G865" i="9" s="1"/>
  <c r="A917" i="9" a="1"/>
  <c r="A917" i="9" s="1"/>
  <c r="B968" i="9" a="1"/>
  <c r="B968" i="9" s="1"/>
  <c r="E571" i="9" a="1"/>
  <c r="E571" i="9" s="1"/>
  <c r="E664" i="9" a="1"/>
  <c r="E664" i="9" s="1"/>
  <c r="E712" i="9" a="1"/>
  <c r="E712" i="9" s="1"/>
  <c r="G746" i="9" a="1"/>
  <c r="G746" i="9" s="1"/>
  <c r="A636" i="9" a="1"/>
  <c r="A636" i="9" s="1"/>
  <c r="E758" i="9" a="1"/>
  <c r="E758" i="9" s="1"/>
  <c r="B963" i="9" a="1"/>
  <c r="B963" i="9" s="1"/>
  <c r="G701" i="9" a="1"/>
  <c r="G701" i="9" s="1"/>
  <c r="B804" i="9" a="1"/>
  <c r="B804" i="9" s="1"/>
  <c r="F906" i="9" a="1"/>
  <c r="F906" i="9" s="1"/>
  <c r="F550" i="9" a="1"/>
  <c r="F550" i="9" s="1"/>
  <c r="B705" i="9" a="1"/>
  <c r="B705" i="9" s="1"/>
  <c r="B765" i="9" a="1"/>
  <c r="B765" i="9" s="1"/>
  <c r="G798" i="9" a="1"/>
  <c r="G798" i="9" s="1"/>
  <c r="B833" i="9" a="1"/>
  <c r="B833" i="9" s="1"/>
  <c r="F867" i="9" a="1"/>
  <c r="F867" i="9" s="1"/>
  <c r="B901" i="9" a="1"/>
  <c r="B901" i="9" s="1"/>
  <c r="E932" i="9" a="1"/>
  <c r="E932" i="9" s="1"/>
  <c r="A958" i="9" a="1"/>
  <c r="A958" i="9" s="1"/>
  <c r="F983" i="9" a="1"/>
  <c r="F983" i="9" s="1"/>
  <c r="F503" i="9" a="1"/>
  <c r="F503" i="9" s="1"/>
  <c r="E581" i="9" a="1"/>
  <c r="E581" i="9" s="1"/>
  <c r="F632" i="9" a="1"/>
  <c r="F632" i="9" s="1"/>
  <c r="E669" i="9" a="1"/>
  <c r="E669" i="9" s="1"/>
  <c r="A695" i="9" a="1"/>
  <c r="A695" i="9" s="1"/>
  <c r="F720" i="9" a="1"/>
  <c r="F720" i="9" s="1"/>
  <c r="C773" i="9" a="1"/>
  <c r="C773" i="9" s="1"/>
  <c r="D754" i="9" a="1"/>
  <c r="D754" i="9" s="1"/>
  <c r="C838" i="9" a="1"/>
  <c r="C838" i="9" s="1"/>
  <c r="D625" i="9" a="1"/>
  <c r="D625" i="9" s="1"/>
  <c r="E512" i="9" a="1"/>
  <c r="E512" i="9" s="1"/>
  <c r="G592" i="9" a="1"/>
  <c r="G592" i="9" s="1"/>
  <c r="G626" i="9" a="1"/>
  <c r="G626" i="9" s="1"/>
  <c r="D914" i="9" a="1"/>
  <c r="D914" i="9" s="1"/>
  <c r="E534" i="9" a="1"/>
  <c r="E534" i="9" s="1"/>
  <c r="E575" i="9" a="1"/>
  <c r="E575" i="9" s="1"/>
  <c r="E666" i="9" a="1"/>
  <c r="E666" i="9" s="1"/>
  <c r="F717" i="9" a="1"/>
  <c r="F717" i="9" s="1"/>
  <c r="G768" i="9" a="1"/>
  <c r="G768" i="9" s="1"/>
  <c r="A820" i="9" a="1"/>
  <c r="A820" i="9" s="1"/>
  <c r="B871" i="9" a="1"/>
  <c r="B871" i="9" s="1"/>
  <c r="E922" i="9" a="1"/>
  <c r="E922" i="9" s="1"/>
  <c r="F973" i="9" a="1"/>
  <c r="F973" i="9" s="1"/>
  <c r="F564" i="9" a="1"/>
  <c r="F564" i="9" s="1"/>
  <c r="D26" i="9" a="1"/>
  <c r="D26" i="9" s="1"/>
  <c r="C140" i="9" a="1"/>
  <c r="C140" i="9" s="1"/>
  <c r="C191" i="9" a="1"/>
  <c r="C191" i="9" s="1"/>
  <c r="D60" i="9" a="1"/>
  <c r="D60" i="9" s="1"/>
  <c r="D368" i="9" a="1"/>
  <c r="D368" i="9" s="1"/>
  <c r="D496" i="9" a="1"/>
  <c r="D496" i="9" s="1"/>
  <c r="C327" i="9" a="1"/>
  <c r="C327" i="9" s="1"/>
  <c r="C455" i="9" a="1"/>
  <c r="C455" i="9" s="1"/>
  <c r="D557" i="9" a="1"/>
  <c r="D557" i="9" s="1"/>
  <c r="D594" i="9" a="1"/>
  <c r="D594" i="9" s="1"/>
  <c r="D688" i="9" a="1"/>
  <c r="D688" i="9" s="1"/>
  <c r="D742" i="9" a="1"/>
  <c r="D742" i="9" s="1"/>
  <c r="C620" i="9" a="1"/>
  <c r="C620" i="9" s="1"/>
  <c r="D706" i="9" a="1"/>
  <c r="D706" i="9" s="1"/>
  <c r="D751" i="9" a="1"/>
  <c r="D751" i="9" s="1"/>
  <c r="D793" i="9" a="1"/>
  <c r="D793" i="9" s="1"/>
  <c r="D544" i="9" a="1"/>
  <c r="D544" i="9" s="1"/>
  <c r="C661" i="9" a="1"/>
  <c r="C661" i="9" s="1"/>
  <c r="C671" i="9" a="1"/>
  <c r="C671" i="9" s="1"/>
  <c r="D833" i="9" a="1"/>
  <c r="D833" i="9" s="1"/>
  <c r="D2" i="9" a="1"/>
  <c r="D2" i="9" s="1"/>
  <c r="C872" i="9" a="1"/>
  <c r="C872" i="9" s="1"/>
  <c r="C940" i="9" a="1"/>
  <c r="C940" i="9" s="1"/>
  <c r="D982" i="9" a="1"/>
  <c r="D982" i="9" s="1"/>
  <c r="F504" i="9" a="1"/>
  <c r="F504" i="9" s="1"/>
  <c r="E558" i="9" a="1"/>
  <c r="E558" i="9" s="1"/>
  <c r="F605" i="9" a="1"/>
  <c r="F605" i="9" s="1"/>
  <c r="F639" i="9" a="1"/>
  <c r="F639" i="9" s="1"/>
  <c r="F527" i="9" a="1"/>
  <c r="F527" i="9" s="1"/>
  <c r="E639" i="9" a="1"/>
  <c r="E639" i="9" s="1"/>
  <c r="E698" i="9" a="1"/>
  <c r="E698" i="9" s="1"/>
  <c r="F749" i="9" a="1"/>
  <c r="F749" i="9" s="1"/>
  <c r="G800" i="9" a="1"/>
  <c r="G800" i="9" s="1"/>
  <c r="A852" i="9" a="1"/>
  <c r="A852" i="9" s="1"/>
  <c r="B903" i="9" a="1"/>
  <c r="B903" i="9" s="1"/>
  <c r="E954" i="9" a="1"/>
  <c r="E954" i="9" s="1"/>
  <c r="G1000" i="9" a="1"/>
  <c r="G1000" i="9" s="1"/>
  <c r="F628" i="9" a="1"/>
  <c r="F628" i="9" s="1"/>
  <c r="A606" i="9" a="1"/>
  <c r="A606" i="9" s="1"/>
  <c r="C927" i="9" a="1"/>
  <c r="C927" i="9" s="1"/>
  <c r="C993" i="9" a="1"/>
  <c r="C993" i="9" s="1"/>
  <c r="E530" i="9" a="1"/>
  <c r="E530" i="9" s="1"/>
  <c r="A688" i="9" a="1"/>
  <c r="A688" i="9" s="1"/>
  <c r="E790" i="9" a="1"/>
  <c r="E790" i="9" s="1"/>
  <c r="G892" i="9" a="1"/>
  <c r="G892" i="9" s="1"/>
  <c r="B995" i="9" a="1"/>
  <c r="B995" i="9" s="1"/>
  <c r="E667" i="9" a="1"/>
  <c r="E667" i="9" s="1"/>
  <c r="F718" i="9" a="1"/>
  <c r="F718" i="9" s="1"/>
  <c r="G769" i="9" a="1"/>
  <c r="G769" i="9" s="1"/>
  <c r="A821" i="9" a="1"/>
  <c r="A821" i="9" s="1"/>
  <c r="B872" i="9" a="1"/>
  <c r="B872" i="9" s="1"/>
  <c r="E923" i="9" a="1"/>
  <c r="E923" i="9" s="1"/>
  <c r="F974" i="9" a="1"/>
  <c r="F974" i="9" s="1"/>
  <c r="B584" i="9" a="1"/>
  <c r="B584" i="9" s="1"/>
  <c r="G670" i="9" a="1"/>
  <c r="G670" i="9" s="1"/>
  <c r="B717" i="9" a="1"/>
  <c r="B717" i="9" s="1"/>
  <c r="G750" i="9" a="1"/>
  <c r="G750" i="9" s="1"/>
  <c r="F597" i="9" a="1"/>
  <c r="F597" i="9" s="1"/>
  <c r="C965" i="9" a="1"/>
  <c r="C965" i="9" s="1"/>
  <c r="A536" i="9" a="1"/>
  <c r="A536" i="9" s="1"/>
  <c r="B644" i="9" a="1"/>
  <c r="B644" i="9" s="1"/>
  <c r="A752" i="9" a="1"/>
  <c r="A752" i="9" s="1"/>
  <c r="E854" i="9" a="1"/>
  <c r="E854" i="9" s="1"/>
  <c r="G956" i="9" a="1"/>
  <c r="G956" i="9" s="1"/>
  <c r="E633" i="9" a="1"/>
  <c r="E633" i="9" s="1"/>
  <c r="E699" i="9" a="1"/>
  <c r="E699" i="9" s="1"/>
  <c r="F750" i="9" a="1"/>
  <c r="F750" i="9" s="1"/>
  <c r="G801" i="9" a="1"/>
  <c r="G801" i="9" s="1"/>
  <c r="A853" i="9" a="1"/>
  <c r="A853" i="9" s="1"/>
  <c r="B904" i="9" a="1"/>
  <c r="B904" i="9" s="1"/>
  <c r="E955" i="9" a="1"/>
  <c r="E955" i="9" s="1"/>
  <c r="G545" i="9" a="1"/>
  <c r="G545" i="9" s="1"/>
  <c r="B648" i="9" a="1"/>
  <c r="B648" i="9" s="1"/>
  <c r="G702" i="9" a="1"/>
  <c r="G702" i="9" s="1"/>
  <c r="A738" i="9" a="1"/>
  <c r="A738" i="9" s="1"/>
  <c r="F601" i="9" a="1"/>
  <c r="F601" i="9" s="1"/>
  <c r="B707" i="9" a="1"/>
  <c r="B707" i="9" s="1"/>
  <c r="A912" i="9" a="1"/>
  <c r="A912" i="9" s="1"/>
  <c r="B676" i="9" a="1"/>
  <c r="B676" i="9" s="1"/>
  <c r="F778" i="9" a="1"/>
  <c r="F778" i="9" s="1"/>
  <c r="A881" i="9" a="1"/>
  <c r="A881" i="9" s="1"/>
  <c r="E983" i="9" a="1"/>
  <c r="E983" i="9" s="1"/>
  <c r="F679" i="9" a="1"/>
  <c r="F679" i="9" s="1"/>
  <c r="E756" i="9" a="1"/>
  <c r="E756" i="9" s="1"/>
  <c r="G790" i="9" a="1"/>
  <c r="G790" i="9" s="1"/>
  <c r="E824" i="9" a="1"/>
  <c r="E824" i="9" s="1"/>
  <c r="G858" i="9" a="1"/>
  <c r="G858" i="9" s="1"/>
  <c r="B893" i="9" a="1"/>
  <c r="B893" i="9" s="1"/>
  <c r="A926" i="9" a="1"/>
  <c r="A926" i="9" s="1"/>
  <c r="F951" i="9" a="1"/>
  <c r="F951" i="9" s="1"/>
  <c r="B977" i="9" a="1"/>
  <c r="B977" i="9" s="1"/>
  <c r="E999" i="9" a="1"/>
  <c r="E999" i="9" s="1"/>
  <c r="F568" i="9" a="1"/>
  <c r="F568" i="9" s="1"/>
  <c r="G619" i="9" a="1"/>
  <c r="G619" i="9" s="1"/>
  <c r="A663" i="9" a="1"/>
  <c r="A663" i="9" s="1"/>
  <c r="F688" i="9" a="1"/>
  <c r="F688" i="9" s="1"/>
  <c r="B714" i="9" a="1"/>
  <c r="B714" i="9" s="1"/>
  <c r="D720" i="9" a="1"/>
  <c r="D720" i="9" s="1"/>
  <c r="D729" i="9" a="1"/>
  <c r="D729" i="9" s="1"/>
  <c r="B530" i="9" a="1"/>
  <c r="B530" i="9" s="1"/>
  <c r="A584" i="9" a="1"/>
  <c r="A584" i="9" s="1"/>
  <c r="E618" i="9" a="1"/>
  <c r="E618" i="9" s="1"/>
  <c r="E652" i="9" a="1"/>
  <c r="E652" i="9" s="1"/>
  <c r="G549" i="9" a="1"/>
  <c r="G549" i="9" s="1"/>
  <c r="B652" i="9" a="1"/>
  <c r="B652" i="9" s="1"/>
  <c r="G704" i="9" a="1"/>
  <c r="G704" i="9" s="1"/>
  <c r="A756" i="9" a="1"/>
  <c r="A756" i="9" s="1"/>
  <c r="B807" i="9" a="1"/>
  <c r="B807" i="9" s="1"/>
  <c r="E858" i="9" a="1"/>
  <c r="E858" i="9" s="1"/>
  <c r="F909" i="9" a="1"/>
  <c r="F909" i="9" s="1"/>
  <c r="G960" i="9" a="1"/>
  <c r="G960" i="9" s="1"/>
  <c r="G538" i="9" a="1"/>
  <c r="G538" i="9" s="1"/>
  <c r="E641" i="9" a="1"/>
  <c r="E641" i="9" s="1"/>
  <c r="D798" i="9" a="1"/>
  <c r="D798" i="9" s="1"/>
  <c r="C879" i="9" a="1"/>
  <c r="C879" i="9" s="1"/>
  <c r="C947" i="9" a="1"/>
  <c r="C947" i="9" s="1"/>
  <c r="F541" i="9" a="1"/>
  <c r="F541" i="9" s="1"/>
  <c r="G596" i="9" a="1"/>
  <c r="G596" i="9" s="1"/>
  <c r="B631" i="9" a="1"/>
  <c r="B631" i="9" s="1"/>
  <c r="D842" i="9" a="1"/>
  <c r="D842" i="9" s="1"/>
  <c r="D673" i="9" a="1"/>
  <c r="D673" i="9" s="1"/>
  <c r="C945" i="9" a="1"/>
  <c r="C945" i="9" s="1"/>
  <c r="F525" i="9" a="1"/>
  <c r="F525" i="9" s="1"/>
  <c r="G613" i="9" a="1"/>
  <c r="G613" i="9" s="1"/>
  <c r="F685" i="9" a="1"/>
  <c r="F685" i="9" s="1"/>
  <c r="G736" i="9" a="1"/>
  <c r="G736" i="9" s="1"/>
  <c r="A788" i="9" a="1"/>
  <c r="A788" i="9" s="1"/>
  <c r="B839" i="9" a="1"/>
  <c r="B839" i="9" s="1"/>
  <c r="E890" i="9" a="1"/>
  <c r="E890" i="9" s="1"/>
  <c r="F941" i="9" a="1"/>
  <c r="F941" i="9" s="1"/>
  <c r="G992" i="9" a="1"/>
  <c r="G992" i="9" s="1"/>
  <c r="A603" i="9" a="1"/>
  <c r="A603" i="9" s="1"/>
  <c r="G588" i="9" a="1"/>
  <c r="G588" i="9" s="1"/>
  <c r="C844" i="9" a="1"/>
  <c r="C844" i="9" s="1"/>
  <c r="E502" i="9" a="1"/>
  <c r="E502" i="9" s="1"/>
  <c r="E662" i="9" a="1"/>
  <c r="E662" i="9" s="1"/>
  <c r="G764" i="9" a="1"/>
  <c r="G764" i="9" s="1"/>
  <c r="B867" i="9" a="1"/>
  <c r="B867" i="9" s="1"/>
  <c r="F969" i="9" a="1"/>
  <c r="F969" i="9" s="1"/>
  <c r="B654" i="9" a="1"/>
  <c r="B654" i="9" s="1"/>
  <c r="G705" i="9" a="1"/>
  <c r="G705" i="9" s="1"/>
  <c r="A757" i="9" a="1"/>
  <c r="A757" i="9" s="1"/>
  <c r="B808" i="9" a="1"/>
  <c r="B808" i="9" s="1"/>
  <c r="E859" i="9" a="1"/>
  <c r="E859" i="9" s="1"/>
  <c r="F910" i="9" a="1"/>
  <c r="F910" i="9" s="1"/>
  <c r="G961" i="9" a="1"/>
  <c r="G961" i="9" s="1"/>
  <c r="F558" i="9" a="1"/>
  <c r="F558" i="9" s="1"/>
  <c r="A658" i="9" a="1"/>
  <c r="A658" i="9" s="1"/>
  <c r="E708" i="9" a="1"/>
  <c r="E708" i="9" s="1"/>
  <c r="G742" i="9" a="1"/>
  <c r="G742" i="9" s="1"/>
  <c r="F577" i="9" a="1"/>
  <c r="F577" i="9" s="1"/>
  <c r="G648" i="9" a="1"/>
  <c r="G648" i="9" s="1"/>
  <c r="A593" i="9" a="1"/>
  <c r="A593" i="9" s="1"/>
  <c r="E726" i="9" a="1"/>
  <c r="E726" i="9" s="1"/>
  <c r="G828" i="9" a="1"/>
  <c r="G828" i="9" s="1"/>
  <c r="B931" i="9" a="1"/>
  <c r="B931" i="9" s="1"/>
  <c r="B582" i="9" a="1"/>
  <c r="B582" i="9" s="1"/>
  <c r="F686" i="9" a="1"/>
  <c r="F686" i="9" s="1"/>
  <c r="G737" i="9" a="1"/>
  <c r="G737" i="9" s="1"/>
  <c r="A789" i="9" a="1"/>
  <c r="A789" i="9" s="1"/>
  <c r="B840" i="9" a="1"/>
  <c r="B840" i="9" s="1"/>
  <c r="E891" i="9" a="1"/>
  <c r="E891" i="9" s="1"/>
  <c r="F942" i="9" a="1"/>
  <c r="F942" i="9" s="1"/>
  <c r="G993" i="9" a="1"/>
  <c r="G993" i="9" s="1"/>
  <c r="F622" i="9" a="1"/>
  <c r="F622" i="9" s="1"/>
  <c r="A690" i="9" a="1"/>
  <c r="A690" i="9" s="1"/>
  <c r="A730" i="9" a="1"/>
  <c r="A730" i="9" s="1"/>
  <c r="D157" i="9" a="1"/>
  <c r="D157" i="9" s="1"/>
  <c r="C439" i="9" a="1"/>
  <c r="C439" i="9" s="1"/>
  <c r="D736" i="9" a="1"/>
  <c r="D736" i="9" s="1"/>
  <c r="C789" i="9" a="1"/>
  <c r="C789" i="9" s="1"/>
  <c r="D820" i="9" a="1"/>
  <c r="D820" i="9" s="1"/>
  <c r="D976" i="9" a="1"/>
  <c r="D976" i="9" s="1"/>
  <c r="D766" i="9" a="1"/>
  <c r="D766" i="9" s="1"/>
  <c r="A552" i="9" a="1"/>
  <c r="A552" i="9" s="1"/>
  <c r="A656" i="9" a="1"/>
  <c r="A656" i="9" s="1"/>
  <c r="G860" i="9" a="1"/>
  <c r="G860" i="9" s="1"/>
  <c r="B646" i="9" a="1"/>
  <c r="B646" i="9" s="1"/>
  <c r="A753" i="9" a="1"/>
  <c r="A753" i="9" s="1"/>
  <c r="E855" i="9" a="1"/>
  <c r="E855" i="9" s="1"/>
  <c r="G957" i="9" a="1"/>
  <c r="G957" i="9" s="1"/>
  <c r="A653" i="9" a="1"/>
  <c r="A653" i="9" s="1"/>
  <c r="F739" i="9" a="1"/>
  <c r="F739" i="9" s="1"/>
  <c r="A782" i="9" a="1"/>
  <c r="A782" i="9" s="1"/>
  <c r="E816" i="9" a="1"/>
  <c r="E816" i="9" s="1"/>
  <c r="A850" i="9" a="1"/>
  <c r="A850" i="9" s="1"/>
  <c r="E884" i="9" a="1"/>
  <c r="E884" i="9" s="1"/>
  <c r="G918" i="9" a="1"/>
  <c r="G918" i="9" s="1"/>
  <c r="B945" i="9" a="1"/>
  <c r="B945" i="9" s="1"/>
  <c r="G970" i="9" a="1"/>
  <c r="G970" i="9" s="1"/>
  <c r="B996" i="9" a="1"/>
  <c r="B996" i="9" s="1"/>
  <c r="G555" i="9" a="1"/>
  <c r="G555" i="9" s="1"/>
  <c r="A607" i="9" a="1"/>
  <c r="A607" i="9" s="1"/>
  <c r="F656" i="9" a="1"/>
  <c r="F656" i="9" s="1"/>
  <c r="B682" i="9" a="1"/>
  <c r="B682" i="9" s="1"/>
  <c r="G707" i="9" a="1"/>
  <c r="G707" i="9" s="1"/>
  <c r="E733" i="9" a="1"/>
  <c r="E733" i="9" s="1"/>
  <c r="B746" i="9" a="1"/>
  <c r="B746" i="9" s="1"/>
  <c r="G771" i="9" a="1"/>
  <c r="G771" i="9" s="1"/>
  <c r="E797" i="9" a="1"/>
  <c r="E797" i="9" s="1"/>
  <c r="A823" i="9" a="1"/>
  <c r="A823" i="9" s="1"/>
  <c r="F848" i="9" a="1"/>
  <c r="F848" i="9" s="1"/>
  <c r="B874" i="9" a="1"/>
  <c r="B874" i="9" s="1"/>
  <c r="G899" i="9" a="1"/>
  <c r="G899" i="9" s="1"/>
  <c r="E925" i="9" a="1"/>
  <c r="E925" i="9" s="1"/>
  <c r="A951" i="9" a="1"/>
  <c r="A951" i="9" s="1"/>
  <c r="F976" i="9" a="1"/>
  <c r="F976" i="9" s="1"/>
  <c r="G28" i="9" a="1"/>
  <c r="G28" i="9" s="1"/>
  <c r="G156" i="9" a="1"/>
  <c r="G156" i="9" s="1"/>
  <c r="G284" i="9" a="1"/>
  <c r="G284" i="9" s="1"/>
  <c r="G118" i="9" a="1"/>
  <c r="G118" i="9" s="1"/>
  <c r="G246" i="9" a="1"/>
  <c r="G246" i="9" s="1"/>
  <c r="G17" i="9" a="1"/>
  <c r="G17" i="9" s="1"/>
  <c r="G145" i="9" a="1"/>
  <c r="G145" i="9" s="1"/>
  <c r="G83" i="9" a="1"/>
  <c r="G83" i="9" s="1"/>
  <c r="C852" i="9" a="1"/>
  <c r="C852" i="9" s="1"/>
  <c r="G584" i="9" a="1"/>
  <c r="G584" i="9" s="1"/>
  <c r="G605" i="9" a="1"/>
  <c r="G605" i="9" s="1"/>
  <c r="B835" i="9" a="1"/>
  <c r="B835" i="9" s="1"/>
  <c r="A595" i="9" a="1"/>
  <c r="A595" i="9" s="1"/>
  <c r="B740" i="9" a="1"/>
  <c r="B740" i="9" s="1"/>
  <c r="F842" i="9" a="1"/>
  <c r="F842" i="9" s="1"/>
  <c r="A945" i="9" a="1"/>
  <c r="A945" i="9" s="1"/>
  <c r="G666" i="9" a="1"/>
  <c r="G666" i="9" s="1"/>
  <c r="F747" i="9" a="1"/>
  <c r="F747" i="9" s="1"/>
  <c r="A786" i="9" a="1"/>
  <c r="A786" i="9" s="1"/>
  <c r="E820" i="9" a="1"/>
  <c r="E820" i="9" s="1"/>
  <c r="G854" i="9" a="1"/>
  <c r="G854" i="9" s="1"/>
  <c r="E888" i="9" a="1"/>
  <c r="E888" i="9" s="1"/>
  <c r="G922" i="9" a="1"/>
  <c r="G922" i="9" s="1"/>
  <c r="E948" i="9" a="1"/>
  <c r="E948" i="9" s="1"/>
  <c r="A974" i="9" a="1"/>
  <c r="A974" i="9" s="1"/>
  <c r="G997" i="9" a="1"/>
  <c r="G997" i="9" s="1"/>
  <c r="A575" i="9" a="1"/>
  <c r="A575" i="9" s="1"/>
  <c r="B626" i="9" a="1"/>
  <c r="B626" i="9" s="1"/>
  <c r="B666" i="9" a="1"/>
  <c r="B666" i="9" s="1"/>
  <c r="G691" i="9" a="1"/>
  <c r="G691" i="9" s="1"/>
  <c r="E717" i="9" a="1"/>
  <c r="E717" i="9" s="1"/>
  <c r="A743" i="9" a="1"/>
  <c r="A743" i="9" s="1"/>
  <c r="F768" i="9" a="1"/>
  <c r="F768" i="9" s="1"/>
  <c r="B794" i="9" a="1"/>
  <c r="B794" i="9" s="1"/>
  <c r="G819" i="9" a="1"/>
  <c r="G819" i="9" s="1"/>
  <c r="E845" i="9" a="1"/>
  <c r="E845" i="9" s="1"/>
  <c r="A871" i="9" a="1"/>
  <c r="A871" i="9" s="1"/>
  <c r="F896" i="9" a="1"/>
  <c r="F896" i="9" s="1"/>
  <c r="B922" i="9" a="1"/>
  <c r="B922" i="9" s="1"/>
  <c r="G947" i="9" a="1"/>
  <c r="G947" i="9" s="1"/>
  <c r="E973" i="9" a="1"/>
  <c r="E973" i="9" s="1"/>
  <c r="G12" i="9" a="1"/>
  <c r="G12" i="9" s="1"/>
  <c r="G140" i="9" a="1"/>
  <c r="G140" i="9" s="1"/>
  <c r="G268" i="9" a="1"/>
  <c r="G268" i="9" s="1"/>
  <c r="G102" i="9" a="1"/>
  <c r="G102" i="9" s="1"/>
  <c r="G230" i="9" a="1"/>
  <c r="G230" i="9" s="1"/>
  <c r="G358" i="9" a="1"/>
  <c r="G358" i="9" s="1"/>
  <c r="G129" i="9" a="1"/>
  <c r="G129" i="9" s="1"/>
  <c r="G19" i="9" a="1"/>
  <c r="G19" i="9" s="1"/>
  <c r="B627" i="9" a="1"/>
  <c r="B627" i="9" s="1"/>
  <c r="E822" i="9" a="1"/>
  <c r="E822" i="9" s="1"/>
  <c r="G733" i="9" a="1"/>
  <c r="G733" i="9" s="1"/>
  <c r="F938" i="9" a="1"/>
  <c r="F938" i="9" s="1"/>
  <c r="G726" i="9" a="1"/>
  <c r="G726" i="9" s="1"/>
  <c r="G810" i="9" a="1"/>
  <c r="G810" i="9" s="1"/>
  <c r="G878" i="9" a="1"/>
  <c r="G878" i="9" s="1"/>
  <c r="B941" i="9" a="1"/>
  <c r="B941" i="9" s="1"/>
  <c r="E992" i="9" a="1"/>
  <c r="E992" i="9" s="1"/>
  <c r="A599" i="9" a="1"/>
  <c r="A599" i="9" s="1"/>
  <c r="B678" i="9" a="1"/>
  <c r="B678" i="9" s="1"/>
  <c r="E729" i="9" a="1"/>
  <c r="E729" i="9" s="1"/>
  <c r="F780" i="9" a="1"/>
  <c r="F780" i="9" s="1"/>
  <c r="G831" i="9" a="1"/>
  <c r="G831" i="9" s="1"/>
  <c r="A883" i="9" a="1"/>
  <c r="A883" i="9" s="1"/>
  <c r="B934" i="9" a="1"/>
  <c r="B934" i="9" s="1"/>
  <c r="E985" i="9" a="1"/>
  <c r="E985" i="9" s="1"/>
  <c r="G200" i="9" a="1"/>
  <c r="G200" i="9" s="1"/>
  <c r="G162" i="9" a="1"/>
  <c r="G162" i="9" s="1"/>
  <c r="G61" i="9" a="1"/>
  <c r="G61" i="9" s="1"/>
  <c r="G263" i="9" a="1"/>
  <c r="G263" i="9" s="1"/>
  <c r="G436" i="9" a="1"/>
  <c r="G436" i="9" s="1"/>
  <c r="B67" i="9" a="1"/>
  <c r="B67" i="9" s="1"/>
  <c r="B194" i="9" a="1"/>
  <c r="B194" i="9" s="1"/>
  <c r="B303" i="9" a="1"/>
  <c r="B303" i="9" s="1"/>
  <c r="B444" i="9" a="1"/>
  <c r="B444" i="9" s="1"/>
  <c r="A75" i="9" a="1"/>
  <c r="A75" i="9" s="1"/>
  <c r="A203" i="9" a="1"/>
  <c r="A203" i="9" s="1"/>
  <c r="A331" i="9" a="1"/>
  <c r="A331" i="9" s="1"/>
  <c r="G313" i="9" a="1"/>
  <c r="G313" i="9" s="1"/>
  <c r="G455" i="9" a="1"/>
  <c r="G455" i="9" s="1"/>
  <c r="E45" i="9" a="1"/>
  <c r="E45" i="9" s="1"/>
  <c r="E109" i="9" a="1"/>
  <c r="E109" i="9" s="1"/>
  <c r="E173" i="9" a="1"/>
  <c r="E173" i="9" s="1"/>
  <c r="E237" i="9" a="1"/>
  <c r="E237" i="9" s="1"/>
  <c r="E301" i="9" a="1"/>
  <c r="E301" i="9" s="1"/>
  <c r="E365" i="9" a="1"/>
  <c r="E365" i="9" s="1"/>
  <c r="E429" i="9" a="1"/>
  <c r="E429" i="9" s="1"/>
  <c r="E493" i="9" a="1"/>
  <c r="E493" i="9" s="1"/>
  <c r="F60" i="9" a="1"/>
  <c r="F60" i="9" s="1"/>
  <c r="F124" i="9" a="1"/>
  <c r="F124" i="9" s="1"/>
  <c r="F188" i="9" a="1"/>
  <c r="F188" i="9" s="1"/>
  <c r="C925" i="9" a="1"/>
  <c r="C925" i="9" s="1"/>
  <c r="G668" i="9" a="1"/>
  <c r="G668" i="9" s="1"/>
  <c r="A657" i="9" a="1"/>
  <c r="A657" i="9" s="1"/>
  <c r="G861" i="9" a="1"/>
  <c r="G861" i="9" s="1"/>
  <c r="E660" i="9" a="1"/>
  <c r="E660" i="9" s="1"/>
  <c r="B785" i="9" a="1"/>
  <c r="B785" i="9" s="1"/>
  <c r="B853" i="9" a="1"/>
  <c r="B853" i="9" s="1"/>
  <c r="A922" i="9" a="1"/>
  <c r="A922" i="9" s="1"/>
  <c r="B973" i="9" a="1"/>
  <c r="B973" i="9" s="1"/>
  <c r="F560" i="9" a="1"/>
  <c r="F560" i="9" s="1"/>
  <c r="A659" i="9" a="1"/>
  <c r="A659" i="9" s="1"/>
  <c r="B710" i="9" a="1"/>
  <c r="B710" i="9" s="1"/>
  <c r="E761" i="9" a="1"/>
  <c r="E761" i="9" s="1"/>
  <c r="F812" i="9" a="1"/>
  <c r="F812" i="9" s="1"/>
  <c r="G863" i="9" a="1"/>
  <c r="G863" i="9" s="1"/>
  <c r="A915" i="9" a="1"/>
  <c r="A915" i="9" s="1"/>
  <c r="B966" i="9" a="1"/>
  <c r="B966" i="9" s="1"/>
  <c r="G104" i="9" a="1"/>
  <c r="G104" i="9" s="1"/>
  <c r="G66" i="9" a="1"/>
  <c r="G66" i="9" s="1"/>
  <c r="G322" i="9" a="1"/>
  <c r="G322" i="9" s="1"/>
  <c r="G221" i="9" a="1"/>
  <c r="G221" i="9" s="1"/>
  <c r="G388" i="9" a="1"/>
  <c r="G388" i="9" s="1"/>
  <c r="B11" i="9" a="1"/>
  <c r="B11" i="9" s="1"/>
  <c r="B182" i="9" a="1"/>
  <c r="B182" i="9" s="1"/>
  <c r="B271" i="9" a="1"/>
  <c r="B271" i="9" s="1"/>
  <c r="B396" i="9" a="1"/>
  <c r="B396" i="9" s="1"/>
  <c r="A27" i="9" a="1"/>
  <c r="A27" i="9" s="1"/>
  <c r="A155" i="9" a="1"/>
  <c r="A155" i="9" s="1"/>
  <c r="A283" i="9" a="1"/>
  <c r="A283" i="9" s="1"/>
  <c r="G191" i="9" a="1"/>
  <c r="G191" i="9" s="1"/>
  <c r="G407" i="9" a="1"/>
  <c r="G407" i="9" s="1"/>
  <c r="E21" i="9" a="1"/>
  <c r="E21" i="9" s="1"/>
  <c r="E85" i="9" a="1"/>
  <c r="E85" i="9" s="1"/>
  <c r="E149" i="9" a="1"/>
  <c r="E149" i="9" s="1"/>
  <c r="E213" i="9" a="1"/>
  <c r="E213" i="9" s="1"/>
  <c r="E277" i="9" a="1"/>
  <c r="E277" i="9" s="1"/>
  <c r="E341" i="9" a="1"/>
  <c r="E341" i="9" s="1"/>
  <c r="E405" i="9" a="1"/>
  <c r="E405" i="9" s="1"/>
  <c r="E469" i="9" a="1"/>
  <c r="E469" i="9" s="1"/>
  <c r="F36" i="9" a="1"/>
  <c r="F36" i="9" s="1"/>
  <c r="F100" i="9" a="1"/>
  <c r="F100" i="9" s="1"/>
  <c r="F164" i="9" a="1"/>
  <c r="F164" i="9" s="1"/>
  <c r="C608" i="9" a="1"/>
  <c r="C608" i="9" s="1"/>
  <c r="C847" i="9" a="1"/>
  <c r="C847" i="9" s="1"/>
  <c r="E631" i="9" a="1"/>
  <c r="E631" i="9" s="1"/>
  <c r="A849" i="9" a="1"/>
  <c r="A849" i="9" s="1"/>
  <c r="B781" i="9" a="1"/>
  <c r="B781" i="9" s="1"/>
  <c r="B917" i="9" a="1"/>
  <c r="B917" i="9" s="1"/>
  <c r="B554" i="9" a="1"/>
  <c r="B554" i="9" s="1"/>
  <c r="A707" i="9" a="1"/>
  <c r="A707" i="9" s="1"/>
  <c r="E809" i="9" a="1"/>
  <c r="E809" i="9" s="1"/>
  <c r="G911" i="9" a="1"/>
  <c r="G911" i="9" s="1"/>
  <c r="G88" i="9" a="1"/>
  <c r="G88" i="9" s="1"/>
  <c r="G306" i="9" a="1"/>
  <c r="G306" i="9" s="1"/>
  <c r="G376" i="9" a="1"/>
  <c r="G376" i="9" s="1"/>
  <c r="B140" i="9" a="1"/>
  <c r="B140" i="9" s="1"/>
  <c r="B384" i="9" a="1"/>
  <c r="B384" i="9" s="1"/>
  <c r="A143" i="9" a="1"/>
  <c r="A143" i="9" s="1"/>
  <c r="G143" i="9" a="1"/>
  <c r="G143" i="9" s="1"/>
  <c r="E15" i="9" a="1"/>
  <c r="E15" i="9" s="1"/>
  <c r="E143" i="9" a="1"/>
  <c r="E143" i="9" s="1"/>
  <c r="E271" i="9" a="1"/>
  <c r="E271" i="9" s="1"/>
  <c r="E399" i="9" a="1"/>
  <c r="E399" i="9" s="1"/>
  <c r="F30" i="9" a="1"/>
  <c r="F30" i="9" s="1"/>
  <c r="F158" i="9" a="1"/>
  <c r="F158" i="9" s="1"/>
  <c r="F252" i="9" a="1"/>
  <c r="F252" i="9" s="1"/>
  <c r="F316" i="9" a="1"/>
  <c r="F316" i="9" s="1"/>
  <c r="F380" i="9" a="1"/>
  <c r="F380" i="9" s="1"/>
  <c r="F444" i="9" a="1"/>
  <c r="F444" i="9" s="1"/>
  <c r="B21" i="9" a="1"/>
  <c r="B21" i="9" s="1"/>
  <c r="B175" i="9" a="1"/>
  <c r="B175" i="9" s="1"/>
  <c r="B367" i="9" a="1"/>
  <c r="B367" i="9" s="1"/>
  <c r="B495" i="9" a="1"/>
  <c r="B495" i="9" s="1"/>
  <c r="G215" i="9" a="1"/>
  <c r="G215" i="9" s="1"/>
  <c r="G409" i="9" a="1"/>
  <c r="G409" i="9" s="1"/>
  <c r="E22" i="9" a="1"/>
  <c r="E22" i="9" s="1"/>
  <c r="E86" i="9" a="1"/>
  <c r="E86" i="9" s="1"/>
  <c r="E150" i="9" a="1"/>
  <c r="E150" i="9" s="1"/>
  <c r="E214" i="9" a="1"/>
  <c r="E214" i="9" s="1"/>
  <c r="E278" i="9" a="1"/>
  <c r="E278" i="9" s="1"/>
  <c r="E342" i="9" a="1"/>
  <c r="E342" i="9" s="1"/>
  <c r="E406" i="9" a="1"/>
  <c r="E406" i="9" s="1"/>
  <c r="E470" i="9" a="1"/>
  <c r="E470" i="9" s="1"/>
  <c r="F37" i="9" a="1"/>
  <c r="F37" i="9" s="1"/>
  <c r="F101" i="9" a="1"/>
  <c r="F101" i="9" s="1"/>
  <c r="F165" i="9" a="1"/>
  <c r="F165" i="9" s="1"/>
  <c r="F229" i="9" a="1"/>
  <c r="F229" i="9" s="1"/>
  <c r="F293" i="9" a="1"/>
  <c r="F293" i="9" s="1"/>
  <c r="F357" i="9" a="1"/>
  <c r="F357" i="9" s="1"/>
  <c r="F421" i="9" a="1"/>
  <c r="F421" i="9" s="1"/>
  <c r="F485" i="9" a="1"/>
  <c r="F485" i="9" s="1"/>
  <c r="B97" i="9" a="1"/>
  <c r="B97" i="9" s="1"/>
  <c r="B166" i="9" a="1"/>
  <c r="B166" i="9" s="1"/>
  <c r="B311" i="9" a="1"/>
  <c r="B311" i="9" s="1"/>
  <c r="B437" i="9" a="1"/>
  <c r="B437" i="9" s="1"/>
  <c r="A68" i="9" a="1"/>
  <c r="A68" i="9" s="1"/>
  <c r="A196" i="9" a="1"/>
  <c r="A196" i="9" s="1"/>
  <c r="B70" i="9" a="1"/>
  <c r="B70" i="9" s="1"/>
  <c r="B382" i="9" a="1"/>
  <c r="B382" i="9" s="1"/>
  <c r="A234" i="9" a="1"/>
  <c r="A234" i="9" s="1"/>
  <c r="A397" i="9" a="1"/>
  <c r="A397" i="9" s="1"/>
  <c r="G418" i="9" a="1"/>
  <c r="G418" i="9" s="1"/>
  <c r="A322" i="9" a="1"/>
  <c r="A322" i="9" s="1"/>
  <c r="G454" i="9" a="1"/>
  <c r="G454" i="9" s="1"/>
  <c r="A57" i="9" a="1"/>
  <c r="A57" i="9" s="1"/>
  <c r="A302" i="9" a="1"/>
  <c r="A302" i="9" s="1"/>
  <c r="A448" i="9" a="1"/>
  <c r="A448" i="9" s="1"/>
  <c r="A246" i="9" a="1"/>
  <c r="A246" i="9" s="1"/>
  <c r="B339" i="9" a="1"/>
  <c r="B339" i="9" s="1"/>
  <c r="D352" i="9" a="1"/>
  <c r="D352" i="9" s="1"/>
  <c r="C906" i="9" a="1"/>
  <c r="C906" i="9" s="1"/>
  <c r="E610" i="9" a="1"/>
  <c r="E610" i="9" s="1"/>
  <c r="G797" i="9" a="1"/>
  <c r="G797" i="9" s="1"/>
  <c r="F763" i="9" a="1"/>
  <c r="F763" i="9" s="1"/>
  <c r="E900" i="9" a="1"/>
  <c r="E900" i="9" s="1"/>
  <c r="D997" i="9" a="1"/>
  <c r="D997" i="9" s="1"/>
  <c r="G579" i="9" a="1"/>
  <c r="G579" i="9" s="1"/>
  <c r="G719" i="9" a="1"/>
  <c r="G719" i="9" s="1"/>
  <c r="B822" i="9" a="1"/>
  <c r="B822" i="9" s="1"/>
  <c r="F924" i="9" a="1"/>
  <c r="F924" i="9" s="1"/>
  <c r="G152" i="9" a="1"/>
  <c r="G152" i="9" s="1"/>
  <c r="G13" i="9" a="1"/>
  <c r="G13" i="9" s="1"/>
  <c r="G408" i="9" a="1"/>
  <c r="G408" i="9" s="1"/>
  <c r="B187" i="9" a="1"/>
  <c r="B187" i="9" s="1"/>
  <c r="B416" i="9" a="1"/>
  <c r="B416" i="9" s="1"/>
  <c r="A175" i="9" a="1"/>
  <c r="A175" i="9" s="1"/>
  <c r="G739" i="9" a="1"/>
  <c r="G739" i="9" s="1"/>
  <c r="E765" i="9" a="1"/>
  <c r="E765" i="9" s="1"/>
  <c r="A791" i="9" a="1"/>
  <c r="A791" i="9" s="1"/>
  <c r="F816" i="9" a="1"/>
  <c r="F816" i="9" s="1"/>
  <c r="B842" i="9" a="1"/>
  <c r="B842" i="9" s="1"/>
  <c r="G867" i="9" a="1"/>
  <c r="G867" i="9" s="1"/>
  <c r="E893" i="9" a="1"/>
  <c r="E893" i="9" s="1"/>
  <c r="A919" i="9" a="1"/>
  <c r="A919" i="9" s="1"/>
  <c r="F944" i="9" a="1"/>
  <c r="F944" i="9" s="1"/>
  <c r="B970" i="9" a="1"/>
  <c r="B970" i="9" s="1"/>
  <c r="G995" i="9" a="1"/>
  <c r="G995" i="9" s="1"/>
  <c r="G124" i="9" a="1"/>
  <c r="G124" i="9" s="1"/>
  <c r="G252" i="9" a="1"/>
  <c r="G252" i="9" s="1"/>
  <c r="G86" i="9" a="1"/>
  <c r="G86" i="9" s="1"/>
  <c r="G214" i="9" a="1"/>
  <c r="G214" i="9" s="1"/>
  <c r="G342" i="9" a="1"/>
  <c r="G342" i="9" s="1"/>
  <c r="G113" i="9" a="1"/>
  <c r="G113" i="9" s="1"/>
  <c r="G241" i="9" a="1"/>
  <c r="G241" i="9" s="1"/>
  <c r="C124" i="9" a="1"/>
  <c r="C124" i="9" s="1"/>
  <c r="D480" i="9" a="1"/>
  <c r="D480" i="9" s="1"/>
  <c r="C572" i="9" a="1"/>
  <c r="C572" i="9" s="1"/>
  <c r="C696" i="9" a="1"/>
  <c r="C696" i="9" s="1"/>
  <c r="C649" i="9" a="1"/>
  <c r="C649" i="9" s="1"/>
  <c r="D863" i="9" a="1"/>
  <c r="D863" i="9" s="1"/>
  <c r="A515" i="9" a="1"/>
  <c r="A515" i="9" s="1"/>
  <c r="D859" i="9" a="1"/>
  <c r="D859" i="9" s="1"/>
  <c r="F517" i="9" a="1"/>
  <c r="F517" i="9" s="1"/>
  <c r="A784" i="9" a="1"/>
  <c r="A784" i="9" s="1"/>
  <c r="G988" i="9" a="1"/>
  <c r="G988" i="9" s="1"/>
  <c r="F714" i="9" a="1"/>
  <c r="F714" i="9" s="1"/>
  <c r="A817" i="9" a="1"/>
  <c r="A817" i="9" s="1"/>
  <c r="E919" i="9" a="1"/>
  <c r="E919" i="9" s="1"/>
  <c r="E627" i="9" a="1"/>
  <c r="E627" i="9" s="1"/>
  <c r="G730" i="9" a="1"/>
  <c r="G730" i="9" s="1"/>
  <c r="A778" i="9" a="1"/>
  <c r="A778" i="9" s="1"/>
  <c r="F811" i="9" a="1"/>
  <c r="F811" i="9" s="1"/>
  <c r="A846" i="9" a="1"/>
  <c r="A846" i="9" s="1"/>
  <c r="E880" i="9" a="1"/>
  <c r="E880" i="9" s="1"/>
  <c r="A914" i="9" a="1"/>
  <c r="A914" i="9" s="1"/>
  <c r="A942" i="9" a="1"/>
  <c r="A942" i="9" s="1"/>
  <c r="F967" i="9" a="1"/>
  <c r="F967" i="9" s="1"/>
  <c r="B993" i="9" a="1"/>
  <c r="B993" i="9" s="1"/>
  <c r="B562" i="9" a="1"/>
  <c r="B562" i="9" s="1"/>
  <c r="E613" i="9" a="1"/>
  <c r="E613" i="9" s="1"/>
  <c r="G659" i="9" a="1"/>
  <c r="G659" i="9" s="1"/>
  <c r="E685" i="9" a="1"/>
  <c r="E685" i="9" s="1"/>
  <c r="A711" i="9" a="1"/>
  <c r="A711" i="9" s="1"/>
  <c r="F736" i="9" a="1"/>
  <c r="F736" i="9" s="1"/>
  <c r="B762" i="9" a="1"/>
  <c r="B762" i="9" s="1"/>
  <c r="G787" i="9" a="1"/>
  <c r="G787" i="9" s="1"/>
  <c r="E813" i="9" a="1"/>
  <c r="E813" i="9" s="1"/>
  <c r="A839" i="9" a="1"/>
  <c r="A839" i="9" s="1"/>
  <c r="F864" i="9" a="1"/>
  <c r="F864" i="9" s="1"/>
  <c r="B890" i="9" a="1"/>
  <c r="B890" i="9" s="1"/>
  <c r="G915" i="9" a="1"/>
  <c r="G915" i="9" s="1"/>
  <c r="E941" i="9" a="1"/>
  <c r="E941" i="9" s="1"/>
  <c r="A967" i="9" a="1"/>
  <c r="A967" i="9" s="1"/>
  <c r="F992" i="9" a="1"/>
  <c r="F992" i="9" s="1"/>
  <c r="G108" i="9" a="1"/>
  <c r="G108" i="9" s="1"/>
  <c r="G236" i="9" a="1"/>
  <c r="G236" i="9" s="1"/>
  <c r="G70" i="9" a="1"/>
  <c r="G70" i="9" s="1"/>
  <c r="G198" i="9" a="1"/>
  <c r="G198" i="9" s="1"/>
  <c r="G326" i="9" a="1"/>
  <c r="G326" i="9" s="1"/>
  <c r="G97" i="9" a="1"/>
  <c r="G97" i="9" s="1"/>
  <c r="G225" i="9" a="1"/>
  <c r="G225" i="9" s="1"/>
  <c r="C306" i="9" a="1"/>
  <c r="C306" i="9" s="1"/>
  <c r="D745" i="9" a="1"/>
  <c r="D745" i="9" s="1"/>
  <c r="D934" i="9" a="1"/>
  <c r="D934" i="9" s="1"/>
  <c r="A522" i="9" a="1"/>
  <c r="A522" i="9" s="1"/>
  <c r="A720" i="9" a="1"/>
  <c r="A720" i="9" s="1"/>
  <c r="F682" i="9" a="1"/>
  <c r="F682" i="9" s="1"/>
  <c r="E887" i="9" a="1"/>
  <c r="E887" i="9" s="1"/>
  <c r="A686" i="9" a="1"/>
  <c r="A686" i="9" s="1"/>
  <c r="A794" i="9" a="1"/>
  <c r="A794" i="9" s="1"/>
  <c r="A862" i="9" a="1"/>
  <c r="A862" i="9" s="1"/>
  <c r="E928" i="9" a="1"/>
  <c r="E928" i="9" s="1"/>
  <c r="F979" i="9" a="1"/>
  <c r="F979" i="9" s="1"/>
  <c r="E573" i="9" a="1"/>
  <c r="E573" i="9" s="1"/>
  <c r="E665" i="9" a="1"/>
  <c r="E665" i="9" s="1"/>
  <c r="F716" i="9" a="1"/>
  <c r="F716" i="9" s="1"/>
  <c r="G767" i="9" a="1"/>
  <c r="G767" i="9" s="1"/>
  <c r="A819" i="9" a="1"/>
  <c r="A819" i="9" s="1"/>
  <c r="B870" i="9" a="1"/>
  <c r="B870" i="9" s="1"/>
  <c r="E921" i="9" a="1"/>
  <c r="E921" i="9" s="1"/>
  <c r="F972" i="9" a="1"/>
  <c r="F972" i="9" s="1"/>
  <c r="G136" i="9" a="1"/>
  <c r="G136" i="9" s="1"/>
  <c r="G98" i="9" a="1"/>
  <c r="G98" i="9" s="1"/>
  <c r="G354" i="9" a="1"/>
  <c r="G354" i="9" s="1"/>
  <c r="G253" i="9" a="1"/>
  <c r="G253" i="9" s="1"/>
  <c r="G404" i="9" a="1"/>
  <c r="G404" i="9" s="1"/>
  <c r="B23" i="9" a="1"/>
  <c r="B23" i="9" s="1"/>
  <c r="B186" i="9" a="1"/>
  <c r="B186" i="9" s="1"/>
  <c r="B275" i="9" a="1"/>
  <c r="B275" i="9" s="1"/>
  <c r="B412" i="9" a="1"/>
  <c r="B412" i="9" s="1"/>
  <c r="A43" i="9" a="1"/>
  <c r="A43" i="9" s="1"/>
  <c r="A171" i="9" a="1"/>
  <c r="A171" i="9" s="1"/>
  <c r="A299" i="9" a="1"/>
  <c r="A299" i="9" s="1"/>
  <c r="G255" i="9" a="1"/>
  <c r="G255" i="9" s="1"/>
  <c r="G423" i="9" a="1"/>
  <c r="G423" i="9" s="1"/>
  <c r="E29" i="9" a="1"/>
  <c r="E29" i="9" s="1"/>
  <c r="E93" i="9" a="1"/>
  <c r="E93" i="9" s="1"/>
  <c r="E157" i="9" a="1"/>
  <c r="E157" i="9" s="1"/>
  <c r="E221" i="9" a="1"/>
  <c r="E221" i="9" s="1"/>
  <c r="E285" i="9" a="1"/>
  <c r="E285" i="9" s="1"/>
  <c r="E349" i="9" a="1"/>
  <c r="E349" i="9" s="1"/>
  <c r="E413" i="9" a="1"/>
  <c r="E413" i="9" s="1"/>
  <c r="E477" i="9" a="1"/>
  <c r="E477" i="9" s="1"/>
  <c r="F44" i="9" a="1"/>
  <c r="F44" i="9" s="1"/>
  <c r="F108" i="9" a="1"/>
  <c r="F108" i="9" s="1"/>
  <c r="F172" i="9" a="1"/>
  <c r="F172" i="9" s="1"/>
  <c r="B593" i="9" a="1"/>
  <c r="B593" i="9" s="1"/>
  <c r="A976" i="9" a="1"/>
  <c r="A976" i="9" s="1"/>
  <c r="F810" i="9" a="1"/>
  <c r="F810" i="9" s="1"/>
  <c r="E563" i="9" a="1"/>
  <c r="E563" i="9" s="1"/>
  <c r="E768" i="9" a="1"/>
  <c r="E768" i="9" s="1"/>
  <c r="E836" i="9" a="1"/>
  <c r="E836" i="9" s="1"/>
  <c r="E904" i="9" a="1"/>
  <c r="E904" i="9" s="1"/>
  <c r="E960" i="9" a="1"/>
  <c r="E960" i="9" s="1"/>
  <c r="G522" i="9" a="1"/>
  <c r="G522" i="9" s="1"/>
  <c r="E637" i="9" a="1"/>
  <c r="E637" i="9" s="1"/>
  <c r="E697" i="9" a="1"/>
  <c r="E697" i="9" s="1"/>
  <c r="F748" i="9" a="1"/>
  <c r="F748" i="9" s="1"/>
  <c r="G799" i="9" a="1"/>
  <c r="G799" i="9" s="1"/>
  <c r="A851" i="9" a="1"/>
  <c r="A851" i="9" s="1"/>
  <c r="B902" i="9" a="1"/>
  <c r="B902" i="9" s="1"/>
  <c r="E953" i="9" a="1"/>
  <c r="E953" i="9" s="1"/>
  <c r="G40" i="9" a="1"/>
  <c r="G40" i="9" s="1"/>
  <c r="G296" i="9" a="1"/>
  <c r="G296" i="9" s="1"/>
  <c r="G258" i="9" a="1"/>
  <c r="G258" i="9" s="1"/>
  <c r="G157" i="9" a="1"/>
  <c r="G157" i="9" s="1"/>
  <c r="G357" i="9" a="1"/>
  <c r="G357" i="9" s="1"/>
  <c r="G484" i="9" a="1"/>
  <c r="G484" i="9" s="1"/>
  <c r="B106" i="9" a="1"/>
  <c r="B106" i="9" s="1"/>
  <c r="B239" i="9" a="1"/>
  <c r="B239" i="9" s="1"/>
  <c r="B364" i="9" a="1"/>
  <c r="B364" i="9" s="1"/>
  <c r="B492" i="9" a="1"/>
  <c r="B492" i="9" s="1"/>
  <c r="A123" i="9" a="1"/>
  <c r="A123" i="9" s="1"/>
  <c r="A251" i="9" a="1"/>
  <c r="A251" i="9" s="1"/>
  <c r="G63" i="9" a="1"/>
  <c r="G63" i="9" s="1"/>
  <c r="G375" i="9" a="1"/>
  <c r="G375" i="9" s="1"/>
  <c r="E5" i="9" a="1"/>
  <c r="E5" i="9" s="1"/>
  <c r="E69" i="9" a="1"/>
  <c r="E69" i="9" s="1"/>
  <c r="E133" i="9" a="1"/>
  <c r="E133" i="9" s="1"/>
  <c r="E197" i="9" a="1"/>
  <c r="E197" i="9" s="1"/>
  <c r="E261" i="9" a="1"/>
  <c r="E261" i="9" s="1"/>
  <c r="E325" i="9" a="1"/>
  <c r="E325" i="9" s="1"/>
  <c r="E389" i="9" a="1"/>
  <c r="E389" i="9" s="1"/>
  <c r="E453" i="9" a="1"/>
  <c r="E453" i="9" s="1"/>
  <c r="F20" i="9" a="1"/>
  <c r="F20" i="9" s="1"/>
  <c r="F84" i="9" a="1"/>
  <c r="F84" i="9" s="1"/>
  <c r="F148" i="9" a="1"/>
  <c r="F148" i="9" s="1"/>
  <c r="F212" i="9" a="1"/>
  <c r="F212" i="9" s="1"/>
  <c r="F746" i="9" a="1"/>
  <c r="F746" i="9" s="1"/>
  <c r="G734" i="9" a="1"/>
  <c r="G734" i="9" s="1"/>
  <c r="F883" i="9" a="1"/>
  <c r="F883" i="9" s="1"/>
  <c r="F995" i="9" a="1"/>
  <c r="F995" i="9" s="1"/>
  <c r="E681" i="9" a="1"/>
  <c r="E681" i="9" s="1"/>
  <c r="G783" i="9" a="1"/>
  <c r="G783" i="9" s="1"/>
  <c r="B886" i="9" a="1"/>
  <c r="B886" i="9" s="1"/>
  <c r="F988" i="9" a="1"/>
  <c r="F988" i="9" s="1"/>
  <c r="G178" i="9" a="1"/>
  <c r="G178" i="9" s="1"/>
  <c r="G295" i="9" a="1"/>
  <c r="G295" i="9" s="1"/>
  <c r="B80" i="9" a="1"/>
  <c r="B80" i="9" s="1"/>
  <c r="B304" i="9" a="1"/>
  <c r="B304" i="9" s="1"/>
  <c r="A79" i="9" a="1"/>
  <c r="A79" i="9" s="1"/>
  <c r="A335" i="9" a="1"/>
  <c r="A335" i="9" s="1"/>
  <c r="G459" i="9" a="1"/>
  <c r="G459" i="9" s="1"/>
  <c r="E111" i="9" a="1"/>
  <c r="E111" i="9" s="1"/>
  <c r="E239" i="9" a="1"/>
  <c r="E239" i="9" s="1"/>
  <c r="E367" i="9" a="1"/>
  <c r="E367" i="9" s="1"/>
  <c r="E495" i="9" a="1"/>
  <c r="E495" i="9" s="1"/>
  <c r="F126" i="9" a="1"/>
  <c r="F126" i="9" s="1"/>
  <c r="F236" i="9" a="1"/>
  <c r="F236" i="9" s="1"/>
  <c r="F300" i="9" a="1"/>
  <c r="F300" i="9" s="1"/>
  <c r="F364" i="9" a="1"/>
  <c r="F364" i="9" s="1"/>
  <c r="F428" i="9" a="1"/>
  <c r="F428" i="9" s="1"/>
  <c r="F492" i="9" a="1"/>
  <c r="F492" i="9" s="1"/>
  <c r="B126" i="9" a="1"/>
  <c r="B126" i="9" s="1"/>
  <c r="B315" i="9" a="1"/>
  <c r="B315" i="9" s="1"/>
  <c r="B463" i="9" a="1"/>
  <c r="B463" i="9" s="1"/>
  <c r="G87" i="9" a="1"/>
  <c r="G87" i="9" s="1"/>
  <c r="G377" i="9" a="1"/>
  <c r="G377" i="9" s="1"/>
  <c r="E6" i="9" a="1"/>
  <c r="E6" i="9" s="1"/>
  <c r="E70" i="9" a="1"/>
  <c r="E70" i="9" s="1"/>
  <c r="E134" i="9" a="1"/>
  <c r="E134" i="9" s="1"/>
  <c r="E198" i="9" a="1"/>
  <c r="E198" i="9" s="1"/>
  <c r="E262" i="9" a="1"/>
  <c r="E262" i="9" s="1"/>
  <c r="E326" i="9" a="1"/>
  <c r="E326" i="9" s="1"/>
  <c r="E390" i="9" a="1"/>
  <c r="E390" i="9" s="1"/>
  <c r="E454" i="9" a="1"/>
  <c r="E454" i="9" s="1"/>
  <c r="F21" i="9" a="1"/>
  <c r="F21" i="9" s="1"/>
  <c r="F85" i="9" a="1"/>
  <c r="F85" i="9" s="1"/>
  <c r="F149" i="9" a="1"/>
  <c r="F149" i="9" s="1"/>
  <c r="F213" i="9" a="1"/>
  <c r="F213" i="9" s="1"/>
  <c r="F277" i="9" a="1"/>
  <c r="F277" i="9" s="1"/>
  <c r="F341" i="9" a="1"/>
  <c r="F341" i="9" s="1"/>
  <c r="F405" i="9" a="1"/>
  <c r="F405" i="9" s="1"/>
  <c r="F469" i="9" a="1"/>
  <c r="F469" i="9" s="1"/>
  <c r="B66" i="9" a="1"/>
  <c r="B66" i="9" s="1"/>
  <c r="B155" i="9" a="1"/>
  <c r="B155" i="9" s="1"/>
  <c r="B284" i="9" a="1"/>
  <c r="B284" i="9" s="1"/>
  <c r="B405" i="9" a="1"/>
  <c r="B405" i="9" s="1"/>
  <c r="A36" i="9" a="1"/>
  <c r="A36" i="9" s="1"/>
  <c r="A164" i="9" a="1"/>
  <c r="A164" i="9" s="1"/>
  <c r="G378" i="9" a="1"/>
  <c r="G378" i="9" s="1"/>
  <c r="B332" i="9" a="1"/>
  <c r="B332" i="9" s="1"/>
  <c r="A170" i="9" a="1"/>
  <c r="A170" i="9" s="1"/>
  <c r="A365" i="9" a="1"/>
  <c r="A365" i="9" s="1"/>
  <c r="A493" i="9" a="1"/>
  <c r="A493" i="9" s="1"/>
  <c r="A230" i="9" a="1"/>
  <c r="A230" i="9" s="1"/>
  <c r="G301" i="9" a="1"/>
  <c r="G301" i="9" s="1"/>
  <c r="B426" i="9" a="1"/>
  <c r="B426" i="9" s="1"/>
  <c r="A261" i="9" a="1"/>
  <c r="A261" i="9" s="1"/>
  <c r="A416" i="9" a="1"/>
  <c r="A416" i="9" s="1"/>
  <c r="A5" i="9" a="1"/>
  <c r="A5" i="9" s="1"/>
  <c r="B197" i="9" a="1"/>
  <c r="B197" i="9" s="1"/>
  <c r="A443" i="9" a="1"/>
  <c r="A443" i="9" s="1"/>
  <c r="E695" i="9" a="1"/>
  <c r="E695" i="9" s="1"/>
  <c r="G698" i="9" a="1"/>
  <c r="G698" i="9" s="1"/>
  <c r="A866" i="9" a="1"/>
  <c r="A866" i="9" s="1"/>
  <c r="G982" i="9" a="1"/>
  <c r="G982" i="9" s="1"/>
  <c r="B694" i="9" a="1"/>
  <c r="B694" i="9" s="1"/>
  <c r="F796" i="9" a="1"/>
  <c r="F796" i="9" s="1"/>
  <c r="A899" i="9" a="1"/>
  <c r="A899" i="9" s="1"/>
  <c r="G24" i="9" a="1"/>
  <c r="G24" i="9" s="1"/>
  <c r="G242" i="9" a="1"/>
  <c r="G242" i="9" s="1"/>
  <c r="G341" i="9" a="1"/>
  <c r="G341" i="9" s="1"/>
  <c r="B96" i="9" a="1"/>
  <c r="B96" i="9" s="1"/>
  <c r="B352" i="9" a="1"/>
  <c r="B352" i="9" s="1"/>
  <c r="A111" i="9" a="1"/>
  <c r="A111" i="9" s="1"/>
  <c r="A759" i="9" a="1"/>
  <c r="A759" i="9" s="1"/>
  <c r="F784" i="9" a="1"/>
  <c r="F784" i="9" s="1"/>
  <c r="B810" i="9" a="1"/>
  <c r="B810" i="9" s="1"/>
  <c r="G835" i="9" a="1"/>
  <c r="G835" i="9" s="1"/>
  <c r="E861" i="9" a="1"/>
  <c r="E861" i="9" s="1"/>
  <c r="A887" i="9" a="1"/>
  <c r="A887" i="9" s="1"/>
  <c r="F912" i="9" a="1"/>
  <c r="F912" i="9" s="1"/>
  <c r="B938" i="9" a="1"/>
  <c r="B938" i="9" s="1"/>
  <c r="G963" i="9" a="1"/>
  <c r="G963" i="9" s="1"/>
  <c r="E989" i="9" a="1"/>
  <c r="E989" i="9" s="1"/>
  <c r="G92" i="9" a="1"/>
  <c r="G92" i="9" s="1"/>
  <c r="G220" i="9" a="1"/>
  <c r="G220" i="9" s="1"/>
  <c r="G54" i="9" a="1"/>
  <c r="G54" i="9" s="1"/>
  <c r="G182" i="9" a="1"/>
  <c r="G182" i="9" s="1"/>
  <c r="G310" i="9" a="1"/>
  <c r="G310" i="9" s="1"/>
  <c r="G81" i="9" a="1"/>
  <c r="G81" i="9" s="1"/>
  <c r="G209" i="9" a="1"/>
  <c r="G209" i="9" s="1"/>
  <c r="G300" i="9" a="1"/>
  <c r="G300" i="9" s="1"/>
  <c r="G652" i="9" a="1"/>
  <c r="G652" i="9" s="1"/>
  <c r="G732" i="9" a="1"/>
  <c r="G732" i="9" s="1"/>
  <c r="F937" i="9" a="1"/>
  <c r="F937" i="9" s="1"/>
  <c r="A689" i="9" a="1"/>
  <c r="A689" i="9" s="1"/>
  <c r="E791" i="9" a="1"/>
  <c r="E791" i="9" s="1"/>
  <c r="G893" i="9" a="1"/>
  <c r="G893" i="9" s="1"/>
  <c r="D957" i="9" a="1"/>
  <c r="D957" i="9" s="1"/>
  <c r="B576" i="9" a="1"/>
  <c r="B576" i="9" s="1"/>
  <c r="A714" i="9" a="1"/>
  <c r="A714" i="9" s="1"/>
  <c r="B769" i="9" a="1"/>
  <c r="B769" i="9" s="1"/>
  <c r="F803" i="9" a="1"/>
  <c r="F803" i="9" s="1"/>
  <c r="B837" i="9" a="1"/>
  <c r="B837" i="9" s="1"/>
  <c r="F871" i="9" a="1"/>
  <c r="F871" i="9" s="1"/>
  <c r="A906" i="9" a="1"/>
  <c r="A906" i="9" s="1"/>
  <c r="F935" i="9" a="1"/>
  <c r="F935" i="9" s="1"/>
  <c r="B961" i="9" a="1"/>
  <c r="B961" i="9" s="1"/>
  <c r="G986" i="9" a="1"/>
  <c r="G986" i="9" s="1"/>
  <c r="E549" i="9" a="1"/>
  <c r="E549" i="9" s="1"/>
  <c r="F600" i="9" a="1"/>
  <c r="F600" i="9" s="1"/>
  <c r="G651" i="9" a="1"/>
  <c r="G651" i="9" s="1"/>
  <c r="A679" i="9" a="1"/>
  <c r="A679" i="9" s="1"/>
  <c r="F704" i="9" a="1"/>
  <c r="F704" i="9" s="1"/>
  <c r="B730" i="9" a="1"/>
  <c r="B730" i="9" s="1"/>
  <c r="G755" i="9" a="1"/>
  <c r="G755" i="9" s="1"/>
  <c r="E781" i="9" a="1"/>
  <c r="E781" i="9" s="1"/>
  <c r="A807" i="9" a="1"/>
  <c r="A807" i="9" s="1"/>
  <c r="F832" i="9" a="1"/>
  <c r="F832" i="9" s="1"/>
  <c r="B858" i="9" a="1"/>
  <c r="B858" i="9" s="1"/>
  <c r="G883" i="9" a="1"/>
  <c r="G883" i="9" s="1"/>
  <c r="E909" i="9" a="1"/>
  <c r="E909" i="9" s="1"/>
  <c r="A935" i="9" a="1"/>
  <c r="A935" i="9" s="1"/>
  <c r="F960" i="9" a="1"/>
  <c r="F960" i="9" s="1"/>
  <c r="B986" i="9" a="1"/>
  <c r="B986" i="9" s="1"/>
  <c r="G76" i="9" a="1"/>
  <c r="G76" i="9" s="1"/>
  <c r="G204" i="9" a="1"/>
  <c r="G204" i="9" s="1"/>
  <c r="G38" i="9" a="1"/>
  <c r="G38" i="9" s="1"/>
  <c r="G166" i="9" a="1"/>
  <c r="G166" i="9" s="1"/>
  <c r="G294" i="9" a="1"/>
  <c r="G294" i="9" s="1"/>
  <c r="G65" i="9" a="1"/>
  <c r="G65" i="9" s="1"/>
  <c r="G193" i="9" a="1"/>
  <c r="G193" i="9" s="1"/>
  <c r="G271" i="9" a="1"/>
  <c r="G271" i="9" s="1"/>
  <c r="B580" i="9" a="1"/>
  <c r="B580" i="9" s="1"/>
  <c r="E569" i="9" a="1"/>
  <c r="E569" i="9" s="1"/>
  <c r="B836" i="9" a="1"/>
  <c r="B836" i="9" s="1"/>
  <c r="F614" i="9" a="1"/>
  <c r="F614" i="9" s="1"/>
  <c r="E776" i="9" a="1"/>
  <c r="E776" i="9" s="1"/>
  <c r="B845" i="9" a="1"/>
  <c r="B845" i="9" s="1"/>
  <c r="B913" i="9" a="1"/>
  <c r="B913" i="9" s="1"/>
  <c r="G966" i="9" a="1"/>
  <c r="G966" i="9" s="1"/>
  <c r="G547" i="9" a="1"/>
  <c r="G547" i="9" s="1"/>
  <c r="B650" i="9" a="1"/>
  <c r="B650" i="9" s="1"/>
  <c r="G703" i="9" a="1"/>
  <c r="G703" i="9" s="1"/>
  <c r="A755" i="9" a="1"/>
  <c r="A755" i="9" s="1"/>
  <c r="B806" i="9" a="1"/>
  <c r="B806" i="9" s="1"/>
  <c r="E857" i="9" a="1"/>
  <c r="E857" i="9" s="1"/>
  <c r="F908" i="9" a="1"/>
  <c r="F908" i="9" s="1"/>
  <c r="G959" i="9" a="1"/>
  <c r="G959" i="9" s="1"/>
  <c r="G72" i="9" a="1"/>
  <c r="G72" i="9" s="1"/>
  <c r="G34" i="9" a="1"/>
  <c r="G34" i="9" s="1"/>
  <c r="G290" i="9" a="1"/>
  <c r="G290" i="9" s="1"/>
  <c r="G189" i="9" a="1"/>
  <c r="G189" i="9" s="1"/>
  <c r="G372" i="9" a="1"/>
  <c r="G372" i="9" s="1"/>
  <c r="G500" i="9" a="1"/>
  <c r="G500" i="9" s="1"/>
  <c r="B139" i="9" a="1"/>
  <c r="B139" i="9" s="1"/>
  <c r="B243" i="9" a="1"/>
  <c r="B243" i="9" s="1"/>
  <c r="B380" i="9" a="1"/>
  <c r="B380" i="9" s="1"/>
  <c r="A11" i="9" a="1"/>
  <c r="A11" i="9" s="1"/>
  <c r="A139" i="9" a="1"/>
  <c r="A139" i="9" s="1"/>
  <c r="A267" i="9" a="1"/>
  <c r="A267" i="9" s="1"/>
  <c r="G127" i="9" a="1"/>
  <c r="G127" i="9" s="1"/>
  <c r="G391" i="9" a="1"/>
  <c r="G391" i="9" s="1"/>
  <c r="E13" i="9" a="1"/>
  <c r="E13" i="9" s="1"/>
  <c r="E77" i="9" a="1"/>
  <c r="E77" i="9" s="1"/>
  <c r="E141" i="9" a="1"/>
  <c r="E141" i="9" s="1"/>
  <c r="E205" i="9" a="1"/>
  <c r="E205" i="9" s="1"/>
  <c r="E269" i="9" a="1"/>
  <c r="E269" i="9" s="1"/>
  <c r="E333" i="9" a="1"/>
  <c r="E333" i="9" s="1"/>
  <c r="E397" i="9" a="1"/>
  <c r="E397" i="9" s="1"/>
  <c r="E461" i="9" a="1"/>
  <c r="E461" i="9" s="1"/>
  <c r="F28" i="9" a="1"/>
  <c r="F28" i="9" s="1"/>
  <c r="F92" i="9" a="1"/>
  <c r="F92" i="9" s="1"/>
  <c r="F156" i="9" a="1"/>
  <c r="F156" i="9" s="1"/>
  <c r="C175" i="9" a="1"/>
  <c r="C175" i="9" s="1"/>
  <c r="C678" i="9" a="1"/>
  <c r="C678" i="9" s="1"/>
  <c r="D629" i="9" a="1"/>
  <c r="D629" i="9" s="1"/>
  <c r="B532" i="9" a="1"/>
  <c r="B532" i="9" s="1"/>
  <c r="F873" i="9" a="1"/>
  <c r="F873" i="9" s="1"/>
  <c r="E759" i="9" a="1"/>
  <c r="E759" i="9" s="1"/>
  <c r="B964" i="9" a="1"/>
  <c r="B964" i="9" s="1"/>
  <c r="F743" i="9" a="1"/>
  <c r="F743" i="9" s="1"/>
  <c r="F819" i="9" a="1"/>
  <c r="F819" i="9" s="1"/>
  <c r="F887" i="9" a="1"/>
  <c r="F887" i="9" s="1"/>
  <c r="F947" i="9" a="1"/>
  <c r="F947" i="9" s="1"/>
  <c r="E997" i="9" a="1"/>
  <c r="E997" i="9" s="1"/>
  <c r="G611" i="9" a="1"/>
  <c r="G611" i="9" s="1"/>
  <c r="F684" i="9" a="1"/>
  <c r="F684" i="9" s="1"/>
  <c r="G735" i="9" a="1"/>
  <c r="G735" i="9" s="1"/>
  <c r="A787" i="9" a="1"/>
  <c r="A787" i="9" s="1"/>
  <c r="B838" i="9" a="1"/>
  <c r="B838" i="9" s="1"/>
  <c r="E889" i="9" a="1"/>
  <c r="E889" i="9" s="1"/>
  <c r="F940" i="9" a="1"/>
  <c r="F940" i="9" s="1"/>
  <c r="G991" i="9" a="1"/>
  <c r="G991" i="9" s="1"/>
  <c r="G232" i="9" a="1"/>
  <c r="G232" i="9" s="1"/>
  <c r="G194" i="9" a="1"/>
  <c r="G194" i="9" s="1"/>
  <c r="G93" i="9" a="1"/>
  <c r="G93" i="9" s="1"/>
  <c r="G316" i="9" a="1"/>
  <c r="G316" i="9" s="1"/>
  <c r="G452" i="9" a="1"/>
  <c r="G452" i="9" s="1"/>
  <c r="B87" i="9" a="1"/>
  <c r="B87" i="9" s="1"/>
  <c r="B220" i="9" a="1"/>
  <c r="B220" i="9" s="1"/>
  <c r="B328" i="9" a="1"/>
  <c r="B328" i="9" s="1"/>
  <c r="B460" i="9" a="1"/>
  <c r="B460" i="9" s="1"/>
  <c r="A91" i="9" a="1"/>
  <c r="A91" i="9" s="1"/>
  <c r="A219" i="9" a="1"/>
  <c r="A219" i="9" s="1"/>
  <c r="A347" i="9" a="1"/>
  <c r="A347" i="9" s="1"/>
  <c r="G336" i="9" a="1"/>
  <c r="G336" i="9" s="1"/>
  <c r="G471" i="9" a="1"/>
  <c r="G471" i="9" s="1"/>
  <c r="E53" i="9" a="1"/>
  <c r="E53" i="9" s="1"/>
  <c r="E117" i="9" a="1"/>
  <c r="E117" i="9" s="1"/>
  <c r="E181" i="9" a="1"/>
  <c r="E181" i="9" s="1"/>
  <c r="E245" i="9" a="1"/>
  <c r="E245" i="9" s="1"/>
  <c r="E309" i="9" a="1"/>
  <c r="E309" i="9" s="1"/>
  <c r="E373" i="9" a="1"/>
  <c r="E373" i="9" s="1"/>
  <c r="E437" i="9" a="1"/>
  <c r="E437" i="9" s="1"/>
  <c r="F4" i="9" a="1"/>
  <c r="F4" i="9" s="1"/>
  <c r="F68" i="9" a="1"/>
  <c r="F68" i="9" s="1"/>
  <c r="F132" i="9" a="1"/>
  <c r="F132" i="9" s="1"/>
  <c r="F196" i="9" a="1"/>
  <c r="F196" i="9" s="1"/>
  <c r="F620" i="9" a="1"/>
  <c r="F620" i="9" s="1"/>
  <c r="B640" i="9" a="1"/>
  <c r="B640" i="9" s="1"/>
  <c r="B849" i="9" a="1"/>
  <c r="B849" i="9" s="1"/>
  <c r="A970" i="9" a="1"/>
  <c r="A970" i="9" s="1"/>
  <c r="G655" i="9" a="1"/>
  <c r="G655" i="9" s="1"/>
  <c r="B758" i="9" a="1"/>
  <c r="B758" i="9" s="1"/>
  <c r="F860" i="9" a="1"/>
  <c r="F860" i="9" s="1"/>
  <c r="A963" i="9" a="1"/>
  <c r="A963" i="9" s="1"/>
  <c r="G50" i="9" a="1"/>
  <c r="G50" i="9" s="1"/>
  <c r="G205" i="9" a="1"/>
  <c r="G205" i="9" s="1"/>
  <c r="B4" i="9" a="1"/>
  <c r="B4" i="9" s="1"/>
  <c r="B254" i="9" a="1"/>
  <c r="B254" i="9" s="1"/>
  <c r="A15" i="9" a="1"/>
  <c r="A15" i="9" s="1"/>
  <c r="A271" i="9" a="1"/>
  <c r="A271" i="9" s="1"/>
  <c r="G395" i="9" a="1"/>
  <c r="G395" i="9" s="1"/>
  <c r="E79" i="9" a="1"/>
  <c r="E79" i="9" s="1"/>
  <c r="E207" i="9" a="1"/>
  <c r="E207" i="9" s="1"/>
  <c r="E335" i="9" a="1"/>
  <c r="E335" i="9" s="1"/>
  <c r="E463" i="9" a="1"/>
  <c r="E463" i="9" s="1"/>
  <c r="F94" i="9" a="1"/>
  <c r="F94" i="9" s="1"/>
  <c r="F220" i="9" a="1"/>
  <c r="F220" i="9" s="1"/>
  <c r="F284" i="9" a="1"/>
  <c r="F284" i="9" s="1"/>
  <c r="F348" i="9" a="1"/>
  <c r="F348" i="9" s="1"/>
  <c r="F412" i="9" a="1"/>
  <c r="F412" i="9" s="1"/>
  <c r="F476" i="9" a="1"/>
  <c r="F476" i="9" s="1"/>
  <c r="B107" i="9" a="1"/>
  <c r="B107" i="9" s="1"/>
  <c r="B291" i="9" a="1"/>
  <c r="B291" i="9" s="1"/>
  <c r="B431" i="9" a="1"/>
  <c r="B431" i="9" s="1"/>
  <c r="A62" i="9" a="1"/>
  <c r="A62" i="9" s="1"/>
  <c r="G337" i="9" a="1"/>
  <c r="G337" i="9" s="1"/>
  <c r="G473" i="9" a="1"/>
  <c r="G473" i="9" s="1"/>
  <c r="E54" i="9" a="1"/>
  <c r="E54" i="9" s="1"/>
  <c r="E118" i="9" a="1"/>
  <c r="E118" i="9" s="1"/>
  <c r="E182" i="9" a="1"/>
  <c r="E182" i="9" s="1"/>
  <c r="E246" i="9" a="1"/>
  <c r="E246" i="9" s="1"/>
  <c r="E310" i="9" a="1"/>
  <c r="E310" i="9" s="1"/>
  <c r="E374" i="9" a="1"/>
  <c r="E374" i="9" s="1"/>
  <c r="E438" i="9" a="1"/>
  <c r="E438" i="9" s="1"/>
  <c r="F5" i="9" a="1"/>
  <c r="F5" i="9" s="1"/>
  <c r="F69" i="9" a="1"/>
  <c r="F69" i="9" s="1"/>
  <c r="F133" i="9" a="1"/>
  <c r="F133" i="9" s="1"/>
  <c r="F197" i="9" a="1"/>
  <c r="F197" i="9" s="1"/>
  <c r="F261" i="9" a="1"/>
  <c r="F261" i="9" s="1"/>
  <c r="F325" i="9" a="1"/>
  <c r="F325" i="9" s="1"/>
  <c r="F389" i="9" a="1"/>
  <c r="F389" i="9" s="1"/>
  <c r="F453" i="9" a="1"/>
  <c r="F453" i="9" s="1"/>
  <c r="B45" i="9" a="1"/>
  <c r="B45" i="9" s="1"/>
  <c r="B136" i="9" a="1"/>
  <c r="B136" i="9" s="1"/>
  <c r="B249" i="9" a="1"/>
  <c r="B249" i="9" s="1"/>
  <c r="B373" i="9" a="1"/>
  <c r="B373" i="9" s="1"/>
  <c r="A4" i="9" a="1"/>
  <c r="A4" i="9" s="1"/>
  <c r="A132" i="9" a="1"/>
  <c r="A132" i="9" s="1"/>
  <c r="G107" i="9" a="1"/>
  <c r="G107" i="9" s="1"/>
  <c r="B210" i="9" a="1"/>
  <c r="B210" i="9" s="1"/>
  <c r="A106" i="9" a="1"/>
  <c r="A106" i="9" s="1"/>
  <c r="A328" i="9" a="1"/>
  <c r="A328" i="9" s="1"/>
  <c r="A461" i="9" a="1"/>
  <c r="A461" i="9" s="1"/>
  <c r="A86" i="9" a="1"/>
  <c r="A86" i="9" s="1"/>
  <c r="A483" i="9" a="1"/>
  <c r="A483" i="9" s="1"/>
  <c r="B295" i="9" a="1"/>
  <c r="B295" i="9" s="1"/>
  <c r="A197" i="9" a="1"/>
  <c r="A197" i="9" s="1"/>
  <c r="A384" i="9" a="1"/>
  <c r="A384" i="9" s="1"/>
  <c r="G450" i="9" a="1"/>
  <c r="G450" i="9" s="1"/>
  <c r="G283" i="9" a="1"/>
  <c r="G283" i="9" s="1"/>
  <c r="A290" i="9" a="1"/>
  <c r="A290" i="9" s="1"/>
  <c r="E950" i="9" a="1"/>
  <c r="E950" i="9" s="1"/>
  <c r="G530" i="9" a="1"/>
  <c r="G530" i="9" s="1"/>
  <c r="E832" i="9" a="1"/>
  <c r="E832" i="9" s="1"/>
  <c r="B957" i="9" a="1"/>
  <c r="B957" i="9" s="1"/>
  <c r="F668" i="9" a="1"/>
  <c r="F668" i="9" s="1"/>
  <c r="A771" i="9" a="1"/>
  <c r="A771" i="9" s="1"/>
  <c r="E873" i="9" a="1"/>
  <c r="E873" i="9" s="1"/>
  <c r="G975" i="9" a="1"/>
  <c r="G975" i="9" s="1"/>
  <c r="G114" i="9" a="1"/>
  <c r="G114" i="9" s="1"/>
  <c r="G67" i="9" a="1"/>
  <c r="G67" i="9" s="1"/>
  <c r="B26" i="9" a="1"/>
  <c r="B26" i="9" s="1"/>
  <c r="B276" i="9" a="1"/>
  <c r="B276" i="9" s="1"/>
  <c r="A47" i="9" a="1"/>
  <c r="A47" i="9" s="1"/>
  <c r="A303" i="9" a="1"/>
  <c r="A303" i="9" s="1"/>
  <c r="F752" i="9" a="1"/>
  <c r="F752" i="9" s="1"/>
  <c r="B778" i="9" a="1"/>
  <c r="B778" i="9" s="1"/>
  <c r="G803" i="9" a="1"/>
  <c r="G803" i="9" s="1"/>
  <c r="E829" i="9" a="1"/>
  <c r="E829" i="9" s="1"/>
  <c r="A855" i="9" a="1"/>
  <c r="A855" i="9" s="1"/>
  <c r="F880" i="9" a="1"/>
  <c r="F880" i="9" s="1"/>
  <c r="B906" i="9" a="1"/>
  <c r="B906" i="9" s="1"/>
  <c r="G931" i="9" a="1"/>
  <c r="G931" i="9" s="1"/>
  <c r="E957" i="9" a="1"/>
  <c r="E957" i="9" s="1"/>
  <c r="A983" i="9" a="1"/>
  <c r="A983" i="9" s="1"/>
  <c r="G60" i="9" a="1"/>
  <c r="G60" i="9" s="1"/>
  <c r="G188" i="9" a="1"/>
  <c r="G188" i="9" s="1"/>
  <c r="G22" i="9" a="1"/>
  <c r="G22" i="9" s="1"/>
  <c r="G150" i="9" a="1"/>
  <c r="G150" i="9" s="1"/>
  <c r="G278" i="9" a="1"/>
  <c r="G278" i="9" s="1"/>
  <c r="G49" i="9" a="1"/>
  <c r="G49" i="9" s="1"/>
  <c r="G177" i="9" a="1"/>
  <c r="G177" i="9" s="1"/>
  <c r="G211" i="9" a="1"/>
  <c r="G211" i="9" s="1"/>
  <c r="G618" i="9" a="1"/>
  <c r="G618" i="9" s="1"/>
  <c r="F681" i="9" a="1"/>
  <c r="F681" i="9" s="1"/>
  <c r="E886" i="9" a="1"/>
  <c r="E886" i="9" s="1"/>
  <c r="E663" i="9" a="1"/>
  <c r="E663" i="9" s="1"/>
  <c r="G765" i="9" a="1"/>
  <c r="G765" i="9" s="1"/>
  <c r="B868" i="9" a="1"/>
  <c r="B868" i="9" s="1"/>
  <c r="F970" i="9" a="1"/>
  <c r="F970" i="9" s="1"/>
  <c r="E692" i="9" a="1"/>
  <c r="E692" i="9" s="1"/>
  <c r="E760" i="9" a="1"/>
  <c r="E760" i="9" s="1"/>
  <c r="G794" i="9" a="1"/>
  <c r="G794" i="9" s="1"/>
  <c r="B829" i="9" a="1"/>
  <c r="B829" i="9" s="1"/>
  <c r="G862" i="9" a="1"/>
  <c r="G862" i="9" s="1"/>
  <c r="B897" i="9" a="1"/>
  <c r="B897" i="9" s="1"/>
  <c r="B929" i="9" a="1"/>
  <c r="B929" i="9" s="1"/>
  <c r="G954" i="9" a="1"/>
  <c r="G954" i="9" s="1"/>
  <c r="E980" i="9" a="1"/>
  <c r="E980" i="9" s="1"/>
  <c r="C959" i="9" a="1"/>
  <c r="C959" i="9" s="1"/>
  <c r="B529" i="9" a="1"/>
  <c r="B529" i="9" s="1"/>
  <c r="G587" i="9" a="1"/>
  <c r="G587" i="9" s="1"/>
  <c r="A639" i="9" a="1"/>
  <c r="A639" i="9" s="1"/>
  <c r="F672" i="9" a="1"/>
  <c r="F672" i="9" s="1"/>
  <c r="B698" i="9" a="1"/>
  <c r="B698" i="9" s="1"/>
  <c r="G723" i="9" a="1"/>
  <c r="G723" i="9" s="1"/>
  <c r="E749" i="9" a="1"/>
  <c r="E749" i="9" s="1"/>
  <c r="A775" i="9" a="1"/>
  <c r="A775" i="9" s="1"/>
  <c r="F800" i="9" a="1"/>
  <c r="F800" i="9" s="1"/>
  <c r="B826" i="9" a="1"/>
  <c r="B826" i="9" s="1"/>
  <c r="G851" i="9" a="1"/>
  <c r="G851" i="9" s="1"/>
  <c r="E877" i="9" a="1"/>
  <c r="E877" i="9" s="1"/>
  <c r="A903" i="9" a="1"/>
  <c r="A903" i="9" s="1"/>
  <c r="F928" i="9" a="1"/>
  <c r="F928" i="9" s="1"/>
  <c r="B954" i="9" a="1"/>
  <c r="B954" i="9" s="1"/>
  <c r="G979" i="9" a="1"/>
  <c r="G979" i="9" s="1"/>
  <c r="G44" i="9" a="1"/>
  <c r="G44" i="9" s="1"/>
  <c r="G172" i="9" a="1"/>
  <c r="G172" i="9" s="1"/>
  <c r="G6" i="9" a="1"/>
  <c r="G6" i="9" s="1"/>
  <c r="G134" i="9" a="1"/>
  <c r="G134" i="9" s="1"/>
  <c r="G262" i="9" a="1"/>
  <c r="G262" i="9" s="1"/>
  <c r="G33" i="9" a="1"/>
  <c r="G33" i="9" s="1"/>
  <c r="G161" i="9" a="1"/>
  <c r="G161" i="9" s="1"/>
  <c r="G147" i="9" a="1"/>
  <c r="G147" i="9" s="1"/>
  <c r="E518" i="9" a="1"/>
  <c r="E518" i="9" s="1"/>
  <c r="G924" i="9" a="1"/>
  <c r="G924" i="9" s="1"/>
  <c r="A785" i="9" a="1"/>
  <c r="A785" i="9" s="1"/>
  <c r="G989" i="9" a="1"/>
  <c r="G989" i="9" s="1"/>
  <c r="F759" i="9" a="1"/>
  <c r="F759" i="9" s="1"/>
  <c r="F827" i="9" a="1"/>
  <c r="F827" i="9" s="1"/>
  <c r="E896" i="9" a="1"/>
  <c r="E896" i="9" s="1"/>
  <c r="A954" i="9" a="1"/>
  <c r="A954" i="9" s="1"/>
  <c r="F1000" i="9" a="1"/>
  <c r="F1000" i="9" s="1"/>
  <c r="F624" i="9" a="1"/>
  <c r="F624" i="9" s="1"/>
  <c r="A691" i="9" a="1"/>
  <c r="A691" i="9" s="1"/>
  <c r="B742" i="9" a="1"/>
  <c r="B742" i="9" s="1"/>
  <c r="E793" i="9" a="1"/>
  <c r="E793" i="9" s="1"/>
  <c r="F844" i="9" a="1"/>
  <c r="F844" i="9" s="1"/>
  <c r="G895" i="9" a="1"/>
  <c r="G895" i="9" s="1"/>
  <c r="A947" i="9" a="1"/>
  <c r="A947" i="9" s="1"/>
  <c r="G8" i="9" a="1"/>
  <c r="G8" i="9" s="1"/>
  <c r="G264" i="9" a="1"/>
  <c r="G264" i="9" s="1"/>
  <c r="G226" i="9" a="1"/>
  <c r="G226" i="9" s="1"/>
  <c r="G125" i="9" a="1"/>
  <c r="G125" i="9" s="1"/>
  <c r="G339" i="9" a="1"/>
  <c r="G339" i="9" s="1"/>
  <c r="G468" i="9" a="1"/>
  <c r="G468" i="9" s="1"/>
  <c r="B95" i="9" a="1"/>
  <c r="B95" i="9" s="1"/>
  <c r="B224" i="9" a="1"/>
  <c r="B224" i="9" s="1"/>
  <c r="B348" i="9" a="1"/>
  <c r="B348" i="9" s="1"/>
  <c r="B476" i="9" a="1"/>
  <c r="B476" i="9" s="1"/>
  <c r="A107" i="9" a="1"/>
  <c r="A107" i="9" s="1"/>
  <c r="A235" i="9" a="1"/>
  <c r="A235" i="9" s="1"/>
  <c r="A363" i="9" a="1"/>
  <c r="A363" i="9" s="1"/>
  <c r="G359" i="9" a="1"/>
  <c r="G359" i="9" s="1"/>
  <c r="G487" i="9" a="1"/>
  <c r="G487" i="9" s="1"/>
  <c r="E61" i="9" a="1"/>
  <c r="E61" i="9" s="1"/>
  <c r="E125" i="9" a="1"/>
  <c r="E125" i="9" s="1"/>
  <c r="E189" i="9" a="1"/>
  <c r="E189" i="9" s="1"/>
  <c r="E253" i="9" a="1"/>
  <c r="E253" i="9" s="1"/>
  <c r="E317" i="9" a="1"/>
  <c r="E317" i="9" s="1"/>
  <c r="E381" i="9" a="1"/>
  <c r="E381" i="9" s="1"/>
  <c r="E445" i="9" a="1"/>
  <c r="E445" i="9" s="1"/>
  <c r="F12" i="9" a="1"/>
  <c r="F12" i="9" s="1"/>
  <c r="F76" i="9" a="1"/>
  <c r="F76" i="9" s="1"/>
  <c r="F140" i="9" a="1"/>
  <c r="F140" i="9" s="1"/>
  <c r="F204" i="9" a="1"/>
  <c r="F204" i="9" s="1"/>
  <c r="B771" i="9" a="1"/>
  <c r="B771" i="9" s="1"/>
  <c r="B708" i="9" a="1"/>
  <c r="B708" i="9" s="1"/>
  <c r="A913" i="9" a="1"/>
  <c r="A913" i="9" s="1"/>
  <c r="B709" i="9" a="1"/>
  <c r="B709" i="9" s="1"/>
  <c r="A802" i="9" a="1"/>
  <c r="A802" i="9" s="1"/>
  <c r="G870" i="9" a="1"/>
  <c r="G870" i="9" s="1"/>
  <c r="G934" i="9" a="1"/>
  <c r="G934" i="9" s="1"/>
  <c r="A986" i="9" a="1"/>
  <c r="A986" i="9" s="1"/>
  <c r="B586" i="9" a="1"/>
  <c r="B586" i="9" s="1"/>
  <c r="G671" i="9" a="1"/>
  <c r="G671" i="9" s="1"/>
  <c r="A723" i="9" a="1"/>
  <c r="A723" i="9" s="1"/>
  <c r="B774" i="9" a="1"/>
  <c r="B774" i="9" s="1"/>
  <c r="E825" i="9" a="1"/>
  <c r="E825" i="9" s="1"/>
  <c r="F876" i="9" a="1"/>
  <c r="F876" i="9" s="1"/>
  <c r="G927" i="9" a="1"/>
  <c r="G927" i="9" s="1"/>
  <c r="A979" i="9" a="1"/>
  <c r="A979" i="9" s="1"/>
  <c r="G168" i="9" a="1"/>
  <c r="G168" i="9" s="1"/>
  <c r="G130" i="9" a="1"/>
  <c r="G130" i="9" s="1"/>
  <c r="G29" i="9" a="1"/>
  <c r="G29" i="9" s="1"/>
  <c r="G131" i="9" a="1"/>
  <c r="G131" i="9" s="1"/>
  <c r="G420" i="9" a="1"/>
  <c r="G420" i="9" s="1"/>
  <c r="B32" i="9" a="1"/>
  <c r="B32" i="9" s="1"/>
  <c r="B190" i="9" a="1"/>
  <c r="B190" i="9" s="1"/>
  <c r="B279" i="9" a="1"/>
  <c r="B279" i="9" s="1"/>
  <c r="B428" i="9" a="1"/>
  <c r="B428" i="9" s="1"/>
  <c r="A59" i="9" a="1"/>
  <c r="A59" i="9" s="1"/>
  <c r="A187" i="9" a="1"/>
  <c r="A187" i="9" s="1"/>
  <c r="A315" i="9" a="1"/>
  <c r="A315" i="9" s="1"/>
  <c r="G285" i="9" a="1"/>
  <c r="G285" i="9" s="1"/>
  <c r="G439" i="9" a="1"/>
  <c r="G439" i="9" s="1"/>
  <c r="E37" i="9" a="1"/>
  <c r="E37" i="9" s="1"/>
  <c r="E101" i="9" a="1"/>
  <c r="E101" i="9" s="1"/>
  <c r="E165" i="9" a="1"/>
  <c r="E165" i="9" s="1"/>
  <c r="E229" i="9" a="1"/>
  <c r="E229" i="9" s="1"/>
  <c r="E293" i="9" a="1"/>
  <c r="E293" i="9" s="1"/>
  <c r="E357" i="9" a="1"/>
  <c r="E357" i="9" s="1"/>
  <c r="E421" i="9" a="1"/>
  <c r="E421" i="9" s="1"/>
  <c r="E485" i="9" a="1"/>
  <c r="E485" i="9" s="1"/>
  <c r="F52" i="9" a="1"/>
  <c r="F52" i="9" s="1"/>
  <c r="F116" i="9" a="1"/>
  <c r="F116" i="9" s="1"/>
  <c r="F180" i="9" a="1"/>
  <c r="F180" i="9" s="1"/>
  <c r="A848" i="9" a="1"/>
  <c r="A848" i="9" s="1"/>
  <c r="E951" i="9" a="1"/>
  <c r="E951" i="9" s="1"/>
  <c r="G814" i="9" a="1"/>
  <c r="G814" i="9" s="1"/>
  <c r="E944" i="9" a="1"/>
  <c r="E944" i="9" s="1"/>
  <c r="E605" i="9" a="1"/>
  <c r="E605" i="9" s="1"/>
  <c r="F732" i="9" a="1"/>
  <c r="F732" i="9" s="1"/>
  <c r="A835" i="9" a="1"/>
  <c r="A835" i="9" s="1"/>
  <c r="E937" i="9" a="1"/>
  <c r="E937" i="9" s="1"/>
  <c r="G216" i="9" a="1"/>
  <c r="G216" i="9" s="1"/>
  <c r="G77" i="9" a="1"/>
  <c r="G77" i="9" s="1"/>
  <c r="G440" i="9" a="1"/>
  <c r="G440" i="9" s="1"/>
  <c r="B217" i="9" a="1"/>
  <c r="B217" i="9" s="1"/>
  <c r="B448" i="9" a="1"/>
  <c r="B448" i="9" s="1"/>
  <c r="A207" i="9" a="1"/>
  <c r="A207" i="9" s="1"/>
  <c r="G320" i="9" a="1"/>
  <c r="G320" i="9" s="1"/>
  <c r="E47" i="9" a="1"/>
  <c r="E47" i="9" s="1"/>
  <c r="E175" i="9" a="1"/>
  <c r="E175" i="9" s="1"/>
  <c r="E303" i="9" a="1"/>
  <c r="E303" i="9" s="1"/>
  <c r="E431" i="9" a="1"/>
  <c r="E431" i="9" s="1"/>
  <c r="F62" i="9" a="1"/>
  <c r="F62" i="9" s="1"/>
  <c r="F190" i="9" a="1"/>
  <c r="F190" i="9" s="1"/>
  <c r="F268" i="9" a="1"/>
  <c r="F268" i="9" s="1"/>
  <c r="F332" i="9" a="1"/>
  <c r="F332" i="9" s="1"/>
  <c r="F396" i="9" a="1"/>
  <c r="F396" i="9" s="1"/>
  <c r="F460" i="9" a="1"/>
  <c r="F460" i="9" s="1"/>
  <c r="B68" i="9" a="1"/>
  <c r="B68" i="9" s="1"/>
  <c r="B247" i="9" a="1"/>
  <c r="B247" i="9" s="1"/>
  <c r="B399" i="9" a="1"/>
  <c r="B399" i="9" s="1"/>
  <c r="A30" i="9" a="1"/>
  <c r="A30" i="9" s="1"/>
  <c r="G297" i="9" a="1"/>
  <c r="G297" i="9" s="1"/>
  <c r="G441" i="9" a="1"/>
  <c r="G441" i="9" s="1"/>
  <c r="E38" i="9" a="1"/>
  <c r="E38" i="9" s="1"/>
  <c r="E102" i="9" a="1"/>
  <c r="E102" i="9" s="1"/>
  <c r="E166" i="9" a="1"/>
  <c r="E166" i="9" s="1"/>
  <c r="E230" i="9" a="1"/>
  <c r="E230" i="9" s="1"/>
  <c r="E294" i="9" a="1"/>
  <c r="E294" i="9" s="1"/>
  <c r="E358" i="9" a="1"/>
  <c r="E358" i="9" s="1"/>
  <c r="E422" i="9" a="1"/>
  <c r="E422" i="9" s="1"/>
  <c r="E486" i="9" a="1"/>
  <c r="E486" i="9" s="1"/>
  <c r="F53" i="9" a="1"/>
  <c r="F53" i="9" s="1"/>
  <c r="F117" i="9" a="1"/>
  <c r="F117" i="9" s="1"/>
  <c r="F181" i="9" a="1"/>
  <c r="F181" i="9" s="1"/>
  <c r="F245" i="9" a="1"/>
  <c r="F245" i="9" s="1"/>
  <c r="F309" i="9" a="1"/>
  <c r="F309" i="9" s="1"/>
  <c r="F373" i="9" a="1"/>
  <c r="F373" i="9" s="1"/>
  <c r="F437" i="9" a="1"/>
  <c r="F437" i="9" s="1"/>
  <c r="B17" i="9" a="1"/>
  <c r="B17" i="9" s="1"/>
  <c r="B121" i="9" a="1"/>
  <c r="B121" i="9" s="1"/>
  <c r="B181" i="9" a="1"/>
  <c r="B181" i="9" s="1"/>
  <c r="B345" i="9" a="1"/>
  <c r="B345" i="9" s="1"/>
  <c r="B469" i="9" a="1"/>
  <c r="B469" i="9" s="1"/>
  <c r="A100" i="9" a="1"/>
  <c r="A100" i="9" s="1"/>
  <c r="A228" i="9" a="1"/>
  <c r="A228" i="9" s="1"/>
  <c r="B179" i="9" a="1"/>
  <c r="B179" i="9" s="1"/>
  <c r="A13" i="9" a="1"/>
  <c r="A13" i="9" s="1"/>
  <c r="A282" i="9" a="1"/>
  <c r="A282" i="9" s="1"/>
  <c r="A429" i="9" a="1"/>
  <c r="A429" i="9" s="1"/>
  <c r="B259" i="9" a="1"/>
  <c r="B259" i="9" s="1"/>
  <c r="A407" i="9" a="1"/>
  <c r="A407" i="9" s="1"/>
  <c r="B60" i="9" a="1"/>
  <c r="B60" i="9" s="1"/>
  <c r="A133" i="9" a="1"/>
  <c r="A133" i="9" s="1"/>
  <c r="A348" i="9" a="1"/>
  <c r="A348" i="9" s="1"/>
  <c r="A480" i="9" a="1"/>
  <c r="A480" i="9" s="1"/>
  <c r="A415" i="9" a="1"/>
  <c r="A415" i="9" s="1"/>
  <c r="A126" i="9" a="1"/>
  <c r="A126" i="9" s="1"/>
  <c r="F745" i="9" a="1"/>
  <c r="F745" i="9" s="1"/>
  <c r="B900" i="9" a="1"/>
  <c r="B900" i="9" s="1"/>
  <c r="A798" i="9" a="1"/>
  <c r="A798" i="9" s="1"/>
  <c r="F931" i="9" a="1"/>
  <c r="F931" i="9" s="1"/>
  <c r="A631" i="9" a="1"/>
  <c r="A631" i="9" s="1"/>
  <c r="E745" i="9" a="1"/>
  <c r="E745" i="9" s="1"/>
  <c r="G847" i="9" a="1"/>
  <c r="G847" i="9" s="1"/>
  <c r="B950" i="9" a="1"/>
  <c r="B950" i="9" s="1"/>
  <c r="G280" i="9" a="1"/>
  <c r="G280" i="9" s="1"/>
  <c r="G141" i="9" a="1"/>
  <c r="G141" i="9" s="1"/>
  <c r="G472" i="9" a="1"/>
  <c r="G472" i="9" s="1"/>
  <c r="B232" i="9" a="1"/>
  <c r="B232" i="9" s="1"/>
  <c r="B480" i="9" a="1"/>
  <c r="B480" i="9" s="1"/>
  <c r="A239" i="9" a="1"/>
  <c r="A239" i="9" s="1"/>
  <c r="G261" i="9" a="1"/>
  <c r="G261" i="9" s="1"/>
  <c r="E31" i="9" a="1"/>
  <c r="E31" i="9" s="1"/>
  <c r="E159" i="9" a="1"/>
  <c r="E159" i="9" s="1"/>
  <c r="E287" i="9" a="1"/>
  <c r="E287" i="9" s="1"/>
  <c r="E415" i="9" a="1"/>
  <c r="E415" i="9" s="1"/>
  <c r="F46" i="9" a="1"/>
  <c r="F46" i="9" s="1"/>
  <c r="F174" i="9" a="1"/>
  <c r="F174" i="9" s="1"/>
  <c r="F260" i="9" a="1"/>
  <c r="F260" i="9" s="1"/>
  <c r="F324" i="9" a="1"/>
  <c r="F324" i="9" s="1"/>
  <c r="F388" i="9" a="1"/>
  <c r="F388" i="9" s="1"/>
  <c r="F452" i="9" a="1"/>
  <c r="F452" i="9" s="1"/>
  <c r="B34" i="9" a="1"/>
  <c r="B34" i="9" s="1"/>
  <c r="B235" i="9" a="1"/>
  <c r="B235" i="9" s="1"/>
  <c r="B383" i="9" a="1"/>
  <c r="B383" i="9" s="1"/>
  <c r="A14" i="9" a="1"/>
  <c r="A14" i="9" s="1"/>
  <c r="G265" i="9" a="1"/>
  <c r="G265" i="9" s="1"/>
  <c r="G425" i="9" a="1"/>
  <c r="G425" i="9" s="1"/>
  <c r="E30" i="9" a="1"/>
  <c r="E30" i="9" s="1"/>
  <c r="E94" i="9" a="1"/>
  <c r="E94" i="9" s="1"/>
  <c r="E158" i="9" a="1"/>
  <c r="E158" i="9" s="1"/>
  <c r="E222" i="9" a="1"/>
  <c r="E222" i="9" s="1"/>
  <c r="E286" i="9" a="1"/>
  <c r="E286" i="9" s="1"/>
  <c r="E350" i="9" a="1"/>
  <c r="E350" i="9" s="1"/>
  <c r="E414" i="9" a="1"/>
  <c r="E414" i="9" s="1"/>
  <c r="E478" i="9" a="1"/>
  <c r="E478" i="9" s="1"/>
  <c r="F45" i="9" a="1"/>
  <c r="F45" i="9" s="1"/>
  <c r="F109" i="9" a="1"/>
  <c r="F109" i="9" s="1"/>
  <c r="F173" i="9" a="1"/>
  <c r="F173" i="9" s="1"/>
  <c r="F237" i="9" a="1"/>
  <c r="F237" i="9" s="1"/>
  <c r="F301" i="9" a="1"/>
  <c r="F301" i="9" s="1"/>
  <c r="F365" i="9" a="1"/>
  <c r="F365" i="9" s="1"/>
  <c r="F429" i="9" a="1"/>
  <c r="F429" i="9" s="1"/>
  <c r="F493" i="9" a="1"/>
  <c r="F493" i="9" s="1"/>
  <c r="B105" i="9" a="1"/>
  <c r="B105" i="9" s="1"/>
  <c r="B170" i="9" a="1"/>
  <c r="B170" i="9" s="1"/>
  <c r="B324" i="9" a="1"/>
  <c r="B324" i="9" s="1"/>
  <c r="B453" i="9" a="1"/>
  <c r="B453" i="9" s="1"/>
  <c r="A84" i="9" a="1"/>
  <c r="A84" i="9" s="1"/>
  <c r="A212" i="9" a="1"/>
  <c r="A212" i="9" s="1"/>
  <c r="B145" i="9" a="1"/>
  <c r="B145" i="9" s="1"/>
  <c r="B446" i="9" a="1"/>
  <c r="B446" i="9" s="1"/>
  <c r="A264" i="9" a="1"/>
  <c r="A264" i="9" s="1"/>
  <c r="A413" i="9" a="1"/>
  <c r="A413" i="9" s="1"/>
  <c r="B199" i="9" a="1"/>
  <c r="B199" i="9" s="1"/>
  <c r="C999" i="9" a="1"/>
  <c r="C999" i="9" s="1"/>
  <c r="G796" i="9" a="1"/>
  <c r="G796" i="9" s="1"/>
  <c r="G925" i="9" a="1"/>
  <c r="G925" i="9" s="1"/>
  <c r="G806" i="9" a="1"/>
  <c r="G806" i="9" s="1"/>
  <c r="A938" i="9" a="1"/>
  <c r="A938" i="9" s="1"/>
  <c r="F592" i="9" a="1"/>
  <c r="F592" i="9" s="1"/>
  <c r="B726" i="9" a="1"/>
  <c r="B726" i="9" s="1"/>
  <c r="F828" i="9" a="1"/>
  <c r="F828" i="9" s="1"/>
  <c r="A931" i="9" a="1"/>
  <c r="A931" i="9" s="1"/>
  <c r="G184" i="9" a="1"/>
  <c r="G184" i="9" s="1"/>
  <c r="G45" i="9" a="1"/>
  <c r="G45" i="9" s="1"/>
  <c r="G424" i="9" a="1"/>
  <c r="G424" i="9" s="1"/>
  <c r="B191" i="9" a="1"/>
  <c r="B191" i="9" s="1"/>
  <c r="B432" i="9" a="1"/>
  <c r="B432" i="9" s="1"/>
  <c r="A191" i="9" a="1"/>
  <c r="A191" i="9" s="1"/>
  <c r="G293" i="9" a="1"/>
  <c r="G293" i="9" s="1"/>
  <c r="E39" i="9" a="1"/>
  <c r="E39" i="9" s="1"/>
  <c r="E167" i="9" a="1"/>
  <c r="E167" i="9" s="1"/>
  <c r="E295" i="9" a="1"/>
  <c r="E295" i="9" s="1"/>
  <c r="E423" i="9" a="1"/>
  <c r="E423" i="9" s="1"/>
  <c r="F54" i="9" a="1"/>
  <c r="F54" i="9" s="1"/>
  <c r="F182" i="9" a="1"/>
  <c r="F182" i="9" s="1"/>
  <c r="G15" i="9" a="1"/>
  <c r="G15" i="9" s="1"/>
  <c r="G491" i="9" a="1"/>
  <c r="G491" i="9" s="1"/>
  <c r="E127" i="9" a="1"/>
  <c r="E127" i="9" s="1"/>
  <c r="E255" i="9" a="1"/>
  <c r="E255" i="9" s="1"/>
  <c r="E383" i="9" a="1"/>
  <c r="E383" i="9" s="1"/>
  <c r="F14" i="9" a="1"/>
  <c r="F14" i="9" s="1"/>
  <c r="F142" i="9" a="1"/>
  <c r="F142" i="9" s="1"/>
  <c r="F244" i="9" a="1"/>
  <c r="F244" i="9" s="1"/>
  <c r="F308" i="9" a="1"/>
  <c r="F308" i="9" s="1"/>
  <c r="F372" i="9" a="1"/>
  <c r="F372" i="9" s="1"/>
  <c r="F436" i="9" a="1"/>
  <c r="F436" i="9" s="1"/>
  <c r="F500" i="9" a="1"/>
  <c r="F500" i="9" s="1"/>
  <c r="B142" i="9" a="1"/>
  <c r="B142" i="9" s="1"/>
  <c r="B351" i="9" a="1"/>
  <c r="B351" i="9" s="1"/>
  <c r="B479" i="9" a="1"/>
  <c r="B479" i="9" s="1"/>
  <c r="G151" i="9" a="1"/>
  <c r="G151" i="9" s="1"/>
  <c r="G393" i="9" a="1"/>
  <c r="G393" i="9" s="1"/>
  <c r="E14" i="9" a="1"/>
  <c r="E14" i="9" s="1"/>
  <c r="E78" i="9" a="1"/>
  <c r="E78" i="9" s="1"/>
  <c r="E142" i="9" a="1"/>
  <c r="E142" i="9" s="1"/>
  <c r="E206" i="9" a="1"/>
  <c r="E206" i="9" s="1"/>
  <c r="E270" i="9" a="1"/>
  <c r="E270" i="9" s="1"/>
  <c r="E334" i="9" a="1"/>
  <c r="E334" i="9" s="1"/>
  <c r="E398" i="9" a="1"/>
  <c r="E398" i="9" s="1"/>
  <c r="E462" i="9" a="1"/>
  <c r="E462" i="9" s="1"/>
  <c r="F29" i="9" a="1"/>
  <c r="F29" i="9" s="1"/>
  <c r="F93" i="9" a="1"/>
  <c r="F93" i="9" s="1"/>
  <c r="F157" i="9" a="1"/>
  <c r="F157" i="9" s="1"/>
  <c r="F221" i="9" a="1"/>
  <c r="F221" i="9" s="1"/>
  <c r="F285" i="9" a="1"/>
  <c r="F285" i="9" s="1"/>
  <c r="F349" i="9" a="1"/>
  <c r="F349" i="9" s="1"/>
  <c r="F413" i="9" a="1"/>
  <c r="F413" i="9" s="1"/>
  <c r="F477" i="9" a="1"/>
  <c r="F477" i="9" s="1"/>
  <c r="B79" i="9" a="1"/>
  <c r="B79" i="9" s="1"/>
  <c r="B159" i="9" a="1"/>
  <c r="B159" i="9" s="1"/>
  <c r="B299" i="9" a="1"/>
  <c r="B299" i="9" s="1"/>
  <c r="B421" i="9" a="1"/>
  <c r="B421" i="9" s="1"/>
  <c r="A52" i="9" a="1"/>
  <c r="A52" i="9" s="1"/>
  <c r="A180" i="9" a="1"/>
  <c r="A180" i="9" s="1"/>
  <c r="G442" i="9" a="1"/>
  <c r="G442" i="9" s="1"/>
  <c r="B340" i="9" a="1"/>
  <c r="B340" i="9" s="1"/>
  <c r="A202" i="9" a="1"/>
  <c r="A202" i="9" s="1"/>
  <c r="A381" i="9" a="1"/>
  <c r="A381" i="9" s="1"/>
  <c r="G324" i="9" a="1"/>
  <c r="G324" i="9" s="1"/>
  <c r="D541" i="9" a="1"/>
  <c r="D541" i="9" s="1"/>
  <c r="E644" i="9" a="1"/>
  <c r="E644" i="9" s="1"/>
  <c r="E823" i="9" a="1"/>
  <c r="E823" i="9" s="1"/>
  <c r="E772" i="9" a="1"/>
  <c r="E772" i="9" s="1"/>
  <c r="B909" i="9" a="1"/>
  <c r="B909" i="9" s="1"/>
  <c r="E541" i="9" a="1"/>
  <c r="E541" i="9" s="1"/>
  <c r="F700" i="9" a="1"/>
  <c r="F700" i="9" s="1"/>
  <c r="A803" i="9" a="1"/>
  <c r="A803" i="9" s="1"/>
  <c r="E905" i="9" a="1"/>
  <c r="E905" i="9" s="1"/>
  <c r="G56" i="9" a="1"/>
  <c r="G56" i="9" s="1"/>
  <c r="G274" i="9" a="1"/>
  <c r="G274" i="9" s="1"/>
  <c r="G360" i="9" a="1"/>
  <c r="G360" i="9" s="1"/>
  <c r="B115" i="9" a="1"/>
  <c r="B115" i="9" s="1"/>
  <c r="B368" i="9" a="1"/>
  <c r="B368" i="9" s="1"/>
  <c r="A127" i="9" a="1"/>
  <c r="A127" i="9" s="1"/>
  <c r="G79" i="9" a="1"/>
  <c r="G79" i="9" s="1"/>
  <c r="E7" i="9" a="1"/>
  <c r="E7" i="9" s="1"/>
  <c r="E135" i="9" a="1"/>
  <c r="E135" i="9" s="1"/>
  <c r="E263" i="9" a="1"/>
  <c r="E263" i="9" s="1"/>
  <c r="E391" i="9" a="1"/>
  <c r="E391" i="9" s="1"/>
  <c r="F22" i="9" a="1"/>
  <c r="F22" i="9" s="1"/>
  <c r="F150" i="9" a="1"/>
  <c r="F150" i="9" s="1"/>
  <c r="G427" i="9" a="1"/>
  <c r="G427" i="9" s="1"/>
  <c r="E95" i="9" a="1"/>
  <c r="E95" i="9" s="1"/>
  <c r="E223" i="9" a="1"/>
  <c r="E223" i="9" s="1"/>
  <c r="E351" i="9" a="1"/>
  <c r="E351" i="9" s="1"/>
  <c r="E479" i="9" a="1"/>
  <c r="E479" i="9" s="1"/>
  <c r="F110" i="9" a="1"/>
  <c r="F110" i="9" s="1"/>
  <c r="F228" i="9" a="1"/>
  <c r="F228" i="9" s="1"/>
  <c r="F292" i="9" a="1"/>
  <c r="F292" i="9" s="1"/>
  <c r="F356" i="9" a="1"/>
  <c r="F356" i="9" s="1"/>
  <c r="F420" i="9" a="1"/>
  <c r="F420" i="9" s="1"/>
  <c r="F484" i="9" a="1"/>
  <c r="F484" i="9" s="1"/>
  <c r="B111" i="9" a="1"/>
  <c r="B111" i="9" s="1"/>
  <c r="B307" i="9" a="1"/>
  <c r="B307" i="9" s="1"/>
  <c r="B447" i="9" a="1"/>
  <c r="B447" i="9" s="1"/>
  <c r="G23" i="9" a="1"/>
  <c r="G23" i="9" s="1"/>
  <c r="G361" i="9" a="1"/>
  <c r="G361" i="9" s="1"/>
  <c r="G489" i="9" a="1"/>
  <c r="G489" i="9" s="1"/>
  <c r="E62" i="9" a="1"/>
  <c r="E62" i="9" s="1"/>
  <c r="E126" i="9" a="1"/>
  <c r="E126" i="9" s="1"/>
  <c r="E190" i="9" a="1"/>
  <c r="E190" i="9" s="1"/>
  <c r="E254" i="9" a="1"/>
  <c r="E254" i="9" s="1"/>
  <c r="E318" i="9" a="1"/>
  <c r="E318" i="9" s="1"/>
  <c r="E382" i="9" a="1"/>
  <c r="E382" i="9" s="1"/>
  <c r="E446" i="9" a="1"/>
  <c r="E446" i="9" s="1"/>
  <c r="F13" i="9" a="1"/>
  <c r="F13" i="9" s="1"/>
  <c r="F77" i="9" a="1"/>
  <c r="F77" i="9" s="1"/>
  <c r="F141" i="9" a="1"/>
  <c r="F141" i="9" s="1"/>
  <c r="F205" i="9" a="1"/>
  <c r="F205" i="9" s="1"/>
  <c r="F269" i="9" a="1"/>
  <c r="F269" i="9" s="1"/>
  <c r="F333" i="9" a="1"/>
  <c r="F333" i="9" s="1"/>
  <c r="F397" i="9" a="1"/>
  <c r="F397" i="9" s="1"/>
  <c r="F461" i="9" a="1"/>
  <c r="F461" i="9" s="1"/>
  <c r="B49" i="9" a="1"/>
  <c r="B49" i="9" s="1"/>
  <c r="B151" i="9" a="1"/>
  <c r="B151" i="9" s="1"/>
  <c r="B253" i="9" a="1"/>
  <c r="B253" i="9" s="1"/>
  <c r="B389" i="9" a="1"/>
  <c r="B389" i="9" s="1"/>
  <c r="A20" i="9" a="1"/>
  <c r="A20" i="9" s="1"/>
  <c r="A148" i="9" a="1"/>
  <c r="A148" i="9" s="1"/>
  <c r="G299" i="9" a="1"/>
  <c r="G299" i="9" s="1"/>
  <c r="B258" i="9" a="1"/>
  <c r="B258" i="9" s="1"/>
  <c r="A138" i="9" a="1"/>
  <c r="A138" i="9" s="1"/>
  <c r="A346" i="9" a="1"/>
  <c r="A346" i="9" s="1"/>
  <c r="A477" i="9" a="1"/>
  <c r="A477" i="9" s="1"/>
  <c r="A174" i="9" a="1"/>
  <c r="A174" i="9" s="1"/>
  <c r="A721" i="9" a="1"/>
  <c r="A721" i="9" s="1"/>
  <c r="A718" i="9" a="1"/>
  <c r="A718" i="9" s="1"/>
  <c r="G874" i="9" a="1"/>
  <c r="G874" i="9" s="1"/>
  <c r="B989" i="9" a="1"/>
  <c r="B989" i="9" s="1"/>
  <c r="A675" i="9" a="1"/>
  <c r="A675" i="9" s="1"/>
  <c r="E777" i="9" a="1"/>
  <c r="E777" i="9" s="1"/>
  <c r="G879" i="9" a="1"/>
  <c r="G879" i="9" s="1"/>
  <c r="B982" i="9" a="1"/>
  <c r="B982" i="9" s="1"/>
  <c r="G146" i="9" a="1"/>
  <c r="G146" i="9" s="1"/>
  <c r="G195" i="9" a="1"/>
  <c r="G195" i="9" s="1"/>
  <c r="B33" i="9" a="1"/>
  <c r="B33" i="9" s="1"/>
  <c r="B288" i="9" a="1"/>
  <c r="B288" i="9" s="1"/>
  <c r="A63" i="9" a="1"/>
  <c r="A63" i="9" s="1"/>
  <c r="A319" i="9" a="1"/>
  <c r="A319" i="9" s="1"/>
  <c r="G443" i="9" a="1"/>
  <c r="G443" i="9" s="1"/>
  <c r="E103" i="9" a="1"/>
  <c r="E103" i="9" s="1"/>
  <c r="E231" i="9" a="1"/>
  <c r="E231" i="9" s="1"/>
  <c r="E359" i="9" a="1"/>
  <c r="E359" i="9" s="1"/>
  <c r="E487" i="9" a="1"/>
  <c r="E487" i="9" s="1"/>
  <c r="F118" i="9" a="1"/>
  <c r="F118" i="9" s="1"/>
  <c r="G363" i="9" a="1"/>
  <c r="G363" i="9" s="1"/>
  <c r="E63" i="9" a="1"/>
  <c r="E63" i="9" s="1"/>
  <c r="E191" i="9" a="1"/>
  <c r="E191" i="9" s="1"/>
  <c r="E319" i="9" a="1"/>
  <c r="E319" i="9" s="1"/>
  <c r="E447" i="9" a="1"/>
  <c r="E447" i="9" s="1"/>
  <c r="F78" i="9" a="1"/>
  <c r="F78" i="9" s="1"/>
  <c r="F206" i="9" a="1"/>
  <c r="F206" i="9" s="1"/>
  <c r="F276" i="9" a="1"/>
  <c r="F276" i="9" s="1"/>
  <c r="F340" i="9" a="1"/>
  <c r="F340" i="9" s="1"/>
  <c r="F404" i="9" a="1"/>
  <c r="F404" i="9" s="1"/>
  <c r="F468" i="9" a="1"/>
  <c r="F468" i="9" s="1"/>
  <c r="B82" i="9" a="1"/>
  <c r="B82" i="9" s="1"/>
  <c r="B265" i="9" a="1"/>
  <c r="B265" i="9" s="1"/>
  <c r="B415" i="9" a="1"/>
  <c r="B415" i="9" s="1"/>
  <c r="A46" i="9" a="1"/>
  <c r="A46" i="9" s="1"/>
  <c r="G319" i="9" a="1"/>
  <c r="G319" i="9" s="1"/>
  <c r="G457" i="9" a="1"/>
  <c r="G457" i="9" s="1"/>
  <c r="E46" i="9" a="1"/>
  <c r="E46" i="9" s="1"/>
  <c r="E110" i="9" a="1"/>
  <c r="E110" i="9" s="1"/>
  <c r="E174" i="9" a="1"/>
  <c r="E174" i="9" s="1"/>
  <c r="E238" i="9" a="1"/>
  <c r="E238" i="9" s="1"/>
  <c r="E302" i="9" a="1"/>
  <c r="E302" i="9" s="1"/>
  <c r="E366" i="9" a="1"/>
  <c r="E366" i="9" s="1"/>
  <c r="E430" i="9" a="1"/>
  <c r="E430" i="9" s="1"/>
  <c r="E494" i="9" a="1"/>
  <c r="E494" i="9" s="1"/>
  <c r="F61" i="9" a="1"/>
  <c r="F61" i="9" s="1"/>
  <c r="F125" i="9" a="1"/>
  <c r="F125" i="9" s="1"/>
  <c r="F189" i="9" a="1"/>
  <c r="F189" i="9" s="1"/>
  <c r="F253" i="9" a="1"/>
  <c r="F253" i="9" s="1"/>
  <c r="F317" i="9" a="1"/>
  <c r="F317" i="9" s="1"/>
  <c r="F381" i="9" a="1"/>
  <c r="F381" i="9" s="1"/>
  <c r="F445" i="9" a="1"/>
  <c r="F445" i="9" s="1"/>
  <c r="B40" i="9" a="1"/>
  <c r="B40" i="9" s="1"/>
  <c r="B132" i="9" a="1"/>
  <c r="B132" i="9" s="1"/>
  <c r="B216" i="9" a="1"/>
  <c r="B216" i="9" s="1"/>
  <c r="B357" i="9" a="1"/>
  <c r="B357" i="9" s="1"/>
  <c r="B485" i="9" a="1"/>
  <c r="B485" i="9" s="1"/>
  <c r="A116" i="9" a="1"/>
  <c r="A116" i="9" s="1"/>
  <c r="A244" i="9" a="1"/>
  <c r="A244" i="9" s="1"/>
  <c r="B202" i="9" a="1"/>
  <c r="B202" i="9" s="1"/>
  <c r="A74" i="9" a="1"/>
  <c r="A74" i="9" s="1"/>
  <c r="A305" i="9" a="1"/>
  <c r="A305" i="9" s="1"/>
  <c r="A445" i="9" a="1"/>
  <c r="A445" i="9" s="1"/>
  <c r="B422" i="9" a="1"/>
  <c r="B422" i="9" s="1"/>
  <c r="G998" i="9" a="1"/>
  <c r="G998" i="9" s="1"/>
  <c r="A589" i="9" a="1"/>
  <c r="A589" i="9" s="1"/>
  <c r="E840" i="9" a="1"/>
  <c r="E840" i="9" s="1"/>
  <c r="F963" i="9" a="1"/>
  <c r="F963" i="9" s="1"/>
  <c r="G643" i="9" a="1"/>
  <c r="G643" i="9" s="1"/>
  <c r="G751" i="9" a="1"/>
  <c r="G751" i="9" s="1"/>
  <c r="B854" i="9" a="1"/>
  <c r="B854" i="9" s="1"/>
  <c r="F956" i="9" a="1"/>
  <c r="F956" i="9" s="1"/>
  <c r="G18" i="9" a="1"/>
  <c r="G18" i="9" s="1"/>
  <c r="G173" i="9" a="1"/>
  <c r="G173" i="9" s="1"/>
  <c r="G488" i="9" a="1"/>
  <c r="G488" i="9" s="1"/>
  <c r="B240" i="9" a="1"/>
  <c r="B240" i="9" s="1"/>
  <c r="B496" i="9" a="1"/>
  <c r="B496" i="9" s="1"/>
  <c r="A255" i="9" a="1"/>
  <c r="A255" i="9" s="1"/>
  <c r="G379" i="9" a="1"/>
  <c r="G379" i="9" s="1"/>
  <c r="E71" i="9" a="1"/>
  <c r="E71" i="9" s="1"/>
  <c r="E199" i="9" a="1"/>
  <c r="E199" i="9" s="1"/>
  <c r="E327" i="9" a="1"/>
  <c r="E327" i="9" s="1"/>
  <c r="E455" i="9" a="1"/>
  <c r="E455" i="9" s="1"/>
  <c r="F86" i="9" a="1"/>
  <c r="F86" i="9" s="1"/>
  <c r="F214" i="9" a="1"/>
  <c r="F214" i="9" s="1"/>
  <c r="C5" i="9" a="1"/>
  <c r="C5" i="9" s="1"/>
  <c r="C12" i="9" a="1"/>
  <c r="C12" i="9" s="1"/>
  <c r="D4" i="9" a="1"/>
  <c r="D4" i="9" s="1"/>
  <c r="C9" i="9" a="1"/>
  <c r="C9" i="9" s="1"/>
  <c r="D19" i="9" a="1"/>
  <c r="D19" i="9" s="1"/>
  <c r="D27" i="9" a="1"/>
  <c r="D27" i="9" s="1"/>
  <c r="D35" i="9" a="1"/>
  <c r="D35" i="9" s="1"/>
  <c r="D43" i="9" a="1"/>
  <c r="D43" i="9" s="1"/>
  <c r="D51" i="9" a="1"/>
  <c r="D51" i="9" s="1"/>
  <c r="D59" i="9" a="1"/>
  <c r="D59" i="9" s="1"/>
  <c r="D67" i="9" a="1"/>
  <c r="D67" i="9" s="1"/>
  <c r="D75" i="9" a="1"/>
  <c r="D75" i="9" s="1"/>
  <c r="D83" i="9" a="1"/>
  <c r="D83" i="9" s="1"/>
  <c r="D91" i="9" a="1"/>
  <c r="D91" i="9" s="1"/>
  <c r="C13" i="9" a="1"/>
  <c r="C13" i="9" s="1"/>
  <c r="D17" i="9" a="1"/>
  <c r="D17" i="9" s="1"/>
  <c r="D25" i="9" a="1"/>
  <c r="D25" i="9" s="1"/>
  <c r="D33" i="9" a="1"/>
  <c r="D33" i="9" s="1"/>
  <c r="D41" i="9" a="1"/>
  <c r="D41" i="9" s="1"/>
  <c r="D49" i="9" a="1"/>
  <c r="D49" i="9" s="1"/>
  <c r="D57" i="9" a="1"/>
  <c r="D57" i="9" s="1"/>
  <c r="D65" i="9" a="1"/>
  <c r="D65" i="9" s="1"/>
  <c r="D73" i="9" a="1"/>
  <c r="D73" i="9" s="1"/>
  <c r="D81" i="9" a="1"/>
  <c r="D81" i="9" s="1"/>
  <c r="D89" i="9" a="1"/>
  <c r="D89" i="9" s="1"/>
  <c r="D92" i="9" a="1"/>
  <c r="D92" i="9" s="1"/>
  <c r="D96" i="9" a="1"/>
  <c r="D96" i="9" s="1"/>
  <c r="D100" i="9" a="1"/>
  <c r="D100" i="9" s="1"/>
  <c r="D104" i="9" a="1"/>
  <c r="D104" i="9" s="1"/>
  <c r="D108" i="9" a="1"/>
  <c r="D108" i="9" s="1"/>
  <c r="D112" i="9" a="1"/>
  <c r="D112" i="9" s="1"/>
  <c r="D116" i="9" a="1"/>
  <c r="D116" i="9" s="1"/>
  <c r="D120" i="9" a="1"/>
  <c r="D120" i="9" s="1"/>
  <c r="D124" i="9" a="1"/>
  <c r="D124" i="9" s="1"/>
  <c r="D128" i="9" a="1"/>
  <c r="D128" i="9" s="1"/>
  <c r="D132" i="9" a="1"/>
  <c r="D132" i="9" s="1"/>
  <c r="D136" i="9" a="1"/>
  <c r="D136" i="9" s="1"/>
  <c r="D140" i="9" a="1"/>
  <c r="D140" i="9" s="1"/>
  <c r="D144" i="9" a="1"/>
  <c r="D144" i="9" s="1"/>
  <c r="D148" i="9" a="1"/>
  <c r="D148" i="9" s="1"/>
  <c r="D152" i="9" a="1"/>
  <c r="D152" i="9" s="1"/>
  <c r="D156" i="9" a="1"/>
  <c r="D156" i="9" s="1"/>
  <c r="D160" i="9" a="1"/>
  <c r="D160" i="9" s="1"/>
  <c r="D164" i="9" a="1"/>
  <c r="D164" i="9" s="1"/>
  <c r="D168" i="9" a="1"/>
  <c r="D168" i="9" s="1"/>
  <c r="D172" i="9" a="1"/>
  <c r="D172" i="9" s="1"/>
  <c r="C31" i="9" a="1"/>
  <c r="C31" i="9" s="1"/>
  <c r="C47" i="9" a="1"/>
  <c r="C47" i="9" s="1"/>
  <c r="C63" i="9" a="1"/>
  <c r="C63" i="9" s="1"/>
  <c r="C79" i="9" a="1"/>
  <c r="C79" i="9" s="1"/>
  <c r="C95" i="9" a="1"/>
  <c r="C95" i="9" s="1"/>
  <c r="C103" i="9" a="1"/>
  <c r="C103" i="9" s="1"/>
  <c r="C111" i="9" a="1"/>
  <c r="C111" i="9" s="1"/>
  <c r="C119" i="9" a="1"/>
  <c r="C119" i="9" s="1"/>
  <c r="C127" i="9" a="1"/>
  <c r="C127" i="9" s="1"/>
  <c r="C135" i="9" a="1"/>
  <c r="C135" i="9" s="1"/>
  <c r="C143" i="9" a="1"/>
  <c r="C143" i="9" s="1"/>
  <c r="C155" i="9" a="1"/>
  <c r="C155" i="9" s="1"/>
  <c r="C17" i="9" a="1"/>
  <c r="C17" i="9" s="1"/>
  <c r="C33" i="9" a="1"/>
  <c r="C33" i="9" s="1"/>
  <c r="C49" i="9" a="1"/>
  <c r="C49" i="9" s="1"/>
  <c r="C65" i="9" a="1"/>
  <c r="C65" i="9" s="1"/>
  <c r="C81" i="9" a="1"/>
  <c r="C81" i="9" s="1"/>
  <c r="D155" i="9" a="1"/>
  <c r="D155" i="9" s="1"/>
  <c r="D171" i="9" a="1"/>
  <c r="D171" i="9" s="1"/>
  <c r="D175" i="9" a="1"/>
  <c r="D175" i="9" s="1"/>
  <c r="D179" i="9" a="1"/>
  <c r="D179" i="9" s="1"/>
  <c r="D183" i="9" a="1"/>
  <c r="D183" i="9" s="1"/>
  <c r="D187" i="9" a="1"/>
  <c r="D187" i="9" s="1"/>
  <c r="D191" i="9" a="1"/>
  <c r="D191" i="9" s="1"/>
  <c r="D195" i="9" a="1"/>
  <c r="D195" i="9" s="1"/>
  <c r="D199" i="9" a="1"/>
  <c r="D199" i="9" s="1"/>
  <c r="D46" i="9" a="1"/>
  <c r="D46" i="9" s="1"/>
  <c r="D78" i="9" a="1"/>
  <c r="D78" i="9" s="1"/>
  <c r="C167" i="9" a="1"/>
  <c r="C167" i="9" s="1"/>
  <c r="C184" i="9" a="1"/>
  <c r="C184" i="9" s="1"/>
  <c r="C200" i="9" a="1"/>
  <c r="C200" i="9" s="1"/>
  <c r="C204" i="9" a="1"/>
  <c r="C204" i="9" s="1"/>
  <c r="C208" i="9" a="1"/>
  <c r="C208" i="9" s="1"/>
  <c r="C212" i="9" a="1"/>
  <c r="C212" i="9" s="1"/>
  <c r="C216" i="9" a="1"/>
  <c r="C216" i="9" s="1"/>
  <c r="C220" i="9" a="1"/>
  <c r="C220" i="9" s="1"/>
  <c r="C224" i="9" a="1"/>
  <c r="C224" i="9" s="1"/>
  <c r="C228" i="9" a="1"/>
  <c r="C228" i="9" s="1"/>
  <c r="C232" i="9" a="1"/>
  <c r="C232" i="9" s="1"/>
  <c r="C236" i="9" a="1"/>
  <c r="C236" i="9" s="1"/>
  <c r="C240" i="9" a="1"/>
  <c r="C240" i="9" s="1"/>
  <c r="C244" i="9" a="1"/>
  <c r="C244" i="9" s="1"/>
  <c r="C248" i="9" a="1"/>
  <c r="C248" i="9" s="1"/>
  <c r="C252" i="9" a="1"/>
  <c r="C252" i="9" s="1"/>
  <c r="C256" i="9" a="1"/>
  <c r="C256" i="9" s="1"/>
  <c r="D29" i="9" a="1"/>
  <c r="D29" i="9" s="1"/>
  <c r="D61" i="9" a="1"/>
  <c r="D61" i="9" s="1"/>
  <c r="C93" i="9" a="1"/>
  <c r="C93" i="9" s="1"/>
  <c r="C109" i="9" a="1"/>
  <c r="C109" i="9" s="1"/>
  <c r="C125" i="9" a="1"/>
  <c r="C125" i="9" s="1"/>
  <c r="C141" i="9" a="1"/>
  <c r="C141" i="9" s="1"/>
  <c r="D159" i="9" a="1"/>
  <c r="D159" i="9" s="1"/>
  <c r="D180" i="9" a="1"/>
  <c r="D180" i="9" s="1"/>
  <c r="D196" i="9" a="1"/>
  <c r="D196" i="9" s="1"/>
  <c r="C39" i="9" a="1"/>
  <c r="C39" i="9" s="1"/>
  <c r="C71" i="9" a="1"/>
  <c r="C71" i="9" s="1"/>
  <c r="C97" i="9" a="1"/>
  <c r="C97" i="9" s="1"/>
  <c r="C113" i="9" a="1"/>
  <c r="C113" i="9" s="1"/>
  <c r="C129" i="9" a="1"/>
  <c r="C129" i="9" s="1"/>
  <c r="C145" i="9" a="1"/>
  <c r="C145" i="9" s="1"/>
  <c r="C169" i="9" a="1"/>
  <c r="C169" i="9" s="1"/>
  <c r="C186" i="9" a="1"/>
  <c r="C186" i="9" s="1"/>
  <c r="D47" i="9" a="1"/>
  <c r="D47" i="9" s="1"/>
  <c r="D201" i="9" a="1"/>
  <c r="D201" i="9" s="1"/>
  <c r="D217" i="9" a="1"/>
  <c r="D217" i="9" s="1"/>
  <c r="D233" i="9" a="1"/>
  <c r="D233" i="9" s="1"/>
  <c r="D249" i="9" a="1"/>
  <c r="D249" i="9" s="1"/>
  <c r="C261" i="9" a="1"/>
  <c r="C261" i="9" s="1"/>
  <c r="C269" i="9" a="1"/>
  <c r="C269" i="9" s="1"/>
  <c r="D277" i="9" a="1"/>
  <c r="D277" i="9" s="1"/>
  <c r="D285" i="9" a="1"/>
  <c r="D285" i="9" s="1"/>
  <c r="D293" i="9" a="1"/>
  <c r="D293" i="9" s="1"/>
  <c r="D301" i="9" a="1"/>
  <c r="D301" i="9" s="1"/>
  <c r="D309" i="9" a="1"/>
  <c r="D309" i="9" s="1"/>
  <c r="C318" i="9" a="1"/>
  <c r="C318" i="9" s="1"/>
  <c r="C322" i="9" a="1"/>
  <c r="C322" i="9" s="1"/>
  <c r="C326" i="9" a="1"/>
  <c r="C326" i="9" s="1"/>
  <c r="C330" i="9" a="1"/>
  <c r="C330" i="9" s="1"/>
  <c r="C334" i="9" a="1"/>
  <c r="C334" i="9" s="1"/>
  <c r="C338" i="9" a="1"/>
  <c r="C338" i="9" s="1"/>
  <c r="C342" i="9" a="1"/>
  <c r="C342" i="9" s="1"/>
  <c r="C346" i="9" a="1"/>
  <c r="C346" i="9" s="1"/>
  <c r="C350" i="9" a="1"/>
  <c r="C350" i="9" s="1"/>
  <c r="C354" i="9" a="1"/>
  <c r="C354" i="9" s="1"/>
  <c r="C358" i="9" a="1"/>
  <c r="C358" i="9" s="1"/>
  <c r="C362" i="9" a="1"/>
  <c r="C362" i="9" s="1"/>
  <c r="C366" i="9" a="1"/>
  <c r="C366" i="9" s="1"/>
  <c r="C370" i="9" a="1"/>
  <c r="C370" i="9" s="1"/>
  <c r="C374" i="9" a="1"/>
  <c r="C374" i="9" s="1"/>
  <c r="C378" i="9" a="1"/>
  <c r="C378" i="9" s="1"/>
  <c r="C382" i="9" a="1"/>
  <c r="C382" i="9" s="1"/>
  <c r="C386" i="9" a="1"/>
  <c r="C386" i="9" s="1"/>
  <c r="C390" i="9" a="1"/>
  <c r="C390" i="9" s="1"/>
  <c r="C394" i="9" a="1"/>
  <c r="C394" i="9" s="1"/>
  <c r="C398" i="9" a="1"/>
  <c r="C398" i="9" s="1"/>
  <c r="C402" i="9" a="1"/>
  <c r="C402" i="9" s="1"/>
  <c r="C406" i="9" a="1"/>
  <c r="C406" i="9" s="1"/>
  <c r="C410" i="9" a="1"/>
  <c r="C410" i="9" s="1"/>
  <c r="C414" i="9" a="1"/>
  <c r="C414" i="9" s="1"/>
  <c r="C418" i="9" a="1"/>
  <c r="C418" i="9" s="1"/>
  <c r="C422" i="9" a="1"/>
  <c r="C422" i="9" s="1"/>
  <c r="C426" i="9" a="1"/>
  <c r="C426" i="9" s="1"/>
  <c r="C430" i="9" a="1"/>
  <c r="C430" i="9" s="1"/>
  <c r="C434" i="9" a="1"/>
  <c r="C434" i="9" s="1"/>
  <c r="C438" i="9" a="1"/>
  <c r="C438" i="9" s="1"/>
  <c r="C442" i="9" a="1"/>
  <c r="C442" i="9" s="1"/>
  <c r="C446" i="9" a="1"/>
  <c r="C446" i="9" s="1"/>
  <c r="C450" i="9" a="1"/>
  <c r="C450" i="9" s="1"/>
  <c r="C454" i="9" a="1"/>
  <c r="C454" i="9" s="1"/>
  <c r="C458" i="9" a="1"/>
  <c r="C458" i="9" s="1"/>
  <c r="C462" i="9" a="1"/>
  <c r="C462" i="9" s="1"/>
  <c r="C466" i="9" a="1"/>
  <c r="C466" i="9" s="1"/>
  <c r="C470" i="9" a="1"/>
  <c r="C470" i="9" s="1"/>
  <c r="C474" i="9" a="1"/>
  <c r="C474" i="9" s="1"/>
  <c r="C478" i="9" a="1"/>
  <c r="C478" i="9" s="1"/>
  <c r="C482" i="9" a="1"/>
  <c r="C482" i="9" s="1"/>
  <c r="C486" i="9" a="1"/>
  <c r="C486" i="9" s="1"/>
  <c r="C490" i="9" a="1"/>
  <c r="C490" i="9" s="1"/>
  <c r="C494" i="9" a="1"/>
  <c r="C494" i="9" s="1"/>
  <c r="C498" i="9" a="1"/>
  <c r="C498" i="9" s="1"/>
  <c r="C502" i="9" a="1"/>
  <c r="C502" i="9" s="1"/>
  <c r="C506" i="9" a="1"/>
  <c r="C506" i="9" s="1"/>
  <c r="C510" i="9" a="1"/>
  <c r="C510" i="9" s="1"/>
  <c r="C514" i="9" a="1"/>
  <c r="C514" i="9" s="1"/>
  <c r="C518" i="9" a="1"/>
  <c r="C518" i="9" s="1"/>
  <c r="C41" i="9" a="1"/>
  <c r="C41" i="9" s="1"/>
  <c r="C205" i="9" a="1"/>
  <c r="C205" i="9" s="1"/>
  <c r="C221" i="9" a="1"/>
  <c r="C221" i="9" s="1"/>
  <c r="C237" i="9" a="1"/>
  <c r="C237" i="9" s="1"/>
  <c r="C253" i="9" a="1"/>
  <c r="C253" i="9" s="1"/>
  <c r="C266" i="9" a="1"/>
  <c r="C266" i="9" s="1"/>
  <c r="C274" i="9" a="1"/>
  <c r="C274" i="9" s="1"/>
  <c r="D282" i="9" a="1"/>
  <c r="D282" i="9" s="1"/>
  <c r="D290" i="9" a="1"/>
  <c r="D290" i="9" s="1"/>
  <c r="D298" i="9" a="1"/>
  <c r="D298" i="9" s="1"/>
  <c r="D306" i="9" a="1"/>
  <c r="D306" i="9" s="1"/>
  <c r="D314" i="9" a="1"/>
  <c r="D314" i="9" s="1"/>
  <c r="C188" i="9" a="1"/>
  <c r="C188" i="9" s="1"/>
  <c r="D213" i="9" a="1"/>
  <c r="D213" i="9" s="1"/>
  <c r="D229" i="9" a="1"/>
  <c r="D229" i="9" s="1"/>
  <c r="D245" i="9" a="1"/>
  <c r="D245" i="9" s="1"/>
  <c r="C259" i="9" a="1"/>
  <c r="C259" i="9" s="1"/>
  <c r="C267" i="9" a="1"/>
  <c r="C267" i="9" s="1"/>
  <c r="C275" i="9" a="1"/>
  <c r="C275" i="9" s="1"/>
  <c r="C283" i="9" a="1"/>
  <c r="C283" i="9" s="1"/>
  <c r="C291" i="9" a="1"/>
  <c r="C291" i="9" s="1"/>
  <c r="C299" i="9" a="1"/>
  <c r="C299" i="9" s="1"/>
  <c r="C307" i="9" a="1"/>
  <c r="C307" i="9" s="1"/>
  <c r="C315" i="9" a="1"/>
  <c r="C315" i="9" s="1"/>
  <c r="D319" i="9" a="1"/>
  <c r="D319" i="9" s="1"/>
  <c r="D323" i="9" a="1"/>
  <c r="D323" i="9" s="1"/>
  <c r="D327" i="9" a="1"/>
  <c r="D327" i="9" s="1"/>
  <c r="D331" i="9" a="1"/>
  <c r="D331" i="9" s="1"/>
  <c r="D335" i="9" a="1"/>
  <c r="D335" i="9" s="1"/>
  <c r="D339" i="9" a="1"/>
  <c r="D339" i="9" s="1"/>
  <c r="D343" i="9" a="1"/>
  <c r="D343" i="9" s="1"/>
  <c r="D347" i="9" a="1"/>
  <c r="D347" i="9" s="1"/>
  <c r="D351" i="9" a="1"/>
  <c r="D351" i="9" s="1"/>
  <c r="D355" i="9" a="1"/>
  <c r="D355" i="9" s="1"/>
  <c r="D359" i="9" a="1"/>
  <c r="D359" i="9" s="1"/>
  <c r="D363" i="9" a="1"/>
  <c r="D363" i="9" s="1"/>
  <c r="D367" i="9" a="1"/>
  <c r="D367" i="9" s="1"/>
  <c r="D371" i="9" a="1"/>
  <c r="D371" i="9" s="1"/>
  <c r="D375" i="9" a="1"/>
  <c r="D375" i="9" s="1"/>
  <c r="D379" i="9" a="1"/>
  <c r="D379" i="9" s="1"/>
  <c r="D383" i="9" a="1"/>
  <c r="D383" i="9" s="1"/>
  <c r="D387" i="9" a="1"/>
  <c r="D387" i="9" s="1"/>
  <c r="D391" i="9" a="1"/>
  <c r="D391" i="9" s="1"/>
  <c r="D395" i="9" a="1"/>
  <c r="D395" i="9" s="1"/>
  <c r="D399" i="9" a="1"/>
  <c r="D399" i="9" s="1"/>
  <c r="D403" i="9" a="1"/>
  <c r="D403" i="9" s="1"/>
  <c r="D407" i="9" a="1"/>
  <c r="D407" i="9" s="1"/>
  <c r="D411" i="9" a="1"/>
  <c r="D411" i="9" s="1"/>
  <c r="D415" i="9" a="1"/>
  <c r="D415" i="9" s="1"/>
  <c r="D419" i="9" a="1"/>
  <c r="D419" i="9" s="1"/>
  <c r="D423" i="9" a="1"/>
  <c r="D423" i="9" s="1"/>
  <c r="D427" i="9" a="1"/>
  <c r="D427" i="9" s="1"/>
  <c r="D431" i="9" a="1"/>
  <c r="D431" i="9" s="1"/>
  <c r="D435" i="9" a="1"/>
  <c r="D435" i="9" s="1"/>
  <c r="D439" i="9" a="1"/>
  <c r="D439" i="9" s="1"/>
  <c r="D443" i="9" a="1"/>
  <c r="D443" i="9" s="1"/>
  <c r="D447" i="9" a="1"/>
  <c r="D447" i="9" s="1"/>
  <c r="D463" i="9" a="1"/>
  <c r="D463" i="9" s="1"/>
  <c r="D479" i="9" a="1"/>
  <c r="D479" i="9" s="1"/>
  <c r="D495" i="9" a="1"/>
  <c r="D495" i="9" s="1"/>
  <c r="D511" i="9" a="1"/>
  <c r="D511" i="9" s="1"/>
  <c r="C260" i="9" a="1"/>
  <c r="C260" i="9" s="1"/>
  <c r="C304" i="9" a="1"/>
  <c r="C304" i="9" s="1"/>
  <c r="C535" i="9" a="1"/>
  <c r="C535" i="9" s="1"/>
  <c r="C551" i="9" a="1"/>
  <c r="C551" i="9" s="1"/>
  <c r="C567" i="9" a="1"/>
  <c r="C567" i="9" s="1"/>
  <c r="C583" i="9" a="1"/>
  <c r="C583" i="9" s="1"/>
  <c r="C599" i="9" a="1"/>
  <c r="C599" i="9" s="1"/>
  <c r="C233" i="9" a="1"/>
  <c r="C233" i="9" s="1"/>
  <c r="C3" i="9" a="1"/>
  <c r="C3" i="9" s="1"/>
  <c r="C10" i="9" a="1"/>
  <c r="C10" i="9" s="1"/>
  <c r="C44" i="9" a="1"/>
  <c r="C44" i="9" s="1"/>
  <c r="C76" i="9" a="1"/>
  <c r="C76" i="9" s="1"/>
  <c r="C18" i="9" a="1"/>
  <c r="C18" i="9" s="1"/>
  <c r="C50" i="9" a="1"/>
  <c r="C50" i="9" s="1"/>
  <c r="C82" i="9" a="1"/>
  <c r="C82" i="9" s="1"/>
  <c r="C102" i="9" a="1"/>
  <c r="C102" i="9" s="1"/>
  <c r="C118" i="9" a="1"/>
  <c r="C118" i="9" s="1"/>
  <c r="C134" i="9" a="1"/>
  <c r="C134" i="9" s="1"/>
  <c r="C150" i="9" a="1"/>
  <c r="C150" i="9" s="1"/>
  <c r="C166" i="9" a="1"/>
  <c r="C166" i="9" s="1"/>
  <c r="D52" i="9" a="1"/>
  <c r="D52" i="9" s="1"/>
  <c r="D105" i="9" a="1"/>
  <c r="D105" i="9" s="1"/>
  <c r="D137" i="9" a="1"/>
  <c r="D137" i="9" s="1"/>
  <c r="D38" i="9" a="1"/>
  <c r="D38" i="9" s="1"/>
  <c r="C157" i="9" a="1"/>
  <c r="C157" i="9" s="1"/>
  <c r="C185" i="9" a="1"/>
  <c r="C185" i="9" s="1"/>
  <c r="C25" i="9" a="1"/>
  <c r="C25" i="9" s="1"/>
  <c r="D190" i="9" a="1"/>
  <c r="D190" i="9" s="1"/>
  <c r="D212" i="9" a="1"/>
  <c r="D212" i="9" s="1"/>
  <c r="D228" i="9" a="1"/>
  <c r="D228" i="9" s="1"/>
  <c r="D244" i="9" a="1"/>
  <c r="D244" i="9" s="1"/>
  <c r="C38" i="9" a="1"/>
  <c r="C38" i="9" s="1"/>
  <c r="D131" i="9" a="1"/>
  <c r="D131" i="9" s="1"/>
  <c r="C198" i="9" a="1"/>
  <c r="C198" i="9" s="1"/>
  <c r="D119" i="9" a="1"/>
  <c r="D119" i="9" s="1"/>
  <c r="D192" i="9" a="1"/>
  <c r="D192" i="9" s="1"/>
  <c r="C219" i="9" a="1"/>
  <c r="C219" i="9" s="1"/>
  <c r="C251" i="9" a="1"/>
  <c r="C251" i="9" s="1"/>
  <c r="D271" i="9" a="1"/>
  <c r="D271" i="9" s="1"/>
  <c r="C286" i="9" a="1"/>
  <c r="C286" i="9" s="1"/>
  <c r="C302" i="9" a="1"/>
  <c r="C302" i="9" s="1"/>
  <c r="D318" i="9" a="1"/>
  <c r="D318" i="9" s="1"/>
  <c r="D326" i="9" a="1"/>
  <c r="D326" i="9" s="1"/>
  <c r="D334" i="9" a="1"/>
  <c r="D334" i="9" s="1"/>
  <c r="D342" i="9" a="1"/>
  <c r="D342" i="9" s="1"/>
  <c r="D350" i="9" a="1"/>
  <c r="D350" i="9" s="1"/>
  <c r="D358" i="9" a="1"/>
  <c r="D358" i="9" s="1"/>
  <c r="D366" i="9" a="1"/>
  <c r="D366" i="9" s="1"/>
  <c r="D374" i="9" a="1"/>
  <c r="D374" i="9" s="1"/>
  <c r="D382" i="9" a="1"/>
  <c r="D382" i="9" s="1"/>
  <c r="D390" i="9" a="1"/>
  <c r="D390" i="9" s="1"/>
  <c r="D398" i="9" a="1"/>
  <c r="D398" i="9" s="1"/>
  <c r="D406" i="9" a="1"/>
  <c r="D406" i="9" s="1"/>
  <c r="D414" i="9" a="1"/>
  <c r="D414" i="9" s="1"/>
  <c r="D422" i="9" a="1"/>
  <c r="D422" i="9" s="1"/>
  <c r="D430" i="9" a="1"/>
  <c r="D430" i="9" s="1"/>
  <c r="D438" i="9" a="1"/>
  <c r="D438" i="9" s="1"/>
  <c r="D446" i="9" a="1"/>
  <c r="D446" i="9" s="1"/>
  <c r="D454" i="9" a="1"/>
  <c r="D454" i="9" s="1"/>
  <c r="D462" i="9" a="1"/>
  <c r="D462" i="9" s="1"/>
  <c r="D470" i="9" a="1"/>
  <c r="D470" i="9" s="1"/>
  <c r="D478" i="9" a="1"/>
  <c r="D478" i="9" s="1"/>
  <c r="D486" i="9" a="1"/>
  <c r="D486" i="9" s="1"/>
  <c r="D494" i="9" a="1"/>
  <c r="D494" i="9" s="1"/>
  <c r="D502" i="9" a="1"/>
  <c r="D502" i="9" s="1"/>
  <c r="D510" i="9" a="1"/>
  <c r="D510" i="9" s="1"/>
  <c r="D518" i="9" a="1"/>
  <c r="D518" i="9" s="1"/>
  <c r="D211" i="9" a="1"/>
  <c r="D211" i="9" s="1"/>
  <c r="D243" i="9" a="1"/>
  <c r="D243" i="9" s="1"/>
  <c r="D268" i="9" a="1"/>
  <c r="D268" i="9" s="1"/>
  <c r="D283" i="9" a="1"/>
  <c r="D283" i="9" s="1"/>
  <c r="D299" i="9" a="1"/>
  <c r="D299" i="9" s="1"/>
  <c r="D315" i="9" a="1"/>
  <c r="D315" i="9" s="1"/>
  <c r="C215" i="9" a="1"/>
  <c r="C215" i="9" s="1"/>
  <c r="A501" i="9" a="1"/>
  <c r="A501" i="9" s="1"/>
  <c r="E507" i="9" a="1"/>
  <c r="E507" i="9" s="1"/>
  <c r="G513" i="9" a="1"/>
  <c r="G513" i="9" s="1"/>
  <c r="B520" i="9" a="1"/>
  <c r="B520" i="9" s="1"/>
  <c r="F526" i="9" a="1"/>
  <c r="F526" i="9" s="1"/>
  <c r="A533" i="9" a="1"/>
  <c r="A533" i="9" s="1"/>
  <c r="E539" i="9" a="1"/>
  <c r="E539" i="9" s="1"/>
  <c r="E520" i="9" a="1"/>
  <c r="E520" i="9" s="1"/>
  <c r="B541" i="9" a="1"/>
  <c r="B541" i="9" s="1"/>
  <c r="F547" i="9" a="1"/>
  <c r="F547" i="9" s="1"/>
  <c r="A554" i="9" a="1"/>
  <c r="A554" i="9" s="1"/>
  <c r="E560" i="9" a="1"/>
  <c r="E560" i="9" s="1"/>
  <c r="G566" i="9" a="1"/>
  <c r="G566" i="9" s="1"/>
  <c r="B573" i="9" a="1"/>
  <c r="B573" i="9" s="1"/>
  <c r="F579" i="9" a="1"/>
  <c r="F579" i="9" s="1"/>
  <c r="A586" i="9" a="1"/>
  <c r="A586" i="9" s="1"/>
  <c r="E592" i="9" a="1"/>
  <c r="E592" i="9" s="1"/>
  <c r="G598" i="9" a="1"/>
  <c r="G598" i="9" s="1"/>
  <c r="B605" i="9" a="1"/>
  <c r="B605" i="9" s="1"/>
  <c r="F611" i="9" a="1"/>
  <c r="F611" i="9" s="1"/>
  <c r="A618" i="9" a="1"/>
  <c r="A618" i="9" s="1"/>
  <c r="E624" i="9" a="1"/>
  <c r="E624" i="9" s="1"/>
  <c r="G630" i="9" a="1"/>
  <c r="G630" i="9" s="1"/>
  <c r="B637" i="9" a="1"/>
  <c r="B637" i="9" s="1"/>
  <c r="F643" i="9" a="1"/>
  <c r="F643" i="9" s="1"/>
  <c r="A650" i="9" a="1"/>
  <c r="A650" i="9" s="1"/>
  <c r="C829" i="9" a="1"/>
  <c r="C829" i="9" s="1"/>
  <c r="C861" i="9" a="1"/>
  <c r="C861" i="9" s="1"/>
  <c r="C893" i="9" a="1"/>
  <c r="C893" i="9" s="1"/>
  <c r="D923" i="9" a="1"/>
  <c r="D923" i="9" s="1"/>
  <c r="D939" i="9" a="1"/>
  <c r="D939" i="9" s="1"/>
  <c r="D955" i="9" a="1"/>
  <c r="D955" i="9" s="1"/>
  <c r="D971" i="9" a="1"/>
  <c r="D971" i="9" s="1"/>
  <c r="D987" i="9" a="1"/>
  <c r="D987" i="9" s="1"/>
  <c r="B507" i="9" a="1"/>
  <c r="B507" i="9" s="1"/>
  <c r="G532" i="9" a="1"/>
  <c r="G532" i="9" s="1"/>
  <c r="C8" i="9" a="1"/>
  <c r="C8" i="9" s="1"/>
  <c r="D3" i="9" a="1"/>
  <c r="D3" i="9" s="1"/>
  <c r="D7" i="9" a="1"/>
  <c r="D7" i="9" s="1"/>
  <c r="C11" i="9" a="1"/>
  <c r="C11" i="9" s="1"/>
  <c r="C21" i="9" a="1"/>
  <c r="C21" i="9" s="1"/>
  <c r="C29" i="9" a="1"/>
  <c r="C29" i="9" s="1"/>
  <c r="C37" i="9" a="1"/>
  <c r="C37" i="9" s="1"/>
  <c r="C45" i="9" a="1"/>
  <c r="C45" i="9" s="1"/>
  <c r="C53" i="9" a="1"/>
  <c r="C53" i="9" s="1"/>
  <c r="C61" i="9" a="1"/>
  <c r="C61" i="9" s="1"/>
  <c r="C69" i="9" a="1"/>
  <c r="C69" i="9" s="1"/>
  <c r="C77" i="9" a="1"/>
  <c r="C77" i="9" s="1"/>
  <c r="C85" i="9" a="1"/>
  <c r="C85" i="9" s="1"/>
  <c r="D11" i="9" a="1"/>
  <c r="D11" i="9" s="1"/>
  <c r="C15" i="9" a="1"/>
  <c r="C15" i="9" s="1"/>
  <c r="C19" i="9" a="1"/>
  <c r="C19" i="9" s="1"/>
  <c r="C27" i="9" a="1"/>
  <c r="C27" i="9" s="1"/>
  <c r="C35" i="9" a="1"/>
  <c r="C35" i="9" s="1"/>
  <c r="C43" i="9" a="1"/>
  <c r="C43" i="9" s="1"/>
  <c r="C51" i="9" a="1"/>
  <c r="C51" i="9" s="1"/>
  <c r="C59" i="9" a="1"/>
  <c r="C59" i="9" s="1"/>
  <c r="C67" i="9" a="1"/>
  <c r="C67" i="9" s="1"/>
  <c r="C75" i="9" a="1"/>
  <c r="C75" i="9" s="1"/>
  <c r="C83" i="9" a="1"/>
  <c r="C83" i="9" s="1"/>
  <c r="C91" i="9" a="1"/>
  <c r="C91" i="9" s="1"/>
  <c r="D94" i="9" a="1"/>
  <c r="D94" i="9" s="1"/>
  <c r="D98" i="9" a="1"/>
  <c r="D98" i="9" s="1"/>
  <c r="D102" i="9" a="1"/>
  <c r="D102" i="9" s="1"/>
  <c r="D106" i="9" a="1"/>
  <c r="D106" i="9" s="1"/>
  <c r="D110" i="9" a="1"/>
  <c r="D110" i="9" s="1"/>
  <c r="D114" i="9" a="1"/>
  <c r="D114" i="9" s="1"/>
  <c r="D118" i="9" a="1"/>
  <c r="D118" i="9" s="1"/>
  <c r="D122" i="9" a="1"/>
  <c r="D122" i="9" s="1"/>
  <c r="D126" i="9" a="1"/>
  <c r="D126" i="9" s="1"/>
  <c r="D130" i="9" a="1"/>
  <c r="D130" i="9" s="1"/>
  <c r="D134" i="9" a="1"/>
  <c r="D134" i="9" s="1"/>
  <c r="D138" i="9" a="1"/>
  <c r="D138" i="9" s="1"/>
  <c r="D142" i="9" a="1"/>
  <c r="D142" i="9" s="1"/>
  <c r="D146" i="9" a="1"/>
  <c r="D146" i="9" s="1"/>
  <c r="D150" i="9" a="1"/>
  <c r="D150" i="9" s="1"/>
  <c r="D154" i="9" a="1"/>
  <c r="D154" i="9" s="1"/>
  <c r="D158" i="9" a="1"/>
  <c r="D158" i="9" s="1"/>
  <c r="D162" i="9" a="1"/>
  <c r="D162" i="9" s="1"/>
  <c r="D166" i="9" a="1"/>
  <c r="D166" i="9" s="1"/>
  <c r="D170" i="9" a="1"/>
  <c r="D170" i="9" s="1"/>
  <c r="D21" i="9" a="1"/>
  <c r="D21" i="9" s="1"/>
  <c r="D37" i="9" a="1"/>
  <c r="D37" i="9" s="1"/>
  <c r="D53" i="9" a="1"/>
  <c r="D53" i="9" s="1"/>
  <c r="D69" i="9" a="1"/>
  <c r="D69" i="9" s="1"/>
  <c r="D85" i="9" a="1"/>
  <c r="D85" i="9" s="1"/>
  <c r="C99" i="9" a="1"/>
  <c r="C99" i="9" s="1"/>
  <c r="C107" i="9" a="1"/>
  <c r="C107" i="9" s="1"/>
  <c r="C115" i="9" a="1"/>
  <c r="C115" i="9" s="1"/>
  <c r="C123" i="9" a="1"/>
  <c r="C123" i="9" s="1"/>
  <c r="C131" i="9" a="1"/>
  <c r="C131" i="9" s="1"/>
  <c r="C139" i="9" a="1"/>
  <c r="C139" i="9" s="1"/>
  <c r="C147" i="9" a="1"/>
  <c r="C147" i="9" s="1"/>
  <c r="D13" i="9" a="1"/>
  <c r="D13" i="9" s="1"/>
  <c r="D23" i="9" a="1"/>
  <c r="D23" i="9" s="1"/>
  <c r="D39" i="9" a="1"/>
  <c r="D39" i="9" s="1"/>
  <c r="D55" i="9" a="1"/>
  <c r="D55" i="9" s="1"/>
  <c r="D71" i="9" a="1"/>
  <c r="D71" i="9" s="1"/>
  <c r="D87" i="9" a="1"/>
  <c r="D87" i="9" s="1"/>
  <c r="D163" i="9" a="1"/>
  <c r="D163" i="9" s="1"/>
  <c r="D173" i="9" a="1"/>
  <c r="D173" i="9" s="1"/>
  <c r="D177" i="9" a="1"/>
  <c r="D177" i="9" s="1"/>
  <c r="D181" i="9" a="1"/>
  <c r="D181" i="9" s="1"/>
  <c r="D185" i="9" a="1"/>
  <c r="D185" i="9" s="1"/>
  <c r="D189" i="9" a="1"/>
  <c r="D189" i="9" s="1"/>
  <c r="D193" i="9" a="1"/>
  <c r="D193" i="9" s="1"/>
  <c r="D197" i="9" a="1"/>
  <c r="D197" i="9" s="1"/>
  <c r="D31" i="9" a="1"/>
  <c r="D31" i="9" s="1"/>
  <c r="D63" i="9" a="1"/>
  <c r="D63" i="9" s="1"/>
  <c r="C153" i="9" a="1"/>
  <c r="C153" i="9" s="1"/>
  <c r="C176" i="9" a="1"/>
  <c r="C176" i="9" s="1"/>
  <c r="C192" i="9" a="1"/>
  <c r="C192" i="9" s="1"/>
  <c r="C202" i="9" a="1"/>
  <c r="C202" i="9" s="1"/>
  <c r="C206" i="9" a="1"/>
  <c r="C206" i="9" s="1"/>
  <c r="C210" i="9" a="1"/>
  <c r="C210" i="9" s="1"/>
  <c r="C214" i="9" a="1"/>
  <c r="C214" i="9" s="1"/>
  <c r="C218" i="9" a="1"/>
  <c r="C218" i="9" s="1"/>
  <c r="C222" i="9" a="1"/>
  <c r="C222" i="9" s="1"/>
  <c r="C226" i="9" a="1"/>
  <c r="C226" i="9" s="1"/>
  <c r="C230" i="9" a="1"/>
  <c r="C230" i="9" s="1"/>
  <c r="C234" i="9" a="1"/>
  <c r="C234" i="9" s="1"/>
  <c r="C238" i="9" a="1"/>
  <c r="C238" i="9" s="1"/>
  <c r="C242" i="9" a="1"/>
  <c r="C242" i="9" s="1"/>
  <c r="C246" i="9" a="1"/>
  <c r="C246" i="9" s="1"/>
  <c r="C250" i="9" a="1"/>
  <c r="C250" i="9" s="1"/>
  <c r="C254" i="9" a="1"/>
  <c r="C254" i="9" s="1"/>
  <c r="C258" i="9" a="1"/>
  <c r="C258" i="9" s="1"/>
  <c r="D44" i="9" a="1"/>
  <c r="D44" i="9" s="1"/>
  <c r="D76" i="9" a="1"/>
  <c r="D76" i="9" s="1"/>
  <c r="C101" i="9" a="1"/>
  <c r="C101" i="9" s="1"/>
  <c r="C117" i="9" a="1"/>
  <c r="C117" i="9" s="1"/>
  <c r="C133" i="9" a="1"/>
  <c r="C133" i="9" s="1"/>
  <c r="C151" i="9" a="1"/>
  <c r="C151" i="9" s="1"/>
  <c r="D169" i="9" a="1"/>
  <c r="D169" i="9" s="1"/>
  <c r="D188" i="9" a="1"/>
  <c r="D188" i="9" s="1"/>
  <c r="C22" i="9" a="1"/>
  <c r="C22" i="9" s="1"/>
  <c r="C54" i="9" a="1"/>
  <c r="C54" i="9" s="1"/>
  <c r="C86" i="9" a="1"/>
  <c r="C86" i="9" s="1"/>
  <c r="C105" i="9" a="1"/>
  <c r="C105" i="9" s="1"/>
  <c r="C121" i="9" a="1"/>
  <c r="C121" i="9" s="1"/>
  <c r="C137" i="9" a="1"/>
  <c r="C137" i="9" s="1"/>
  <c r="C159" i="9" a="1"/>
  <c r="C159" i="9" s="1"/>
  <c r="C178" i="9" a="1"/>
  <c r="C178" i="9" s="1"/>
  <c r="C194" i="9" a="1"/>
  <c r="C194" i="9" s="1"/>
  <c r="C73" i="9" a="1"/>
  <c r="C73" i="9" s="1"/>
  <c r="D209" i="9" a="1"/>
  <c r="D209" i="9" s="1"/>
  <c r="D225" i="9" a="1"/>
  <c r="D225" i="9" s="1"/>
  <c r="D241" i="9" a="1"/>
  <c r="D241" i="9" s="1"/>
  <c r="D257" i="9" a="1"/>
  <c r="D257" i="9" s="1"/>
  <c r="C265" i="9" a="1"/>
  <c r="C265" i="9" s="1"/>
  <c r="C273" i="9" a="1"/>
  <c r="C273" i="9" s="1"/>
  <c r="C279" i="9" a="1"/>
  <c r="C279" i="9" s="1"/>
  <c r="C287" i="9" a="1"/>
  <c r="C287" i="9" s="1"/>
  <c r="C295" i="9" a="1"/>
  <c r="C295" i="9" s="1"/>
  <c r="C303" i="9" a="1"/>
  <c r="C303" i="9" s="1"/>
  <c r="C311" i="9" a="1"/>
  <c r="C311" i="9" s="1"/>
  <c r="C320" i="9" a="1"/>
  <c r="C320" i="9" s="1"/>
  <c r="C324" i="9" a="1"/>
  <c r="C324" i="9" s="1"/>
  <c r="C328" i="9" a="1"/>
  <c r="C328" i="9" s="1"/>
  <c r="C332" i="9" a="1"/>
  <c r="C332" i="9" s="1"/>
  <c r="C336" i="9" a="1"/>
  <c r="C336" i="9" s="1"/>
  <c r="C340" i="9" a="1"/>
  <c r="C340" i="9" s="1"/>
  <c r="C344" i="9" a="1"/>
  <c r="C344" i="9" s="1"/>
  <c r="C348" i="9" a="1"/>
  <c r="C348" i="9" s="1"/>
  <c r="C352" i="9" a="1"/>
  <c r="C352" i="9" s="1"/>
  <c r="C356" i="9" a="1"/>
  <c r="C356" i="9" s="1"/>
  <c r="C360" i="9" a="1"/>
  <c r="C360" i="9" s="1"/>
  <c r="C364" i="9" a="1"/>
  <c r="C364" i="9" s="1"/>
  <c r="C368" i="9" a="1"/>
  <c r="C368" i="9" s="1"/>
  <c r="C372" i="9" a="1"/>
  <c r="C372" i="9" s="1"/>
  <c r="C376" i="9" a="1"/>
  <c r="C376" i="9" s="1"/>
  <c r="C380" i="9" a="1"/>
  <c r="C380" i="9" s="1"/>
  <c r="C384" i="9" a="1"/>
  <c r="C384" i="9" s="1"/>
  <c r="C388" i="9" a="1"/>
  <c r="C388" i="9" s="1"/>
  <c r="C392" i="9" a="1"/>
  <c r="C392" i="9" s="1"/>
  <c r="C396" i="9" a="1"/>
  <c r="C396" i="9" s="1"/>
  <c r="C400" i="9" a="1"/>
  <c r="C400" i="9" s="1"/>
  <c r="C404" i="9" a="1"/>
  <c r="C404" i="9" s="1"/>
  <c r="C408" i="9" a="1"/>
  <c r="C408" i="9" s="1"/>
  <c r="C412" i="9" a="1"/>
  <c r="C412" i="9" s="1"/>
  <c r="C416" i="9" a="1"/>
  <c r="C416" i="9" s="1"/>
  <c r="C420" i="9" a="1"/>
  <c r="C420" i="9" s="1"/>
  <c r="C424" i="9" a="1"/>
  <c r="C424" i="9" s="1"/>
  <c r="C428" i="9" a="1"/>
  <c r="C428" i="9" s="1"/>
  <c r="C432" i="9" a="1"/>
  <c r="C432" i="9" s="1"/>
  <c r="C436" i="9" a="1"/>
  <c r="C436" i="9" s="1"/>
  <c r="C440" i="9" a="1"/>
  <c r="C440" i="9" s="1"/>
  <c r="C444" i="9" a="1"/>
  <c r="C444" i="9" s="1"/>
  <c r="C448" i="9" a="1"/>
  <c r="C448" i="9" s="1"/>
  <c r="C452" i="9" a="1"/>
  <c r="C452" i="9" s="1"/>
  <c r="C456" i="9" a="1"/>
  <c r="C456" i="9" s="1"/>
  <c r="C460" i="9" a="1"/>
  <c r="C460" i="9" s="1"/>
  <c r="C464" i="9" a="1"/>
  <c r="C464" i="9" s="1"/>
  <c r="C468" i="9" a="1"/>
  <c r="C468" i="9" s="1"/>
  <c r="C472" i="9" a="1"/>
  <c r="C472" i="9" s="1"/>
  <c r="C476" i="9" a="1"/>
  <c r="C476" i="9" s="1"/>
  <c r="C480" i="9" a="1"/>
  <c r="C480" i="9" s="1"/>
  <c r="C484" i="9" a="1"/>
  <c r="C484" i="9" s="1"/>
  <c r="C488" i="9" a="1"/>
  <c r="C488" i="9" s="1"/>
  <c r="C492" i="9" a="1"/>
  <c r="C492" i="9" s="1"/>
  <c r="C496" i="9" a="1"/>
  <c r="C496" i="9" s="1"/>
  <c r="C500" i="9" a="1"/>
  <c r="C500" i="9" s="1"/>
  <c r="C504" i="9" a="1"/>
  <c r="C504" i="9" s="1"/>
  <c r="D451" i="9" a="1"/>
  <c r="D451" i="9" s="1"/>
  <c r="D467" i="9" a="1"/>
  <c r="D467" i="9" s="1"/>
  <c r="D483" i="9" a="1"/>
  <c r="D483" i="9" s="1"/>
  <c r="D499" i="9" a="1"/>
  <c r="D499" i="9" s="1"/>
  <c r="D515" i="9" a="1"/>
  <c r="D515" i="9" s="1"/>
  <c r="C297" i="9" a="1"/>
  <c r="C297" i="9" s="1"/>
  <c r="C523" i="9" a="1"/>
  <c r="C523" i="9" s="1"/>
  <c r="C539" i="9" a="1"/>
  <c r="C539" i="9" s="1"/>
  <c r="C555" i="9" a="1"/>
  <c r="C555" i="9" s="1"/>
  <c r="C571" i="9" a="1"/>
  <c r="C571" i="9" s="1"/>
  <c r="C587" i="9" a="1"/>
  <c r="C587" i="9" s="1"/>
  <c r="C603" i="9" a="1"/>
  <c r="C603" i="9" s="1"/>
  <c r="D274" i="9" a="1"/>
  <c r="D274" i="9" s="1"/>
  <c r="D6" i="9" a="1"/>
  <c r="D6" i="9" s="1"/>
  <c r="C20" i="9" a="1"/>
  <c r="C20" i="9" s="1"/>
  <c r="C52" i="9" a="1"/>
  <c r="C52" i="9" s="1"/>
  <c r="C84" i="9" a="1"/>
  <c r="C84" i="9" s="1"/>
  <c r="C26" i="9" a="1"/>
  <c r="C26" i="9" s="1"/>
  <c r="C58" i="9" a="1"/>
  <c r="C58" i="9" s="1"/>
  <c r="C90" i="9" a="1"/>
  <c r="C90" i="9" s="1"/>
  <c r="C106" i="9" a="1"/>
  <c r="C106" i="9" s="1"/>
  <c r="C122" i="9" a="1"/>
  <c r="C122" i="9" s="1"/>
  <c r="C138" i="9" a="1"/>
  <c r="C138" i="9" s="1"/>
  <c r="C154" i="9" a="1"/>
  <c r="C154" i="9" s="1"/>
  <c r="C170" i="9" a="1"/>
  <c r="C170" i="9" s="1"/>
  <c r="D68" i="9" a="1"/>
  <c r="D68" i="9" s="1"/>
  <c r="D113" i="9" a="1"/>
  <c r="D113" i="9" s="1"/>
  <c r="D145" i="9" a="1"/>
  <c r="D145" i="9" s="1"/>
  <c r="D54" i="9" a="1"/>
  <c r="D54" i="9" s="1"/>
  <c r="C173" i="9" a="1"/>
  <c r="C173" i="9" s="1"/>
  <c r="C189" i="9" a="1"/>
  <c r="C189" i="9" s="1"/>
  <c r="C57" i="9" a="1"/>
  <c r="C57" i="9" s="1"/>
  <c r="D200" i="9" a="1"/>
  <c r="D200" i="9" s="1"/>
  <c r="D216" i="9" a="1"/>
  <c r="D216" i="9" s="1"/>
  <c r="D232" i="9" a="1"/>
  <c r="D232" i="9" s="1"/>
  <c r="D248" i="9" a="1"/>
  <c r="D248" i="9" s="1"/>
  <c r="C70" i="9" a="1"/>
  <c r="C70" i="9" s="1"/>
  <c r="D147" i="9" a="1"/>
  <c r="D147" i="9" s="1"/>
  <c r="D45" i="9" a="1"/>
  <c r="D45" i="9" s="1"/>
  <c r="D135" i="9" a="1"/>
  <c r="D135" i="9" s="1"/>
  <c r="C56" i="9" a="1"/>
  <c r="C56" i="9" s="1"/>
  <c r="C247" i="9" a="1"/>
  <c r="C247" i="9" s="1"/>
  <c r="D261" i="9" a="1"/>
  <c r="D261" i="9" s="1"/>
  <c r="D269" i="9" a="1"/>
  <c r="D269" i="9" s="1"/>
  <c r="D280" i="9" a="1"/>
  <c r="D280" i="9" s="1"/>
  <c r="D288" i="9" a="1"/>
  <c r="D288" i="9" s="1"/>
  <c r="D296" i="9" a="1"/>
  <c r="D296" i="9" s="1"/>
  <c r="D304" i="9" a="1"/>
  <c r="D304" i="9" s="1"/>
  <c r="D312" i="9" a="1"/>
  <c r="D312" i="9" s="1"/>
  <c r="C317" i="9" a="1"/>
  <c r="C317" i="9" s="1"/>
  <c r="C321" i="9" a="1"/>
  <c r="C321" i="9" s="1"/>
  <c r="C325" i="9" a="1"/>
  <c r="C325" i="9" s="1"/>
  <c r="C329" i="9" a="1"/>
  <c r="C329" i="9" s="1"/>
  <c r="C333" i="9" a="1"/>
  <c r="C333" i="9" s="1"/>
  <c r="C337" i="9" a="1"/>
  <c r="C337" i="9" s="1"/>
  <c r="C341" i="9" a="1"/>
  <c r="C341" i="9" s="1"/>
  <c r="C345" i="9" a="1"/>
  <c r="C345" i="9" s="1"/>
  <c r="C349" i="9" a="1"/>
  <c r="C349" i="9" s="1"/>
  <c r="C353" i="9" a="1"/>
  <c r="C353" i="9" s="1"/>
  <c r="C357" i="9" a="1"/>
  <c r="C357" i="9" s="1"/>
  <c r="C361" i="9" a="1"/>
  <c r="C361" i="9" s="1"/>
  <c r="C365" i="9" a="1"/>
  <c r="C365" i="9" s="1"/>
  <c r="C369" i="9" a="1"/>
  <c r="C369" i="9" s="1"/>
  <c r="C373" i="9" a="1"/>
  <c r="C373" i="9" s="1"/>
  <c r="C377" i="9" a="1"/>
  <c r="C377" i="9" s="1"/>
  <c r="C381" i="9" a="1"/>
  <c r="C381" i="9" s="1"/>
  <c r="C385" i="9" a="1"/>
  <c r="C385" i="9" s="1"/>
  <c r="C389" i="9" a="1"/>
  <c r="C389" i="9" s="1"/>
  <c r="C393" i="9" a="1"/>
  <c r="C393" i="9" s="1"/>
  <c r="C397" i="9" a="1"/>
  <c r="C397" i="9" s="1"/>
  <c r="C401" i="9" a="1"/>
  <c r="C401" i="9" s="1"/>
  <c r="C405" i="9" a="1"/>
  <c r="C405" i="9" s="1"/>
  <c r="C409" i="9" a="1"/>
  <c r="C409" i="9" s="1"/>
  <c r="C413" i="9" a="1"/>
  <c r="C413" i="9" s="1"/>
  <c r="C417" i="9" a="1"/>
  <c r="C417" i="9" s="1"/>
  <c r="C421" i="9" a="1"/>
  <c r="C421" i="9" s="1"/>
  <c r="C425" i="9" a="1"/>
  <c r="C425" i="9" s="1"/>
  <c r="C429" i="9" a="1"/>
  <c r="C429" i="9" s="1"/>
  <c r="C433" i="9" a="1"/>
  <c r="C433" i="9" s="1"/>
  <c r="C437" i="9" a="1"/>
  <c r="C437" i="9" s="1"/>
  <c r="C441" i="9" a="1"/>
  <c r="C441" i="9" s="1"/>
  <c r="C445" i="9" a="1"/>
  <c r="C445" i="9" s="1"/>
  <c r="C449" i="9" a="1"/>
  <c r="C449" i="9" s="1"/>
  <c r="C453" i="9" a="1"/>
  <c r="C453" i="9" s="1"/>
  <c r="C457" i="9" a="1"/>
  <c r="C457" i="9" s="1"/>
  <c r="C461" i="9" a="1"/>
  <c r="C461" i="9" s="1"/>
  <c r="C465" i="9" a="1"/>
  <c r="C465" i="9" s="1"/>
  <c r="C469" i="9" a="1"/>
  <c r="C469" i="9" s="1"/>
  <c r="C473" i="9" a="1"/>
  <c r="C473" i="9" s="1"/>
  <c r="C477" i="9" a="1"/>
  <c r="C477" i="9" s="1"/>
  <c r="C481" i="9" a="1"/>
  <c r="C481" i="9" s="1"/>
  <c r="C485" i="9" a="1"/>
  <c r="C485" i="9" s="1"/>
  <c r="C489" i="9" a="1"/>
  <c r="C489" i="9" s="1"/>
  <c r="C493" i="9" a="1"/>
  <c r="C493" i="9" s="1"/>
  <c r="C497" i="9" a="1"/>
  <c r="C497" i="9" s="1"/>
  <c r="C501" i="9" a="1"/>
  <c r="C501" i="9" s="1"/>
  <c r="C505" i="9" a="1"/>
  <c r="C505" i="9" s="1"/>
  <c r="C509" i="9" a="1"/>
  <c r="C509" i="9" s="1"/>
  <c r="C513" i="9" a="1"/>
  <c r="C513" i="9" s="1"/>
  <c r="C517" i="9" a="1"/>
  <c r="C517" i="9" s="1"/>
  <c r="C88" i="9" a="1"/>
  <c r="C88" i="9" s="1"/>
  <c r="D223" i="9" a="1"/>
  <c r="D223" i="9" s="1"/>
  <c r="D266" i="9" a="1"/>
  <c r="D266" i="9" s="1"/>
  <c r="D303" i="9" a="1"/>
  <c r="D303" i="9" s="1"/>
  <c r="D231" i="9" a="1"/>
  <c r="D231" i="9" s="1"/>
  <c r="D278" i="9" a="1"/>
  <c r="D278" i="9" s="1"/>
  <c r="D310" i="9" a="1"/>
  <c r="D310" i="9" s="1"/>
  <c r="D523" i="9" a="1"/>
  <c r="D523" i="9" s="1"/>
  <c r="D527" i="9" a="1"/>
  <c r="D527" i="9" s="1"/>
  <c r="D531" i="9" a="1"/>
  <c r="D531" i="9" s="1"/>
  <c r="D535" i="9" a="1"/>
  <c r="D535" i="9" s="1"/>
  <c r="D539" i="9" a="1"/>
  <c r="D539" i="9" s="1"/>
  <c r="D543" i="9" a="1"/>
  <c r="D543" i="9" s="1"/>
  <c r="D547" i="9" a="1"/>
  <c r="D547" i="9" s="1"/>
  <c r="D551" i="9" a="1"/>
  <c r="D551" i="9" s="1"/>
  <c r="D555" i="9" a="1"/>
  <c r="D555" i="9" s="1"/>
  <c r="D559" i="9" a="1"/>
  <c r="D559" i="9" s="1"/>
  <c r="D563" i="9" a="1"/>
  <c r="D563" i="9" s="1"/>
  <c r="D567" i="9" a="1"/>
  <c r="D567" i="9" s="1"/>
  <c r="D571" i="9" a="1"/>
  <c r="D571" i="9" s="1"/>
  <c r="D575" i="9" a="1"/>
  <c r="D575" i="9" s="1"/>
  <c r="D579" i="9" a="1"/>
  <c r="D579" i="9" s="1"/>
  <c r="D583" i="9" a="1"/>
  <c r="D583" i="9" s="1"/>
  <c r="D587" i="9" a="1"/>
  <c r="D587" i="9" s="1"/>
  <c r="D591" i="9" a="1"/>
  <c r="D591" i="9" s="1"/>
  <c r="D595" i="9" a="1"/>
  <c r="D595" i="9" s="1"/>
  <c r="D599" i="9" a="1"/>
  <c r="D599" i="9" s="1"/>
  <c r="D603" i="9" a="1"/>
  <c r="D603" i="9" s="1"/>
  <c r="D607" i="9" a="1"/>
  <c r="D607" i="9" s="1"/>
  <c r="D151" i="9" a="1"/>
  <c r="D151" i="9" s="1"/>
  <c r="D239" i="9" a="1"/>
  <c r="D239" i="9" s="1"/>
  <c r="C281" i="9" a="1"/>
  <c r="C281" i="9" s="1"/>
  <c r="C313" i="9" a="1"/>
  <c r="C313" i="9" s="1"/>
  <c r="D262" i="9" a="1"/>
  <c r="D262" i="9" s="1"/>
  <c r="C532" i="9" a="1"/>
  <c r="C532" i="9" s="1"/>
  <c r="C548" i="9" a="1"/>
  <c r="C548" i="9" s="1"/>
  <c r="C564" i="9" a="1"/>
  <c r="C564" i="9" s="1"/>
  <c r="C580" i="9" a="1"/>
  <c r="C580" i="9" s="1"/>
  <c r="C596" i="9" a="1"/>
  <c r="C596" i="9" s="1"/>
  <c r="D612" i="9" a="1"/>
  <c r="D612" i="9" s="1"/>
  <c r="D620" i="9" a="1"/>
  <c r="D620" i="9" s="1"/>
  <c r="D628" i="9" a="1"/>
  <c r="D628" i="9" s="1"/>
  <c r="D636" i="9" a="1"/>
  <c r="D636" i="9" s="1"/>
  <c r="D644" i="9" a="1"/>
  <c r="D644" i="9" s="1"/>
  <c r="D652" i="9" a="1"/>
  <c r="D652" i="9" s="1"/>
  <c r="D660" i="9" a="1"/>
  <c r="D660" i="9" s="1"/>
  <c r="D668" i="9" a="1"/>
  <c r="D668" i="9" s="1"/>
  <c r="D676" i="9" a="1"/>
  <c r="D676" i="9" s="1"/>
  <c r="D684" i="9" a="1"/>
  <c r="D684" i="9" s="1"/>
  <c r="D692" i="9" a="1"/>
  <c r="D692" i="9" s="1"/>
  <c r="D700" i="9" a="1"/>
  <c r="D700" i="9" s="1"/>
  <c r="D708" i="9" a="1"/>
  <c r="D708" i="9" s="1"/>
  <c r="C714" i="9" a="1"/>
  <c r="C714" i="9" s="1"/>
  <c r="C718" i="9" a="1"/>
  <c r="C718" i="9" s="1"/>
  <c r="C722" i="9" a="1"/>
  <c r="C722" i="9" s="1"/>
  <c r="C726" i="9" a="1"/>
  <c r="C726" i="9" s="1"/>
  <c r="C730" i="9" a="1"/>
  <c r="C730" i="9" s="1"/>
  <c r="C734" i="9" a="1"/>
  <c r="C734" i="9" s="1"/>
  <c r="C738" i="9" a="1"/>
  <c r="C738" i="9" s="1"/>
  <c r="C742" i="9" a="1"/>
  <c r="C742" i="9" s="1"/>
  <c r="C746" i="9" a="1"/>
  <c r="C746" i="9" s="1"/>
  <c r="C750" i="9" a="1"/>
  <c r="C750" i="9" s="1"/>
  <c r="D79" i="9" a="1"/>
  <c r="D79" i="9" s="1"/>
  <c r="C520" i="9" a="1"/>
  <c r="C520" i="9" s="1"/>
  <c r="C536" i="9" a="1"/>
  <c r="C536" i="9" s="1"/>
  <c r="C552" i="9" a="1"/>
  <c r="C552" i="9" s="1"/>
  <c r="C568" i="9" a="1"/>
  <c r="C568" i="9" s="1"/>
  <c r="C584" i="9" a="1"/>
  <c r="C584" i="9" s="1"/>
  <c r="C600" i="9" a="1"/>
  <c r="C600" i="9" s="1"/>
  <c r="D614" i="9" a="1"/>
  <c r="D614" i="9" s="1"/>
  <c r="D622" i="9" a="1"/>
  <c r="D622" i="9" s="1"/>
  <c r="D630" i="9" a="1"/>
  <c r="D630" i="9" s="1"/>
  <c r="D638" i="9" a="1"/>
  <c r="D638" i="9" s="1"/>
  <c r="D646" i="9" a="1"/>
  <c r="D646" i="9" s="1"/>
  <c r="D654" i="9" a="1"/>
  <c r="D654" i="9" s="1"/>
  <c r="D662" i="9" a="1"/>
  <c r="D662" i="9" s="1"/>
  <c r="D670" i="9" a="1"/>
  <c r="D670" i="9" s="1"/>
  <c r="D678" i="9" a="1"/>
  <c r="D678" i="9" s="1"/>
  <c r="D686" i="9" a="1"/>
  <c r="D686" i="9" s="1"/>
  <c r="D694" i="9" a="1"/>
  <c r="D694" i="9" s="1"/>
  <c r="D702" i="9" a="1"/>
  <c r="D702" i="9" s="1"/>
  <c r="D710" i="9" a="1"/>
  <c r="D710" i="9" s="1"/>
  <c r="C715" i="9" a="1"/>
  <c r="C715" i="9" s="1"/>
  <c r="C719" i="9" a="1"/>
  <c r="C719" i="9" s="1"/>
  <c r="C723" i="9" a="1"/>
  <c r="C723" i="9" s="1"/>
  <c r="C727" i="9" a="1"/>
  <c r="C727" i="9" s="1"/>
  <c r="C731" i="9" a="1"/>
  <c r="C731" i="9" s="1"/>
  <c r="C735" i="9" a="1"/>
  <c r="C735" i="9" s="1"/>
  <c r="C739" i="9" a="1"/>
  <c r="C739" i="9" s="1"/>
  <c r="C743" i="9" a="1"/>
  <c r="C743" i="9" s="1"/>
  <c r="C747" i="9" a="1"/>
  <c r="C747" i="9" s="1"/>
  <c r="C751" i="9" a="1"/>
  <c r="C751" i="9" s="1"/>
  <c r="C755" i="9" a="1"/>
  <c r="C755" i="9" s="1"/>
  <c r="C759" i="9" a="1"/>
  <c r="C759" i="9" s="1"/>
  <c r="C763" i="9" a="1"/>
  <c r="C763" i="9" s="1"/>
  <c r="C767" i="9" a="1"/>
  <c r="C767" i="9" s="1"/>
  <c r="C771" i="9" a="1"/>
  <c r="C771" i="9" s="1"/>
  <c r="C775" i="9" a="1"/>
  <c r="C775" i="9" s="1"/>
  <c r="C779" i="9" a="1"/>
  <c r="C779" i="9" s="1"/>
  <c r="C783" i="9" a="1"/>
  <c r="C783" i="9" s="1"/>
  <c r="C787" i="9" a="1"/>
  <c r="C787" i="9" s="1"/>
  <c r="C791" i="9" a="1"/>
  <c r="C791" i="9" s="1"/>
  <c r="C795" i="9" a="1"/>
  <c r="C795" i="9" s="1"/>
  <c r="C799" i="9" a="1"/>
  <c r="C799" i="9" s="1"/>
  <c r="C803" i="9" a="1"/>
  <c r="C803" i="9" s="1"/>
  <c r="C807" i="9" a="1"/>
  <c r="C807" i="9" s="1"/>
  <c r="C811" i="9" a="1"/>
  <c r="C811" i="9" s="1"/>
  <c r="C815" i="9" a="1"/>
  <c r="C815" i="9" s="1"/>
  <c r="C819" i="9" a="1"/>
  <c r="C819" i="9" s="1"/>
  <c r="C823" i="9" a="1"/>
  <c r="C823" i="9" s="1"/>
  <c r="C827" i="9" a="1"/>
  <c r="C827" i="9" s="1"/>
  <c r="D520" i="9" a="1"/>
  <c r="D520" i="9" s="1"/>
  <c r="D536" i="9" a="1"/>
  <c r="D536" i="9" s="1"/>
  <c r="D552" i="9" a="1"/>
  <c r="D552" i="9" s="1"/>
  <c r="D568" i="9" a="1"/>
  <c r="D568" i="9" s="1"/>
  <c r="D584" i="9" a="1"/>
  <c r="D584" i="9" s="1"/>
  <c r="D600" i="9" a="1"/>
  <c r="D600" i="9" s="1"/>
  <c r="D611" i="9" a="1"/>
  <c r="D611" i="9" s="1"/>
  <c r="D619" i="9" a="1"/>
  <c r="D619" i="9" s="1"/>
  <c r="D627" i="9" a="1"/>
  <c r="D627" i="9" s="1"/>
  <c r="D635" i="9" a="1"/>
  <c r="D635" i="9" s="1"/>
  <c r="D643" i="9" a="1"/>
  <c r="D643" i="9" s="1"/>
  <c r="D651" i="9" a="1"/>
  <c r="D651" i="9" s="1"/>
  <c r="D659" i="9" a="1"/>
  <c r="D659" i="9" s="1"/>
  <c r="D667" i="9" a="1"/>
  <c r="D667" i="9" s="1"/>
  <c r="D675" i="9" a="1"/>
  <c r="D675" i="9" s="1"/>
  <c r="D683" i="9" a="1"/>
  <c r="D683" i="9" s="1"/>
  <c r="D691" i="9" a="1"/>
  <c r="D691" i="9" s="1"/>
  <c r="D699" i="9" a="1"/>
  <c r="D699" i="9" s="1"/>
  <c r="D707" i="9" a="1"/>
  <c r="D707" i="9" s="1"/>
  <c r="D247" i="9" a="1"/>
  <c r="D247" i="9" s="1"/>
  <c r="C558" i="9" a="1"/>
  <c r="C558" i="9" s="1"/>
  <c r="D613" i="9" a="1"/>
  <c r="D613" i="9" s="1"/>
  <c r="D645" i="9" a="1"/>
  <c r="D645" i="9" s="1"/>
  <c r="D677" i="9" a="1"/>
  <c r="D677" i="9" s="1"/>
  <c r="C754" i="9" a="1"/>
  <c r="C754" i="9" s="1"/>
  <c r="C762" i="9" a="1"/>
  <c r="C762" i="9" s="1"/>
  <c r="C770" i="9" a="1"/>
  <c r="C770" i="9" s="1"/>
  <c r="C778" i="9" a="1"/>
  <c r="C778" i="9" s="1"/>
  <c r="C786" i="9" a="1"/>
  <c r="C786" i="9" s="1"/>
  <c r="C794" i="9" a="1"/>
  <c r="C794" i="9" s="1"/>
  <c r="C802" i="9" a="1"/>
  <c r="C802" i="9" s="1"/>
  <c r="C810" i="9" a="1"/>
  <c r="C810" i="9" s="1"/>
  <c r="C818" i="9" a="1"/>
  <c r="C818" i="9" s="1"/>
  <c r="C826" i="9" a="1"/>
  <c r="C826" i="9" s="1"/>
  <c r="C835" i="9" a="1"/>
  <c r="C835" i="9" s="1"/>
  <c r="C843" i="9" a="1"/>
  <c r="C843" i="9" s="1"/>
  <c r="C851" i="9" a="1"/>
  <c r="C851" i="9" s="1"/>
  <c r="C859" i="9" a="1"/>
  <c r="C859" i="9" s="1"/>
  <c r="C867" i="9" a="1"/>
  <c r="C867" i="9" s="1"/>
  <c r="C875" i="9" a="1"/>
  <c r="C875" i="9" s="1"/>
  <c r="C883" i="9" a="1"/>
  <c r="C883" i="9" s="1"/>
  <c r="C891" i="9" a="1"/>
  <c r="C891" i="9" s="1"/>
  <c r="C899" i="9" a="1"/>
  <c r="C899" i="9" s="1"/>
  <c r="C907" i="9" a="1"/>
  <c r="C907" i="9" s="1"/>
  <c r="C915" i="9" a="1"/>
  <c r="C915" i="9" s="1"/>
  <c r="D540" i="9" a="1"/>
  <c r="D540" i="9" s="1"/>
  <c r="D604" i="9" a="1"/>
  <c r="D604" i="9" s="1"/>
  <c r="C643" i="9" a="1"/>
  <c r="C643" i="9" s="1"/>
  <c r="C675" i="9" a="1"/>
  <c r="C675" i="9" s="1"/>
  <c r="C707" i="9" a="1"/>
  <c r="C707" i="9" s="1"/>
  <c r="C833" i="9" a="1"/>
  <c r="C833" i="9" s="1"/>
  <c r="C841" i="9" a="1"/>
  <c r="C841" i="9" s="1"/>
  <c r="C849" i="9" a="1"/>
  <c r="C849" i="9" s="1"/>
  <c r="C857" i="9" a="1"/>
  <c r="C857" i="9" s="1"/>
  <c r="C865" i="9" a="1"/>
  <c r="C865" i="9" s="1"/>
  <c r="C873" i="9" a="1"/>
  <c r="C873" i="9" s="1"/>
  <c r="C881" i="9" a="1"/>
  <c r="C881" i="9" s="1"/>
  <c r="C889" i="9" a="1"/>
  <c r="C889" i="9" s="1"/>
  <c r="C897" i="9" a="1"/>
  <c r="C897" i="9" s="1"/>
  <c r="C905" i="9" a="1"/>
  <c r="C905" i="9" s="1"/>
  <c r="C913" i="9" a="1"/>
  <c r="C913" i="9" s="1"/>
  <c r="C922" i="9" a="1"/>
  <c r="C922" i="9" s="1"/>
  <c r="C926" i="9" a="1"/>
  <c r="C926" i="9" s="1"/>
  <c r="C930" i="9" a="1"/>
  <c r="C930" i="9" s="1"/>
  <c r="C934" i="9" a="1"/>
  <c r="C934" i="9" s="1"/>
  <c r="C938" i="9" a="1"/>
  <c r="C938" i="9" s="1"/>
  <c r="C942" i="9" a="1"/>
  <c r="C942" i="9" s="1"/>
  <c r="C946" i="9" a="1"/>
  <c r="C946" i="9" s="1"/>
  <c r="C950" i="9" a="1"/>
  <c r="C950" i="9" s="1"/>
  <c r="C954" i="9" a="1"/>
  <c r="C954" i="9" s="1"/>
  <c r="C958" i="9" a="1"/>
  <c r="C958" i="9" s="1"/>
  <c r="C962" i="9" a="1"/>
  <c r="C962" i="9" s="1"/>
  <c r="C966" i="9" a="1"/>
  <c r="C966" i="9" s="1"/>
  <c r="C970" i="9" a="1"/>
  <c r="C970" i="9" s="1"/>
  <c r="C974" i="9" a="1"/>
  <c r="C974" i="9" s="1"/>
  <c r="C978" i="9" a="1"/>
  <c r="C978" i="9" s="1"/>
  <c r="C982" i="9" a="1"/>
  <c r="C982" i="9" s="1"/>
  <c r="C986" i="9" a="1"/>
  <c r="C986" i="9" s="1"/>
  <c r="C990" i="9" a="1"/>
  <c r="C990" i="9" s="1"/>
  <c r="C994" i="9" a="1"/>
  <c r="C994" i="9" s="1"/>
  <c r="C998" i="9" a="1"/>
  <c r="C998" i="9" s="1"/>
  <c r="A2" i="9" a="1"/>
  <c r="A2" i="9" s="1"/>
  <c r="G505" i="9" a="1"/>
  <c r="G505" i="9" s="1"/>
  <c r="B512" i="9" a="1"/>
  <c r="B512" i="9" s="1"/>
  <c r="F518" i="9" a="1"/>
  <c r="F518" i="9" s="1"/>
  <c r="A525" i="9" a="1"/>
  <c r="A525" i="9" s="1"/>
  <c r="E531" i="9" a="1"/>
  <c r="E531" i="9" s="1"/>
  <c r="G537" i="9" a="1"/>
  <c r="G537" i="9" s="1"/>
  <c r="A514" i="9" a="1"/>
  <c r="A514" i="9" s="1"/>
  <c r="F539" i="9" a="1"/>
  <c r="F539" i="9" s="1"/>
  <c r="A546" i="9" a="1"/>
  <c r="A546" i="9" s="1"/>
  <c r="E552" i="9" a="1"/>
  <c r="E552" i="9" s="1"/>
  <c r="G558" i="9" a="1"/>
  <c r="G558" i="9" s="1"/>
  <c r="B565" i="9" a="1"/>
  <c r="B565" i="9" s="1"/>
  <c r="F571" i="9" a="1"/>
  <c r="F571" i="9" s="1"/>
  <c r="A578" i="9" a="1"/>
  <c r="A578" i="9" s="1"/>
  <c r="E584" i="9" a="1"/>
  <c r="E584" i="9" s="1"/>
  <c r="G590" i="9" a="1"/>
  <c r="G590" i="9" s="1"/>
  <c r="B597" i="9" a="1"/>
  <c r="B597" i="9" s="1"/>
  <c r="F603" i="9" a="1"/>
  <c r="F603" i="9" s="1"/>
  <c r="A610" i="9" a="1"/>
  <c r="A610" i="9" s="1"/>
  <c r="E616" i="9" a="1"/>
  <c r="E616" i="9" s="1"/>
  <c r="G622" i="9" a="1"/>
  <c r="G622" i="9" s="1"/>
  <c r="B629" i="9" a="1"/>
  <c r="B629" i="9" s="1"/>
  <c r="F635" i="9" a="1"/>
  <c r="F635" i="9" s="1"/>
  <c r="A642" i="9" a="1"/>
  <c r="A642" i="9" s="1"/>
  <c r="E648" i="9" a="1"/>
  <c r="E648" i="9" s="1"/>
  <c r="G654" i="9" a="1"/>
  <c r="G654" i="9" s="1"/>
  <c r="E526" i="9" a="1"/>
  <c r="E526" i="9" s="1"/>
  <c r="E506" i="9" a="1"/>
  <c r="E506" i="9" s="1"/>
  <c r="D455" i="9" a="1"/>
  <c r="D455" i="9" s="1"/>
  <c r="D471" i="9" a="1"/>
  <c r="D471" i="9" s="1"/>
  <c r="D487" i="9" a="1"/>
  <c r="D487" i="9" s="1"/>
  <c r="D503" i="9" a="1"/>
  <c r="D503" i="9" s="1"/>
  <c r="D519" i="9" a="1"/>
  <c r="D519" i="9" s="1"/>
  <c r="C225" i="9" a="1"/>
  <c r="C225" i="9" s="1"/>
  <c r="C527" i="9" a="1"/>
  <c r="C527" i="9" s="1"/>
  <c r="C543" i="9" a="1"/>
  <c r="C543" i="9" s="1"/>
  <c r="C559" i="9" a="1"/>
  <c r="C559" i="9" s="1"/>
  <c r="C575" i="9" a="1"/>
  <c r="C575" i="9" s="1"/>
  <c r="C591" i="9" a="1"/>
  <c r="C591" i="9" s="1"/>
  <c r="C607" i="9" a="1"/>
  <c r="C607" i="9" s="1"/>
  <c r="D302" i="9" a="1"/>
  <c r="D302" i="9" s="1"/>
  <c r="D14" i="9" a="1"/>
  <c r="D14" i="9" s="1"/>
  <c r="C28" i="9" a="1"/>
  <c r="C28" i="9" s="1"/>
  <c r="C60" i="9" a="1"/>
  <c r="C60" i="9" s="1"/>
  <c r="D9" i="9" a="1"/>
  <c r="D9" i="9" s="1"/>
  <c r="C34" i="9" a="1"/>
  <c r="C34" i="9" s="1"/>
  <c r="C66" i="9" a="1"/>
  <c r="C66" i="9" s="1"/>
  <c r="C94" i="9" a="1"/>
  <c r="C94" i="9" s="1"/>
  <c r="C110" i="9" a="1"/>
  <c r="C110" i="9" s="1"/>
  <c r="C126" i="9" a="1"/>
  <c r="C126" i="9" s="1"/>
  <c r="C142" i="9" a="1"/>
  <c r="C142" i="9" s="1"/>
  <c r="C158" i="9" a="1"/>
  <c r="C158" i="9" s="1"/>
  <c r="D20" i="9" a="1"/>
  <c r="D20" i="9" s="1"/>
  <c r="D84" i="9" a="1"/>
  <c r="D84" i="9" s="1"/>
  <c r="D121" i="9" a="1"/>
  <c r="D121" i="9" s="1"/>
  <c r="C7" i="9" a="1"/>
  <c r="C7" i="9" s="1"/>
  <c r="D70" i="9" a="1"/>
  <c r="D70" i="9" s="1"/>
  <c r="C177" i="9" a="1"/>
  <c r="C177" i="9" s="1"/>
  <c r="C193" i="9" a="1"/>
  <c r="C193" i="9" s="1"/>
  <c r="C89" i="9" a="1"/>
  <c r="C89" i="9" s="1"/>
  <c r="D204" i="9" a="1"/>
  <c r="D204" i="9" s="1"/>
  <c r="D220" i="9" a="1"/>
  <c r="D220" i="9" s="1"/>
  <c r="D236" i="9" a="1"/>
  <c r="D236" i="9" s="1"/>
  <c r="D252" i="9" a="1"/>
  <c r="D252" i="9" s="1"/>
  <c r="D99" i="9" a="1"/>
  <c r="D99" i="9" s="1"/>
  <c r="C163" i="9" a="1"/>
  <c r="C163" i="9" s="1"/>
  <c r="D77" i="9" a="1"/>
  <c r="D77" i="9" s="1"/>
  <c r="D149" i="9" a="1"/>
  <c r="D149" i="9" s="1"/>
  <c r="C203" i="9" a="1"/>
  <c r="C203" i="9" s="1"/>
  <c r="C235" i="9" a="1"/>
  <c r="C235" i="9" s="1"/>
  <c r="D263" i="9" a="1"/>
  <c r="D263" i="9" s="1"/>
  <c r="C278" i="9" a="1"/>
  <c r="C278" i="9" s="1"/>
  <c r="C294" i="9" a="1"/>
  <c r="C294" i="9" s="1"/>
  <c r="C310" i="9" a="1"/>
  <c r="C310" i="9" s="1"/>
  <c r="D322" i="9" a="1"/>
  <c r="D322" i="9" s="1"/>
  <c r="D330" i="9" a="1"/>
  <c r="D330" i="9" s="1"/>
  <c r="D338" i="9" a="1"/>
  <c r="D338" i="9" s="1"/>
  <c r="D346" i="9" a="1"/>
  <c r="D346" i="9" s="1"/>
  <c r="D354" i="9" a="1"/>
  <c r="D354" i="9" s="1"/>
  <c r="D362" i="9" a="1"/>
  <c r="D362" i="9" s="1"/>
  <c r="D370" i="9" a="1"/>
  <c r="D370" i="9" s="1"/>
  <c r="D378" i="9" a="1"/>
  <c r="D378" i="9" s="1"/>
  <c r="D386" i="9" a="1"/>
  <c r="D386" i="9" s="1"/>
  <c r="D394" i="9" a="1"/>
  <c r="D394" i="9" s="1"/>
  <c r="D402" i="9" a="1"/>
  <c r="D402" i="9" s="1"/>
  <c r="D410" i="9" a="1"/>
  <c r="D410" i="9" s="1"/>
  <c r="D418" i="9" a="1"/>
  <c r="D418" i="9" s="1"/>
  <c r="D426" i="9" a="1"/>
  <c r="D426" i="9" s="1"/>
  <c r="D434" i="9" a="1"/>
  <c r="D434" i="9" s="1"/>
  <c r="D442" i="9" a="1"/>
  <c r="D442" i="9" s="1"/>
  <c r="D450" i="9" a="1"/>
  <c r="D450" i="9" s="1"/>
  <c r="D458" i="9" a="1"/>
  <c r="D458" i="9" s="1"/>
  <c r="D466" i="9" a="1"/>
  <c r="D466" i="9" s="1"/>
  <c r="D474" i="9" a="1"/>
  <c r="D474" i="9" s="1"/>
  <c r="D482" i="9" a="1"/>
  <c r="D482" i="9" s="1"/>
  <c r="D490" i="9" a="1"/>
  <c r="D490" i="9" s="1"/>
  <c r="D498" i="9" a="1"/>
  <c r="D498" i="9" s="1"/>
  <c r="D506" i="9" a="1"/>
  <c r="D506" i="9" s="1"/>
  <c r="D514" i="9" a="1"/>
  <c r="D514" i="9" s="1"/>
  <c r="C161" i="9" a="1"/>
  <c r="C161" i="9" s="1"/>
  <c r="D227" i="9" a="1"/>
  <c r="D227" i="9" s="1"/>
  <c r="D260" i="9" a="1"/>
  <c r="D260" i="9" s="1"/>
  <c r="D275" i="9" a="1"/>
  <c r="D275" i="9" s="1"/>
  <c r="D291" i="9" a="1"/>
  <c r="D291" i="9" s="1"/>
  <c r="D307" i="9" a="1"/>
  <c r="D307" i="9" s="1"/>
  <c r="D194" i="9" a="1"/>
  <c r="D194" i="9" s="1"/>
  <c r="C231" i="9" a="1"/>
  <c r="C231" i="9" s="1"/>
  <c r="B504" i="9" a="1"/>
  <c r="B504" i="9" s="1"/>
  <c r="F510" i="9" a="1"/>
  <c r="F510" i="9" s="1"/>
  <c r="A517" i="9" a="1"/>
  <c r="A517" i="9" s="1"/>
  <c r="E523" i="9" a="1"/>
  <c r="E523" i="9" s="1"/>
  <c r="G529" i="9" a="1"/>
  <c r="G529" i="9" s="1"/>
  <c r="B536" i="9" a="1"/>
  <c r="B536" i="9" s="1"/>
  <c r="F507" i="9" a="1"/>
  <c r="F507" i="9" s="1"/>
  <c r="B533" i="9" a="1"/>
  <c r="B533" i="9" s="1"/>
  <c r="E544" i="9" a="1"/>
  <c r="E544" i="9" s="1"/>
  <c r="G550" i="9" a="1"/>
  <c r="G550" i="9" s="1"/>
  <c r="B557" i="9" a="1"/>
  <c r="B557" i="9" s="1"/>
  <c r="F563" i="9" a="1"/>
  <c r="F563" i="9" s="1"/>
  <c r="A570" i="9" a="1"/>
  <c r="A570" i="9" s="1"/>
  <c r="E576" i="9" a="1"/>
  <c r="E576" i="9" s="1"/>
  <c r="G582" i="9" a="1"/>
  <c r="G582" i="9" s="1"/>
  <c r="B589" i="9" a="1"/>
  <c r="B589" i="9" s="1"/>
  <c r="F595" i="9" a="1"/>
  <c r="F595" i="9" s="1"/>
  <c r="A602" i="9" a="1"/>
  <c r="A602" i="9" s="1"/>
  <c r="E608" i="9" a="1"/>
  <c r="E608" i="9" s="1"/>
  <c r="G614" i="9" a="1"/>
  <c r="G614" i="9" s="1"/>
  <c r="B621" i="9" a="1"/>
  <c r="B621" i="9" s="1"/>
  <c r="F627" i="9" a="1"/>
  <c r="F627" i="9" s="1"/>
  <c r="A634" i="9" a="1"/>
  <c r="A634" i="9" s="1"/>
  <c r="E640" i="9" a="1"/>
  <c r="E640" i="9" s="1"/>
  <c r="G646" i="9" a="1"/>
  <c r="G646" i="9" s="1"/>
  <c r="B653" i="9" a="1"/>
  <c r="B653" i="9" s="1"/>
  <c r="A520" i="9" a="1"/>
  <c r="A520" i="9" s="1"/>
  <c r="D657" i="9" a="1"/>
  <c r="D657" i="9" s="1"/>
  <c r="C853" i="9" a="1"/>
  <c r="C853" i="9" s="1"/>
  <c r="C885" i="9" a="1"/>
  <c r="C885" i="9" s="1"/>
  <c r="C917" i="9" a="1"/>
  <c r="C917" i="9" s="1"/>
  <c r="D933" i="9" a="1"/>
  <c r="D933" i="9" s="1"/>
  <c r="D949" i="9" a="1"/>
  <c r="D949" i="9" s="1"/>
  <c r="C635" i="9" a="1"/>
  <c r="C635" i="9" s="1"/>
  <c r="D834" i="9" a="1"/>
  <c r="D834" i="9" s="1"/>
  <c r="D866" i="9" a="1"/>
  <c r="D866" i="9" s="1"/>
  <c r="D898" i="9" a="1"/>
  <c r="D898" i="9" s="1"/>
  <c r="C921" i="9" a="1"/>
  <c r="C921" i="9" s="1"/>
  <c r="C937" i="9" a="1"/>
  <c r="C937" i="9" s="1"/>
  <c r="C953" i="9" a="1"/>
  <c r="C953" i="9" s="1"/>
  <c r="C969" i="9" a="1"/>
  <c r="C969" i="9" s="1"/>
  <c r="C985" i="9" a="1"/>
  <c r="C985" i="9" s="1"/>
  <c r="E2" i="9" a="1"/>
  <c r="E2" i="9" s="1"/>
  <c r="D459" i="9" a="1"/>
  <c r="D459" i="9" s="1"/>
  <c r="D475" i="9" a="1"/>
  <c r="D475" i="9" s="1"/>
  <c r="D491" i="9" a="1"/>
  <c r="D491" i="9" s="1"/>
  <c r="D507" i="9" a="1"/>
  <c r="D507" i="9" s="1"/>
  <c r="C217" i="9" a="1"/>
  <c r="C217" i="9" s="1"/>
  <c r="D270" i="9" a="1"/>
  <c r="D270" i="9" s="1"/>
  <c r="C531" i="9" a="1"/>
  <c r="C531" i="9" s="1"/>
  <c r="C547" i="9" a="1"/>
  <c r="C547" i="9" s="1"/>
  <c r="C563" i="9" a="1"/>
  <c r="C563" i="9" s="1"/>
  <c r="C579" i="9" a="1"/>
  <c r="C579" i="9" s="1"/>
  <c r="C595" i="9" a="1"/>
  <c r="C595" i="9" s="1"/>
  <c r="C611" i="9" a="1"/>
  <c r="C611" i="9" s="1"/>
  <c r="C241" i="9" a="1"/>
  <c r="C241" i="9" s="1"/>
  <c r="D5" i="9" a="1"/>
  <c r="D5" i="9" s="1"/>
  <c r="C36" i="9" a="1"/>
  <c r="C36" i="9" s="1"/>
  <c r="C68" i="9" a="1"/>
  <c r="C68" i="9" s="1"/>
  <c r="C14" i="9" a="1"/>
  <c r="C14" i="9" s="1"/>
  <c r="C42" i="9" a="1"/>
  <c r="C42" i="9" s="1"/>
  <c r="C74" i="9" a="1"/>
  <c r="C74" i="9" s="1"/>
  <c r="C98" i="9" a="1"/>
  <c r="C98" i="9" s="1"/>
  <c r="C114" i="9" a="1"/>
  <c r="C114" i="9" s="1"/>
  <c r="C130" i="9" a="1"/>
  <c r="C130" i="9" s="1"/>
  <c r="C146" i="9" a="1"/>
  <c r="C146" i="9" s="1"/>
  <c r="C162" i="9" a="1"/>
  <c r="C162" i="9" s="1"/>
  <c r="D36" i="9" a="1"/>
  <c r="D36" i="9" s="1"/>
  <c r="D97" i="9" a="1"/>
  <c r="D97" i="9" s="1"/>
  <c r="D129" i="9" a="1"/>
  <c r="D129" i="9" s="1"/>
  <c r="D22" i="9" a="1"/>
  <c r="D22" i="9" s="1"/>
  <c r="D86" i="9" a="1"/>
  <c r="D86" i="9" s="1"/>
  <c r="C181" i="9" a="1"/>
  <c r="C181" i="9" s="1"/>
  <c r="C197" i="9" a="1"/>
  <c r="C197" i="9" s="1"/>
  <c r="D174" i="9" a="1"/>
  <c r="D174" i="9" s="1"/>
  <c r="D208" i="9" a="1"/>
  <c r="D208" i="9" s="1"/>
  <c r="D224" i="9" a="1"/>
  <c r="D224" i="9" s="1"/>
  <c r="D240" i="9" a="1"/>
  <c r="D240" i="9" s="1"/>
  <c r="D256" i="9" a="1"/>
  <c r="D256" i="9" s="1"/>
  <c r="D115" i="9" a="1"/>
  <c r="D115" i="9" s="1"/>
  <c r="C182" i="9" a="1"/>
  <c r="C182" i="9" s="1"/>
  <c r="D103" i="9" a="1"/>
  <c r="D103" i="9" s="1"/>
  <c r="D176" i="9" a="1"/>
  <c r="D176" i="9" s="1"/>
  <c r="F502" i="9" a="1"/>
  <c r="F502" i="9" s="1"/>
  <c r="A509" i="9" a="1"/>
  <c r="A509" i="9" s="1"/>
  <c r="E515" i="9" a="1"/>
  <c r="E515" i="9" s="1"/>
  <c r="G521" i="9" a="1"/>
  <c r="G521" i="9" s="1"/>
  <c r="B528" i="9" a="1"/>
  <c r="B528" i="9" s="1"/>
  <c r="F534" i="9" a="1"/>
  <c r="F534" i="9" s="1"/>
  <c r="C574" i="9" a="1"/>
  <c r="C574" i="9" s="1"/>
  <c r="D621" i="9" a="1"/>
  <c r="D621" i="9" s="1"/>
  <c r="D653" i="9" a="1"/>
  <c r="D653" i="9" s="1"/>
  <c r="D685" i="9" a="1"/>
  <c r="D685" i="9" s="1"/>
  <c r="C756" i="9" a="1"/>
  <c r="C756" i="9" s="1"/>
  <c r="C764" i="9" a="1"/>
  <c r="C764" i="9" s="1"/>
  <c r="C772" i="9" a="1"/>
  <c r="C772" i="9" s="1"/>
  <c r="C780" i="9" a="1"/>
  <c r="C780" i="9" s="1"/>
  <c r="C788" i="9" a="1"/>
  <c r="C788" i="9" s="1"/>
  <c r="C796" i="9" a="1"/>
  <c r="C796" i="9" s="1"/>
  <c r="C804" i="9" a="1"/>
  <c r="C804" i="9" s="1"/>
  <c r="C812" i="9" a="1"/>
  <c r="C812" i="9" s="1"/>
  <c r="C820" i="9" a="1"/>
  <c r="C820" i="9" s="1"/>
  <c r="D828" i="9" a="1"/>
  <c r="D828" i="9" s="1"/>
  <c r="D836" i="9" a="1"/>
  <c r="D836" i="9" s="1"/>
  <c r="D844" i="9" a="1"/>
  <c r="D844" i="9" s="1"/>
  <c r="D852" i="9" a="1"/>
  <c r="D852" i="9" s="1"/>
  <c r="D860" i="9" a="1"/>
  <c r="D860" i="9" s="1"/>
  <c r="D868" i="9" a="1"/>
  <c r="D868" i="9" s="1"/>
  <c r="D876" i="9" a="1"/>
  <c r="D876" i="9" s="1"/>
  <c r="D884" i="9" a="1"/>
  <c r="D884" i="9" s="1"/>
  <c r="D892" i="9" a="1"/>
  <c r="D892" i="9" s="1"/>
  <c r="D900" i="9" a="1"/>
  <c r="D900" i="9" s="1"/>
  <c r="D908" i="9" a="1"/>
  <c r="D908" i="9" s="1"/>
  <c r="D916" i="9" a="1"/>
  <c r="D916" i="9" s="1"/>
  <c r="D588" i="9" a="1"/>
  <c r="D588" i="9" s="1"/>
  <c r="C837" i="9" a="1"/>
  <c r="C837" i="9" s="1"/>
  <c r="C869" i="9" a="1"/>
  <c r="C869" i="9" s="1"/>
  <c r="C901" i="9" a="1"/>
  <c r="C901" i="9" s="1"/>
  <c r="C923" i="9" a="1"/>
  <c r="C923" i="9" s="1"/>
  <c r="C939" i="9" a="1"/>
  <c r="C939" i="9" s="1"/>
  <c r="C955" i="9" a="1"/>
  <c r="C955" i="9" s="1"/>
  <c r="C971" i="9" a="1"/>
  <c r="C971" i="9" s="1"/>
  <c r="C987" i="9" a="1"/>
  <c r="C987" i="9" s="1"/>
  <c r="B501" i="9" a="1"/>
  <c r="B501" i="9" s="1"/>
  <c r="G526" i="9" a="1"/>
  <c r="G526" i="9" s="1"/>
  <c r="G542" i="9" a="1"/>
  <c r="G542" i="9" s="1"/>
  <c r="B549" i="9" a="1"/>
  <c r="B549" i="9" s="1"/>
  <c r="F555" i="9" a="1"/>
  <c r="F555" i="9" s="1"/>
  <c r="A562" i="9" a="1"/>
  <c r="A562" i="9" s="1"/>
  <c r="E568" i="9" a="1"/>
  <c r="E568" i="9" s="1"/>
  <c r="G574" i="9" a="1"/>
  <c r="G574" i="9" s="1"/>
  <c r="B581" i="9" a="1"/>
  <c r="B581" i="9" s="1"/>
  <c r="F587" i="9" a="1"/>
  <c r="F587" i="9" s="1"/>
  <c r="A594" i="9" a="1"/>
  <c r="A594" i="9" s="1"/>
  <c r="E600" i="9" a="1"/>
  <c r="E600" i="9" s="1"/>
  <c r="G606" i="9" a="1"/>
  <c r="G606" i="9" s="1"/>
  <c r="B613" i="9" a="1"/>
  <c r="B613" i="9" s="1"/>
  <c r="F619" i="9" a="1"/>
  <c r="F619" i="9" s="1"/>
  <c r="A626" i="9" a="1"/>
  <c r="A626" i="9" s="1"/>
  <c r="E632" i="9" a="1"/>
  <c r="E632" i="9" s="1"/>
  <c r="G638" i="9" a="1"/>
  <c r="G638" i="9" s="1"/>
  <c r="B645" i="9" a="1"/>
  <c r="B645" i="9" s="1"/>
  <c r="F651" i="9" a="1"/>
  <c r="F651" i="9" s="1"/>
  <c r="F513" i="9" a="1"/>
  <c r="F513" i="9" s="1"/>
  <c r="B539" i="9" a="1"/>
  <c r="B539" i="9" s="1"/>
  <c r="C508" i="9" a="1"/>
  <c r="C508" i="9" s="1"/>
  <c r="C196" i="9" a="1"/>
  <c r="C196" i="9" s="1"/>
  <c r="C262" i="9" a="1"/>
  <c r="C262" i="9" s="1"/>
  <c r="C292" i="9" a="1"/>
  <c r="C292" i="9" s="1"/>
  <c r="D205" i="9" a="1"/>
  <c r="D205" i="9" s="1"/>
  <c r="C263" i="9" a="1"/>
  <c r="C263" i="9" s="1"/>
  <c r="D297" i="9" a="1"/>
  <c r="D297" i="9" s="1"/>
  <c r="D321" i="9" a="1"/>
  <c r="D321" i="9" s="1"/>
  <c r="D337" i="9" a="1"/>
  <c r="D337" i="9" s="1"/>
  <c r="D353" i="9" a="1"/>
  <c r="D353" i="9" s="1"/>
  <c r="D369" i="9" a="1"/>
  <c r="D369" i="9" s="1"/>
  <c r="A505" i="9" a="1"/>
  <c r="A505" i="9" s="1"/>
  <c r="E513" i="9" a="1"/>
  <c r="E513" i="9" s="1"/>
  <c r="B522" i="9" a="1"/>
  <c r="B522" i="9" s="1"/>
  <c r="F530" i="9" a="1"/>
  <c r="F530" i="9" s="1"/>
  <c r="A539" i="9" a="1"/>
  <c r="A539" i="9" s="1"/>
  <c r="F531" i="9" a="1"/>
  <c r="F531" i="9" s="1"/>
  <c r="E546" i="9" a="1"/>
  <c r="E546" i="9" s="1"/>
  <c r="G554" i="9" a="1"/>
  <c r="G554" i="9" s="1"/>
  <c r="B563" i="9" a="1"/>
  <c r="B563" i="9" s="1"/>
  <c r="A572" i="9" a="1"/>
  <c r="A572" i="9" s="1"/>
  <c r="E580" i="9" a="1"/>
  <c r="E580" i="9" s="1"/>
  <c r="E505" i="9" a="1"/>
  <c r="E505" i="9" s="1"/>
  <c r="B514" i="9" a="1"/>
  <c r="B514" i="9" s="1"/>
  <c r="F522" i="9" a="1"/>
  <c r="F522" i="9" s="1"/>
  <c r="A531" i="9" a="1"/>
  <c r="A531" i="9" s="1"/>
  <c r="D311" i="9" a="1"/>
  <c r="D311" i="9" s="1"/>
  <c r="C606" i="9" a="1"/>
  <c r="C606" i="9" s="1"/>
  <c r="C647" i="9" a="1"/>
  <c r="C647" i="9" s="1"/>
  <c r="C695" i="9" a="1"/>
  <c r="C695" i="9" s="1"/>
  <c r="C760" i="9" a="1"/>
  <c r="C760" i="9" s="1"/>
  <c r="D770" i="9" a="1"/>
  <c r="D770" i="9" s="1"/>
  <c r="D782" i="9" a="1"/>
  <c r="D782" i="9" s="1"/>
  <c r="C792" i="9" a="1"/>
  <c r="C792" i="9" s="1"/>
  <c r="D802" i="9" a="1"/>
  <c r="D802" i="9" s="1"/>
  <c r="D814" i="9" a="1"/>
  <c r="D814" i="9" s="1"/>
  <c r="C824" i="9" a="1"/>
  <c r="C824" i="9" s="1"/>
  <c r="C831" i="9" a="1"/>
  <c r="C831" i="9" s="1"/>
  <c r="D845" i="9" a="1"/>
  <c r="D845" i="9" s="1"/>
  <c r="C854" i="9" a="1"/>
  <c r="C854" i="9" s="1"/>
  <c r="C863" i="9" a="1"/>
  <c r="C863" i="9" s="1"/>
  <c r="D877" i="9" a="1"/>
  <c r="D877" i="9" s="1"/>
  <c r="C886" i="9" a="1"/>
  <c r="C886" i="9" s="1"/>
  <c r="C895" i="9" a="1"/>
  <c r="C895" i="9" s="1"/>
  <c r="D909" i="9" a="1"/>
  <c r="D909" i="9" s="1"/>
  <c r="C918" i="9" a="1"/>
  <c r="C918" i="9" s="1"/>
  <c r="D689" i="9" a="1"/>
  <c r="D689" i="9" s="1"/>
  <c r="D875" i="9" a="1"/>
  <c r="D875" i="9" s="1"/>
  <c r="C916" i="9" a="1"/>
  <c r="C916" i="9" s="1"/>
  <c r="D937" i="9" a="1"/>
  <c r="D937" i="9" s="1"/>
  <c r="D961" i="9" a="1"/>
  <c r="D961" i="9" s="1"/>
  <c r="C979" i="9" a="1"/>
  <c r="C979" i="9" s="1"/>
  <c r="G3" i="9" a="1"/>
  <c r="G3" i="9" s="1"/>
  <c r="G534" i="9" a="1"/>
  <c r="G534" i="9" s="1"/>
  <c r="G546" i="9" a="1"/>
  <c r="G546" i="9" s="1"/>
  <c r="B555" i="9" a="1"/>
  <c r="B555" i="9" s="1"/>
  <c r="A564" i="9" a="1"/>
  <c r="A564" i="9" s="1"/>
  <c r="E572" i="9" a="1"/>
  <c r="E572" i="9" s="1"/>
  <c r="G580" i="9" a="1"/>
  <c r="G580" i="9" s="1"/>
  <c r="F589" i="9" a="1"/>
  <c r="F589" i="9" s="1"/>
  <c r="A598" i="9" a="1"/>
  <c r="A598" i="9" s="1"/>
  <c r="E606" i="9" a="1"/>
  <c r="E606" i="9" s="1"/>
  <c r="B615" i="9" a="1"/>
  <c r="B615" i="9" s="1"/>
  <c r="F623" i="9" a="1"/>
  <c r="F623" i="9" s="1"/>
  <c r="A632" i="9" a="1"/>
  <c r="A632" i="9" s="1"/>
  <c r="G640" i="9" a="1"/>
  <c r="G640" i="9" s="1"/>
  <c r="B649" i="9" a="1"/>
  <c r="B649" i="9" s="1"/>
  <c r="A512" i="9" a="1"/>
  <c r="A512" i="9" s="1"/>
  <c r="C683" i="9" a="1"/>
  <c r="C683" i="9" s="1"/>
  <c r="C868" i="9" a="1"/>
  <c r="C868" i="9" s="1"/>
  <c r="D906" i="9" a="1"/>
  <c r="D906" i="9" s="1"/>
  <c r="C935" i="9" a="1"/>
  <c r="C935" i="9" s="1"/>
  <c r="D556" i="9" a="1"/>
  <c r="D556" i="9" s="1"/>
  <c r="C828" i="9" a="1"/>
  <c r="C828" i="9" s="1"/>
  <c r="C877" i="9" a="1"/>
  <c r="C877" i="9" s="1"/>
  <c r="D915" i="9" a="1"/>
  <c r="D915" i="9" s="1"/>
  <c r="D935" i="9" a="1"/>
  <c r="D935" i="9" s="1"/>
  <c r="D959" i="9" a="1"/>
  <c r="D959" i="9" s="1"/>
  <c r="C977" i="9" a="1"/>
  <c r="C977" i="9" s="1"/>
  <c r="D999" i="9" a="1"/>
  <c r="D999" i="9" s="1"/>
  <c r="A508" i="9" a="1"/>
  <c r="A508" i="9" s="1"/>
  <c r="C512" i="9" a="1"/>
  <c r="C512" i="9" s="1"/>
  <c r="C213" i="9" a="1"/>
  <c r="C213" i="9" s="1"/>
  <c r="C270" i="9" a="1"/>
  <c r="C270" i="9" s="1"/>
  <c r="C300" i="9" a="1"/>
  <c r="C300" i="9" s="1"/>
  <c r="D221" i="9" a="1"/>
  <c r="D221" i="9" s="1"/>
  <c r="C271" i="9" a="1"/>
  <c r="C271" i="9" s="1"/>
  <c r="D305" i="9" a="1"/>
  <c r="D305" i="9" s="1"/>
  <c r="D325" i="9" a="1"/>
  <c r="D325" i="9" s="1"/>
  <c r="D341" i="9" a="1"/>
  <c r="D341" i="9" s="1"/>
  <c r="D357" i="9" a="1"/>
  <c r="D357" i="9" s="1"/>
  <c r="D373" i="9" a="1"/>
  <c r="D373" i="9" s="1"/>
  <c r="C598" i="9" a="1"/>
  <c r="C598" i="9" s="1"/>
  <c r="D649" i="9" a="1"/>
  <c r="D649" i="9" s="1"/>
  <c r="C691" i="9" a="1"/>
  <c r="C691" i="9" s="1"/>
  <c r="C832" i="9" a="1"/>
  <c r="C832" i="9" s="1"/>
  <c r="D846" i="9" a="1"/>
  <c r="D846" i="9" s="1"/>
  <c r="D855" i="9" a="1"/>
  <c r="D855" i="9" s="1"/>
  <c r="C864" i="9" a="1"/>
  <c r="C864" i="9" s="1"/>
  <c r="D878" i="9" a="1"/>
  <c r="D878" i="9" s="1"/>
  <c r="D887" i="9" a="1"/>
  <c r="D887" i="9" s="1"/>
  <c r="C896" i="9" a="1"/>
  <c r="C896" i="9" s="1"/>
  <c r="D910" i="9" a="1"/>
  <c r="D910" i="9" s="1"/>
  <c r="C920" i="9" a="1"/>
  <c r="C920" i="9" s="1"/>
  <c r="D924" i="9" a="1"/>
  <c r="D924" i="9" s="1"/>
  <c r="D930" i="9" a="1"/>
  <c r="D930" i="9" s="1"/>
  <c r="C936" i="9" a="1"/>
  <c r="C936" i="9" s="1"/>
  <c r="D940" i="9" a="1"/>
  <c r="D940" i="9" s="1"/>
  <c r="D946" i="9" a="1"/>
  <c r="D946" i="9" s="1"/>
  <c r="C952" i="9" a="1"/>
  <c r="C952" i="9" s="1"/>
  <c r="D956" i="9" a="1"/>
  <c r="D956" i="9" s="1"/>
  <c r="D962" i="9" a="1"/>
  <c r="D962" i="9" s="1"/>
  <c r="C968" i="9" a="1"/>
  <c r="C968" i="9" s="1"/>
  <c r="D972" i="9" a="1"/>
  <c r="D972" i="9" s="1"/>
  <c r="D978" i="9" a="1"/>
  <c r="D978" i="9" s="1"/>
  <c r="C984" i="9" a="1"/>
  <c r="C984" i="9" s="1"/>
  <c r="D988" i="9" a="1"/>
  <c r="D988" i="9" s="1"/>
  <c r="D994" i="9" a="1"/>
  <c r="D994" i="9" s="1"/>
  <c r="C1000" i="9" a="1"/>
  <c r="C1000" i="9" s="1"/>
  <c r="A503" i="9" a="1"/>
  <c r="A503" i="9" s="1"/>
  <c r="E511" i="9" a="1"/>
  <c r="E511" i="9" s="1"/>
  <c r="G519" i="9" a="1"/>
  <c r="G519" i="9" s="1"/>
  <c r="F528" i="9" a="1"/>
  <c r="F528" i="9" s="1"/>
  <c r="A537" i="9" a="1"/>
  <c r="A537" i="9" s="1"/>
  <c r="F523" i="9" a="1"/>
  <c r="F523" i="9" s="1"/>
  <c r="A544" i="9" a="1"/>
  <c r="A544" i="9" s="1"/>
  <c r="G552" i="9" a="1"/>
  <c r="G552" i="9" s="1"/>
  <c r="B561" i="9" a="1"/>
  <c r="B561" i="9" s="1"/>
  <c r="F569" i="9" a="1"/>
  <c r="F569" i="9" s="1"/>
  <c r="E578" i="9" a="1"/>
  <c r="E578" i="9" s="1"/>
  <c r="E503" i="9" a="1"/>
  <c r="E503" i="9" s="1"/>
  <c r="G511" i="9" a="1"/>
  <c r="G511" i="9" s="1"/>
  <c r="F520" i="9" a="1"/>
  <c r="F520" i="9" s="1"/>
  <c r="A529" i="9" a="1"/>
  <c r="A529" i="9" s="1"/>
  <c r="E537" i="9" a="1"/>
  <c r="E537" i="9" s="1"/>
  <c r="B525" i="9" a="1"/>
  <c r="B525" i="9" s="1"/>
  <c r="G544" i="9" a="1"/>
  <c r="G544" i="9" s="1"/>
  <c r="B553" i="9" a="1"/>
  <c r="B553" i="9" s="1"/>
  <c r="F561" i="9" a="1"/>
  <c r="F561" i="9" s="1"/>
  <c r="E570" i="9" a="1"/>
  <c r="E570" i="9" s="1"/>
  <c r="G578" i="9" a="1"/>
  <c r="G578" i="9" s="1"/>
  <c r="B587" i="9" a="1"/>
  <c r="B587" i="9" s="1"/>
  <c r="A596" i="9" a="1"/>
  <c r="A596" i="9" s="1"/>
  <c r="E604" i="9" a="1"/>
  <c r="E604" i="9" s="1"/>
  <c r="G612" i="9" a="1"/>
  <c r="G612" i="9" s="1"/>
  <c r="F621" i="9" a="1"/>
  <c r="F621" i="9" s="1"/>
  <c r="A630" i="9" a="1"/>
  <c r="A630" i="9" s="1"/>
  <c r="E638" i="9" a="1"/>
  <c r="E638" i="9" s="1"/>
  <c r="B647" i="9" a="1"/>
  <c r="B647" i="9" s="1"/>
  <c r="C667" i="9" a="1"/>
  <c r="C667" i="9" s="1"/>
  <c r="D850" i="9" a="1"/>
  <c r="D850" i="9" s="1"/>
  <c r="D899" i="9" a="1"/>
  <c r="D899" i="9" s="1"/>
  <c r="D931" i="9" a="1"/>
  <c r="D931" i="9" s="1"/>
  <c r="C949" i="9" a="1"/>
  <c r="C949" i="9" s="1"/>
  <c r="C973" i="9" a="1"/>
  <c r="C973" i="9" s="1"/>
  <c r="D995" i="9" a="1"/>
  <c r="D995" i="9" s="1"/>
  <c r="A504" i="9" a="1"/>
  <c r="A504" i="9" s="1"/>
  <c r="F537" i="9" a="1"/>
  <c r="F537" i="9" s="1"/>
  <c r="B527" i="9" a="1"/>
  <c r="B527" i="9" s="1"/>
  <c r="A545" i="9" a="1"/>
  <c r="A545" i="9" s="1"/>
  <c r="F570" i="9" a="1"/>
  <c r="F570" i="9" s="1"/>
  <c r="B596" i="9" a="1"/>
  <c r="B596" i="9" s="1"/>
  <c r="G621" i="9" a="1"/>
  <c r="G621" i="9" s="1"/>
  <c r="E647" i="9" a="1"/>
  <c r="E647" i="9" s="1"/>
  <c r="A664" i="9" a="1"/>
  <c r="A664" i="9" s="1"/>
  <c r="G676" i="9" a="1"/>
  <c r="G676" i="9" s="1"/>
  <c r="F689" i="9" a="1"/>
  <c r="F689" i="9" s="1"/>
  <c r="E702" i="9" a="1"/>
  <c r="E702" i="9" s="1"/>
  <c r="B715" i="9" a="1"/>
  <c r="B715" i="9" s="1"/>
  <c r="A728" i="9" a="1"/>
  <c r="A728" i="9" s="1"/>
  <c r="G740" i="9" a="1"/>
  <c r="G740" i="9" s="1"/>
  <c r="F753" i="9" a="1"/>
  <c r="F753" i="9" s="1"/>
  <c r="E766" i="9" a="1"/>
  <c r="E766" i="9" s="1"/>
  <c r="B779" i="9" a="1"/>
  <c r="B779" i="9" s="1"/>
  <c r="A792" i="9" a="1"/>
  <c r="A792" i="9" s="1"/>
  <c r="G804" i="9" a="1"/>
  <c r="G804" i="9" s="1"/>
  <c r="F817" i="9" a="1"/>
  <c r="F817" i="9" s="1"/>
  <c r="E830" i="9" a="1"/>
  <c r="E830" i="9" s="1"/>
  <c r="C516" i="9" a="1"/>
  <c r="C516" i="9" s="1"/>
  <c r="C229" i="9" a="1"/>
  <c r="C229" i="9" s="1"/>
  <c r="C276" i="9" a="1"/>
  <c r="C276" i="9" s="1"/>
  <c r="C308" i="9" a="1"/>
  <c r="C308" i="9" s="1"/>
  <c r="D237" i="9" a="1"/>
  <c r="D237" i="9" s="1"/>
  <c r="D281" i="9" a="1"/>
  <c r="D281" i="9" s="1"/>
  <c r="D313" i="9" a="1"/>
  <c r="D313" i="9" s="1"/>
  <c r="D329" i="9" a="1"/>
  <c r="D329" i="9" s="1"/>
  <c r="D345" i="9" a="1"/>
  <c r="D345" i="9" s="1"/>
  <c r="D361" i="9" a="1"/>
  <c r="D361" i="9" s="1"/>
  <c r="D377" i="9" a="1"/>
  <c r="D377" i="9" s="1"/>
  <c r="D385" i="9" a="1"/>
  <c r="D385" i="9" s="1"/>
  <c r="D389" i="9" a="1"/>
  <c r="D389" i="9" s="1"/>
  <c r="D393" i="9" a="1"/>
  <c r="D393" i="9" s="1"/>
  <c r="D397" i="9" a="1"/>
  <c r="D397" i="9" s="1"/>
  <c r="D401" i="9" a="1"/>
  <c r="D401" i="9" s="1"/>
  <c r="D405" i="9" a="1"/>
  <c r="D405" i="9" s="1"/>
  <c r="D409" i="9" a="1"/>
  <c r="D409" i="9" s="1"/>
  <c r="D413" i="9" a="1"/>
  <c r="D413" i="9" s="1"/>
  <c r="D417" i="9" a="1"/>
  <c r="D417" i="9" s="1"/>
  <c r="D421" i="9" a="1"/>
  <c r="D421" i="9" s="1"/>
  <c r="D425" i="9" a="1"/>
  <c r="D425" i="9" s="1"/>
  <c r="D429" i="9" a="1"/>
  <c r="D429" i="9" s="1"/>
  <c r="D433" i="9" a="1"/>
  <c r="D433" i="9" s="1"/>
  <c r="D437" i="9" a="1"/>
  <c r="D437" i="9" s="1"/>
  <c r="D441" i="9" a="1"/>
  <c r="D441" i="9" s="1"/>
  <c r="D445" i="9" a="1"/>
  <c r="D445" i="9" s="1"/>
  <c r="D449" i="9" a="1"/>
  <c r="D449" i="9" s="1"/>
  <c r="D453" i="9" a="1"/>
  <c r="D453" i="9" s="1"/>
  <c r="D457" i="9" a="1"/>
  <c r="D457" i="9" s="1"/>
  <c r="D461" i="9" a="1"/>
  <c r="D461" i="9" s="1"/>
  <c r="D465" i="9" a="1"/>
  <c r="D465" i="9" s="1"/>
  <c r="D469" i="9" a="1"/>
  <c r="D469" i="9" s="1"/>
  <c r="D473" i="9" a="1"/>
  <c r="D473" i="9" s="1"/>
  <c r="D477" i="9" a="1"/>
  <c r="D477" i="9" s="1"/>
  <c r="D481" i="9" a="1"/>
  <c r="D481" i="9" s="1"/>
  <c r="D485" i="9" a="1"/>
  <c r="D485" i="9" s="1"/>
  <c r="D489" i="9" a="1"/>
  <c r="D489" i="9" s="1"/>
  <c r="D493" i="9" a="1"/>
  <c r="D493" i="9" s="1"/>
  <c r="D497" i="9" a="1"/>
  <c r="D497" i="9" s="1"/>
  <c r="D501" i="9" a="1"/>
  <c r="D501" i="9" s="1"/>
  <c r="D505" i="9" a="1"/>
  <c r="D505" i="9" s="1"/>
  <c r="D509" i="9" a="1"/>
  <c r="D509" i="9" s="1"/>
  <c r="D513" i="9" a="1"/>
  <c r="D513" i="9" s="1"/>
  <c r="D517" i="9" a="1"/>
  <c r="D517" i="9" s="1"/>
  <c r="C171" i="9" a="1"/>
  <c r="C171" i="9" s="1"/>
  <c r="C249" i="9" a="1"/>
  <c r="C249" i="9" s="1"/>
  <c r="C280" i="9" a="1"/>
  <c r="C280" i="9" s="1"/>
  <c r="C312" i="9" a="1"/>
  <c r="C312" i="9" s="1"/>
  <c r="C257" i="9" a="1"/>
  <c r="C257" i="9" s="1"/>
  <c r="C289" i="9" a="1"/>
  <c r="C289" i="9" s="1"/>
  <c r="C521" i="9" a="1"/>
  <c r="C521" i="9" s="1"/>
  <c r="C525" i="9" a="1"/>
  <c r="C525" i="9" s="1"/>
  <c r="C529" i="9" a="1"/>
  <c r="C529" i="9" s="1"/>
  <c r="C533" i="9" a="1"/>
  <c r="C533" i="9" s="1"/>
  <c r="C537" i="9" a="1"/>
  <c r="C537" i="9" s="1"/>
  <c r="C541" i="9" a="1"/>
  <c r="C541" i="9" s="1"/>
  <c r="C545" i="9" a="1"/>
  <c r="C545" i="9" s="1"/>
  <c r="C549" i="9" a="1"/>
  <c r="C549" i="9" s="1"/>
  <c r="C553" i="9" a="1"/>
  <c r="C553" i="9" s="1"/>
  <c r="C557" i="9" a="1"/>
  <c r="C557" i="9" s="1"/>
  <c r="C561" i="9" a="1"/>
  <c r="C561" i="9" s="1"/>
  <c r="C565" i="9" a="1"/>
  <c r="C565" i="9" s="1"/>
  <c r="C569" i="9" a="1"/>
  <c r="C569" i="9" s="1"/>
  <c r="C573" i="9" a="1"/>
  <c r="C573" i="9" s="1"/>
  <c r="C577" i="9" a="1"/>
  <c r="C577" i="9" s="1"/>
  <c r="C581" i="9" a="1"/>
  <c r="C581" i="9" s="1"/>
  <c r="C585" i="9" a="1"/>
  <c r="C585" i="9" s="1"/>
  <c r="C589" i="9" a="1"/>
  <c r="C589" i="9" s="1"/>
  <c r="C593" i="9" a="1"/>
  <c r="C593" i="9" s="1"/>
  <c r="C597" i="9" a="1"/>
  <c r="C597" i="9" s="1"/>
  <c r="C601" i="9" a="1"/>
  <c r="C601" i="9" s="1"/>
  <c r="C605" i="9" a="1"/>
  <c r="C605" i="9" s="1"/>
  <c r="C609" i="9" a="1"/>
  <c r="C609" i="9" s="1"/>
  <c r="C201" i="9" a="1"/>
  <c r="C201" i="9" s="1"/>
  <c r="D258" i="9" a="1"/>
  <c r="D258" i="9" s="1"/>
  <c r="D287" i="9" a="1"/>
  <c r="D287" i="9" s="1"/>
  <c r="D186" i="9" a="1"/>
  <c r="D186" i="9" s="1"/>
  <c r="C6" i="9" a="1"/>
  <c r="C6" i="9" s="1"/>
  <c r="D34" i="9" a="1"/>
  <c r="D34" i="9" s="1"/>
  <c r="D66" i="9" a="1"/>
  <c r="D66" i="9" s="1"/>
  <c r="D12" i="9" a="1"/>
  <c r="D12" i="9" s="1"/>
  <c r="D40" i="9" a="1"/>
  <c r="D40" i="9" s="1"/>
  <c r="D72" i="9" a="1"/>
  <c r="D72" i="9" s="1"/>
  <c r="C96" i="9" a="1"/>
  <c r="C96" i="9" s="1"/>
  <c r="C112" i="9" a="1"/>
  <c r="C112" i="9" s="1"/>
  <c r="C128" i="9" a="1"/>
  <c r="C128" i="9" s="1"/>
  <c r="C144" i="9" a="1"/>
  <c r="C144" i="9" s="1"/>
  <c r="C160" i="9" a="1"/>
  <c r="C160" i="9" s="1"/>
  <c r="C30" i="9" a="1"/>
  <c r="C30" i="9" s="1"/>
  <c r="D93" i="9" a="1"/>
  <c r="D93" i="9" s="1"/>
  <c r="D125" i="9" a="1"/>
  <c r="D125" i="9" s="1"/>
  <c r="C16" i="9" a="1"/>
  <c r="C16" i="9" s="1"/>
  <c r="C80" i="9" a="1"/>
  <c r="C80" i="9" s="1"/>
  <c r="C179" i="9" a="1"/>
  <c r="C179" i="9" s="1"/>
  <c r="C195" i="9" a="1"/>
  <c r="C195" i="9" s="1"/>
  <c r="D161" i="9" a="1"/>
  <c r="D161" i="9" s="1"/>
  <c r="D206" i="9" a="1"/>
  <c r="D206" i="9" s="1"/>
  <c r="D222" i="9" a="1"/>
  <c r="D222" i="9" s="1"/>
  <c r="D238" i="9" a="1"/>
  <c r="D238" i="9" s="1"/>
  <c r="D254" i="9" a="1"/>
  <c r="D254" i="9" s="1"/>
  <c r="D107" i="9" a="1"/>
  <c r="D107" i="9" s="1"/>
  <c r="C174" i="9" a="1"/>
  <c r="C174" i="9" s="1"/>
  <c r="D95" i="9" a="1"/>
  <c r="D95" i="9" s="1"/>
  <c r="D165" i="9" a="1"/>
  <c r="D165" i="9" s="1"/>
  <c r="C211" i="9" a="1"/>
  <c r="C211" i="9" s="1"/>
  <c r="D267" i="9" a="1"/>
  <c r="D267" i="9" s="1"/>
  <c r="D300" i="9" a="1"/>
  <c r="D300" i="9" s="1"/>
  <c r="D324" i="9" a="1"/>
  <c r="D324" i="9" s="1"/>
  <c r="D340" i="9" a="1"/>
  <c r="D340" i="9" s="1"/>
  <c r="D356" i="9" a="1"/>
  <c r="D356" i="9" s="1"/>
  <c r="D372" i="9" a="1"/>
  <c r="D372" i="9" s="1"/>
  <c r="D388" i="9" a="1"/>
  <c r="D388" i="9" s="1"/>
  <c r="D404" i="9" a="1"/>
  <c r="D404" i="9" s="1"/>
  <c r="D420" i="9" a="1"/>
  <c r="D420" i="9" s="1"/>
  <c r="D436" i="9" a="1"/>
  <c r="D436" i="9" s="1"/>
  <c r="D452" i="9" a="1"/>
  <c r="D452" i="9" s="1"/>
  <c r="D468" i="9" a="1"/>
  <c r="D468" i="9" s="1"/>
  <c r="D484" i="9" a="1"/>
  <c r="D484" i="9" s="1"/>
  <c r="D500" i="9" a="1"/>
  <c r="D500" i="9" s="1"/>
  <c r="D516" i="9" a="1"/>
  <c r="D516" i="9" s="1"/>
  <c r="D235" i="9" a="1"/>
  <c r="D235" i="9" s="1"/>
  <c r="C277" i="9" a="1"/>
  <c r="C277" i="9" s="1"/>
  <c r="C309" i="9" a="1"/>
  <c r="C309" i="9" s="1"/>
  <c r="C239" i="9" a="1"/>
  <c r="C239" i="9" s="1"/>
  <c r="C282" i="9" a="1"/>
  <c r="C282" i="9" s="1"/>
  <c r="C314" i="9" a="1"/>
  <c r="C314" i="9" s="1"/>
  <c r="C331" i="9" a="1"/>
  <c r="C331" i="9" s="1"/>
  <c r="C347" i="9" a="1"/>
  <c r="C347" i="9" s="1"/>
  <c r="C363" i="9" a="1"/>
  <c r="C363" i="9" s="1"/>
  <c r="C379" i="9" a="1"/>
  <c r="C379" i="9" s="1"/>
  <c r="C395" i="9" a="1"/>
  <c r="C395" i="9" s="1"/>
  <c r="C411" i="9" a="1"/>
  <c r="C411" i="9" s="1"/>
  <c r="C427" i="9" a="1"/>
  <c r="C427" i="9" s="1"/>
  <c r="C443" i="9" a="1"/>
  <c r="C443" i="9" s="1"/>
  <c r="C459" i="9" a="1"/>
  <c r="C459" i="9" s="1"/>
  <c r="C475" i="9" a="1"/>
  <c r="C475" i="9" s="1"/>
  <c r="C491" i="9" a="1"/>
  <c r="C491" i="9" s="1"/>
  <c r="C507" i="9" a="1"/>
  <c r="C507" i="9" s="1"/>
  <c r="C180" i="9" a="1"/>
  <c r="C180" i="9" s="1"/>
  <c r="C264" i="9" a="1"/>
  <c r="C264" i="9" s="1"/>
  <c r="D529" i="9" a="1"/>
  <c r="D529" i="9" s="1"/>
  <c r="D545" i="9" a="1"/>
  <c r="D545" i="9" s="1"/>
  <c r="D561" i="9" a="1"/>
  <c r="D561" i="9" s="1"/>
  <c r="D577" i="9" a="1"/>
  <c r="D577" i="9" s="1"/>
  <c r="D593" i="9" a="1"/>
  <c r="D593" i="9" s="1"/>
  <c r="D609" i="9" a="1"/>
  <c r="D609" i="9" s="1"/>
  <c r="D215" i="9" a="1"/>
  <c r="D215" i="9" s="1"/>
  <c r="D538" i="9" a="1"/>
  <c r="D538" i="9" s="1"/>
  <c r="C556" i="9" a="1"/>
  <c r="C556" i="9" s="1"/>
  <c r="D578" i="9" a="1"/>
  <c r="D578" i="9" s="1"/>
  <c r="D602" i="9" a="1"/>
  <c r="D602" i="9" s="1"/>
  <c r="D616" i="9" a="1"/>
  <c r="D616" i="9" s="1"/>
  <c r="C626" i="9" a="1"/>
  <c r="C626" i="9" s="1"/>
  <c r="C638" i="9" a="1"/>
  <c r="C638" i="9" s="1"/>
  <c r="D648" i="9" a="1"/>
  <c r="D648" i="9" s="1"/>
  <c r="C658" i="9" a="1"/>
  <c r="C658" i="9" s="1"/>
  <c r="C670" i="9" a="1"/>
  <c r="C670" i="9" s="1"/>
  <c r="D680" i="9" a="1"/>
  <c r="D680" i="9" s="1"/>
  <c r="C690" i="9" a="1"/>
  <c r="C690" i="9" s="1"/>
  <c r="C702" i="9" a="1"/>
  <c r="C702" i="9" s="1"/>
  <c r="C712" i="9" a="1"/>
  <c r="C712" i="9" s="1"/>
  <c r="D716" i="9" a="1"/>
  <c r="D716" i="9" s="1"/>
  <c r="D722" i="9" a="1"/>
  <c r="D722" i="9" s="1"/>
  <c r="C728" i="9" a="1"/>
  <c r="C728" i="9" s="1"/>
  <c r="D732" i="9" a="1"/>
  <c r="D732" i="9" s="1"/>
  <c r="D738" i="9" a="1"/>
  <c r="D738" i="9" s="1"/>
  <c r="C744" i="9" a="1"/>
  <c r="C744" i="9" s="1"/>
  <c r="D748" i="9" a="1"/>
  <c r="D748" i="9" s="1"/>
  <c r="D279" i="9" a="1"/>
  <c r="D279" i="9" s="1"/>
  <c r="C528" i="9" a="1"/>
  <c r="C528" i="9" s="1"/>
  <c r="D550" i="9" a="1"/>
  <c r="D550" i="9" s="1"/>
  <c r="D574" i="9" a="1"/>
  <c r="D574" i="9" s="1"/>
  <c r="C592" i="9" a="1"/>
  <c r="C592" i="9" s="1"/>
  <c r="C612" i="9" a="1"/>
  <c r="C612" i="9" s="1"/>
  <c r="C624" i="9" a="1"/>
  <c r="C624" i="9" s="1"/>
  <c r="D634" i="9" a="1"/>
  <c r="D634" i="9" s="1"/>
  <c r="C644" i="9" a="1"/>
  <c r="C644" i="9" s="1"/>
  <c r="C656" i="9" a="1"/>
  <c r="C656" i="9" s="1"/>
  <c r="D666" i="9" a="1"/>
  <c r="D666" i="9" s="1"/>
  <c r="C676" i="9" a="1"/>
  <c r="C676" i="9" s="1"/>
  <c r="C688" i="9" a="1"/>
  <c r="C688" i="9" s="1"/>
  <c r="D698" i="9" a="1"/>
  <c r="D698" i="9" s="1"/>
  <c r="C708" i="9" a="1"/>
  <c r="C708" i="9" s="1"/>
  <c r="D715" i="9" a="1"/>
  <c r="D715" i="9" s="1"/>
  <c r="C721" i="9" a="1"/>
  <c r="C721" i="9" s="1"/>
  <c r="D725" i="9" a="1"/>
  <c r="D725" i="9" s="1"/>
  <c r="D731" i="9" a="1"/>
  <c r="D731" i="9" s="1"/>
  <c r="C737" i="9" a="1"/>
  <c r="C737" i="9" s="1"/>
  <c r="D741" i="9" a="1"/>
  <c r="D741" i="9" s="1"/>
  <c r="D747" i="9" a="1"/>
  <c r="D747" i="9" s="1"/>
  <c r="C753" i="9" a="1"/>
  <c r="C753" i="9" s="1"/>
  <c r="D757" i="9" a="1"/>
  <c r="D757" i="9" s="1"/>
  <c r="D763" i="9" a="1"/>
  <c r="D763" i="9" s="1"/>
  <c r="C769" i="9" a="1"/>
  <c r="C769" i="9" s="1"/>
  <c r="D773" i="9" a="1"/>
  <c r="D773" i="9" s="1"/>
  <c r="D779" i="9" a="1"/>
  <c r="D779" i="9" s="1"/>
  <c r="C785" i="9" a="1"/>
  <c r="C785" i="9" s="1"/>
  <c r="D789" i="9" a="1"/>
  <c r="D789" i="9" s="1"/>
  <c r="D795" i="9" a="1"/>
  <c r="D795" i="9" s="1"/>
  <c r="C801" i="9" a="1"/>
  <c r="C801" i="9" s="1"/>
  <c r="D805" i="9" a="1"/>
  <c r="D805" i="9" s="1"/>
  <c r="D811" i="9" a="1"/>
  <c r="D811" i="9" s="1"/>
  <c r="C817" i="9" a="1"/>
  <c r="C817" i="9" s="1"/>
  <c r="D821" i="9" a="1"/>
  <c r="D821" i="9" s="1"/>
  <c r="D827" i="9" a="1"/>
  <c r="D827" i="9" s="1"/>
  <c r="D528" i="9" a="1"/>
  <c r="D528" i="9" s="1"/>
  <c r="C546" i="9" a="1"/>
  <c r="C546" i="9" s="1"/>
  <c r="C570" i="9" a="1"/>
  <c r="C570" i="9" s="1"/>
  <c r="D592" i="9" a="1"/>
  <c r="D592" i="9" s="1"/>
  <c r="C610" i="9" a="1"/>
  <c r="C610" i="9" s="1"/>
  <c r="C621" i="9" a="1"/>
  <c r="C621" i="9" s="1"/>
  <c r="D631" i="9" a="1"/>
  <c r="D631" i="9" s="1"/>
  <c r="C641" i="9" a="1"/>
  <c r="C641" i="9" s="1"/>
  <c r="C653" i="9" a="1"/>
  <c r="C653" i="9" s="1"/>
  <c r="D663" i="9" a="1"/>
  <c r="D663" i="9" s="1"/>
  <c r="C673" i="9" a="1"/>
  <c r="C673" i="9" s="1"/>
  <c r="C685" i="9" a="1"/>
  <c r="C685" i="9" s="1"/>
  <c r="D695" i="9" a="1"/>
  <c r="D695" i="9" s="1"/>
  <c r="C705" i="9" a="1"/>
  <c r="C705" i="9" s="1"/>
  <c r="D294" i="9" a="1"/>
  <c r="D294" i="9" s="1"/>
  <c r="C590" i="9" a="1"/>
  <c r="C590" i="9" s="1"/>
  <c r="C639" i="9" a="1"/>
  <c r="C639" i="9" s="1"/>
  <c r="C687" i="9" a="1"/>
  <c r="C687" i="9" s="1"/>
  <c r="C758" i="9" a="1"/>
  <c r="C758" i="9" s="1"/>
  <c r="D768" i="9" a="1"/>
  <c r="D768" i="9" s="1"/>
  <c r="D780" i="9" a="1"/>
  <c r="D780" i="9" s="1"/>
  <c r="C790" i="9" a="1"/>
  <c r="C790" i="9" s="1"/>
  <c r="D800" i="9" a="1"/>
  <c r="D800" i="9" s="1"/>
  <c r="D812" i="9" a="1"/>
  <c r="D812" i="9" s="1"/>
  <c r="C822" i="9" a="1"/>
  <c r="C822" i="9" s="1"/>
  <c r="C834" i="9" a="1"/>
  <c r="C834" i="9" s="1"/>
  <c r="D848" i="9" a="1"/>
  <c r="D848" i="9" s="1"/>
  <c r="D857" i="9" a="1"/>
  <c r="D857" i="9" s="1"/>
  <c r="C866" i="9" a="1"/>
  <c r="C866" i="9" s="1"/>
  <c r="D880" i="9" a="1"/>
  <c r="D880" i="9" s="1"/>
  <c r="D889" i="9" a="1"/>
  <c r="D889" i="9" s="1"/>
  <c r="C898" i="9" a="1"/>
  <c r="C898" i="9" s="1"/>
  <c r="D912" i="9" a="1"/>
  <c r="D912" i="9" s="1"/>
  <c r="G2" i="9" a="1"/>
  <c r="G2" i="9" s="1"/>
  <c r="E509" i="9" a="1"/>
  <c r="E509" i="9" s="1"/>
  <c r="G517" i="9" a="1"/>
  <c r="G517" i="9" s="1"/>
  <c r="B526" i="9" a="1"/>
  <c r="B526" i="9" s="1"/>
  <c r="A535" i="9" a="1"/>
  <c r="A535" i="9" s="1"/>
  <c r="F515" i="9" a="1"/>
  <c r="F515" i="9" s="1"/>
  <c r="A542" i="9" a="1"/>
  <c r="A542" i="9" s="1"/>
  <c r="E550" i="9" a="1"/>
  <c r="E550" i="9" s="1"/>
  <c r="B559" i="9" a="1"/>
  <c r="B559" i="9" s="1"/>
  <c r="F567" i="9" a="1"/>
  <c r="F567" i="9" s="1"/>
  <c r="A576" i="9" a="1"/>
  <c r="A576" i="9" s="1"/>
  <c r="D8" i="9" a="1"/>
  <c r="D8" i="9" s="1"/>
  <c r="D42" i="9" a="1"/>
  <c r="D42" i="9" s="1"/>
  <c r="D74" i="9" a="1"/>
  <c r="D74" i="9" s="1"/>
  <c r="D16" i="9" a="1"/>
  <c r="D16" i="9" s="1"/>
  <c r="D48" i="9" a="1"/>
  <c r="D48" i="9" s="1"/>
  <c r="D80" i="9" a="1"/>
  <c r="D80" i="9" s="1"/>
  <c r="C100" i="9" a="1"/>
  <c r="C100" i="9" s="1"/>
  <c r="C116" i="9" a="1"/>
  <c r="C116" i="9" s="1"/>
  <c r="C132" i="9" a="1"/>
  <c r="C132" i="9" s="1"/>
  <c r="C148" i="9" a="1"/>
  <c r="C148" i="9" s="1"/>
  <c r="C164" i="9" a="1"/>
  <c r="C164" i="9" s="1"/>
  <c r="C46" i="9" a="1"/>
  <c r="C46" i="9" s="1"/>
  <c r="D101" i="9" a="1"/>
  <c r="D101" i="9" s="1"/>
  <c r="D133" i="9" a="1"/>
  <c r="D133" i="9" s="1"/>
  <c r="C32" i="9" a="1"/>
  <c r="C32" i="9" s="1"/>
  <c r="C149" i="9" a="1"/>
  <c r="C149" i="9" s="1"/>
  <c r="C183" i="9" a="1"/>
  <c r="C183" i="9" s="1"/>
  <c r="C199" i="9" a="1"/>
  <c r="C199" i="9" s="1"/>
  <c r="D182" i="9" a="1"/>
  <c r="D182" i="9" s="1"/>
  <c r="D210" i="9" a="1"/>
  <c r="D210" i="9" s="1"/>
  <c r="D226" i="9" a="1"/>
  <c r="D226" i="9" s="1"/>
  <c r="D242" i="9" a="1"/>
  <c r="D242" i="9" s="1"/>
  <c r="C23" i="9" a="1"/>
  <c r="C23" i="9" s="1"/>
  <c r="D123" i="9" a="1"/>
  <c r="D123" i="9" s="1"/>
  <c r="C190" i="9" a="1"/>
  <c r="C190" i="9" s="1"/>
  <c r="D111" i="9" a="1"/>
  <c r="D111" i="9" s="1"/>
  <c r="D184" i="9" a="1"/>
  <c r="D184" i="9" s="1"/>
  <c r="C227" i="9" a="1"/>
  <c r="C227" i="9" s="1"/>
  <c r="D276" i="9" a="1"/>
  <c r="D276" i="9" s="1"/>
  <c r="D308" i="9" a="1"/>
  <c r="D308" i="9" s="1"/>
  <c r="D328" i="9" a="1"/>
  <c r="D328" i="9" s="1"/>
  <c r="D344" i="9" a="1"/>
  <c r="D344" i="9" s="1"/>
  <c r="D360" i="9" a="1"/>
  <c r="D360" i="9" s="1"/>
  <c r="D376" i="9" a="1"/>
  <c r="D376" i="9" s="1"/>
  <c r="D392" i="9" a="1"/>
  <c r="D392" i="9" s="1"/>
  <c r="D408" i="9" a="1"/>
  <c r="D408" i="9" s="1"/>
  <c r="D424" i="9" a="1"/>
  <c r="D424" i="9" s="1"/>
  <c r="D440" i="9" a="1"/>
  <c r="D440" i="9" s="1"/>
  <c r="D456" i="9" a="1"/>
  <c r="D456" i="9" s="1"/>
  <c r="D472" i="9" a="1"/>
  <c r="D472" i="9" s="1"/>
  <c r="D488" i="9" a="1"/>
  <c r="D488" i="9" s="1"/>
  <c r="D504" i="9" a="1"/>
  <c r="D504" i="9" s="1"/>
  <c r="C24" i="9" a="1"/>
  <c r="C24" i="9" s="1"/>
  <c r="D251" i="9" a="1"/>
  <c r="D251" i="9" s="1"/>
  <c r="C285" i="9" a="1"/>
  <c r="C285" i="9" s="1"/>
  <c r="D167" i="9" a="1"/>
  <c r="D167" i="9" s="1"/>
  <c r="C255" i="9" a="1"/>
  <c r="C255" i="9" s="1"/>
  <c r="C290" i="9" a="1"/>
  <c r="C290" i="9" s="1"/>
  <c r="C319" i="9" a="1"/>
  <c r="C319" i="9" s="1"/>
  <c r="C335" i="9" a="1"/>
  <c r="C335" i="9" s="1"/>
  <c r="C351" i="9" a="1"/>
  <c r="C351" i="9" s="1"/>
  <c r="C367" i="9" a="1"/>
  <c r="C367" i="9" s="1"/>
  <c r="C383" i="9" a="1"/>
  <c r="C383" i="9" s="1"/>
  <c r="C399" i="9" a="1"/>
  <c r="C399" i="9" s="1"/>
  <c r="C415" i="9" a="1"/>
  <c r="C415" i="9" s="1"/>
  <c r="C431" i="9" a="1"/>
  <c r="C431" i="9" s="1"/>
  <c r="C447" i="9" a="1"/>
  <c r="C447" i="9" s="1"/>
  <c r="C463" i="9" a="1"/>
  <c r="C463" i="9" s="1"/>
  <c r="C479" i="9" a="1"/>
  <c r="C479" i="9" s="1"/>
  <c r="C495" i="9" a="1"/>
  <c r="C495" i="9" s="1"/>
  <c r="C511" i="9" a="1"/>
  <c r="C511" i="9" s="1"/>
  <c r="D255" i="9" a="1"/>
  <c r="D255" i="9" s="1"/>
  <c r="D295" i="9" a="1"/>
  <c r="D295" i="9" s="1"/>
  <c r="D533" i="9" a="1"/>
  <c r="D533" i="9" s="1"/>
  <c r="D549" i="9" a="1"/>
  <c r="D549" i="9" s="1"/>
  <c r="D565" i="9" a="1"/>
  <c r="D565" i="9" s="1"/>
  <c r="D581" i="9" a="1"/>
  <c r="D581" i="9" s="1"/>
  <c r="D597" i="9" a="1"/>
  <c r="D597" i="9" s="1"/>
  <c r="D207" i="9" a="1"/>
  <c r="D207" i="9" s="1"/>
  <c r="D522" i="9" a="1"/>
  <c r="D522" i="9" s="1"/>
  <c r="C540" i="9" a="1"/>
  <c r="C540" i="9" s="1"/>
  <c r="D562" i="9" a="1"/>
  <c r="D562" i="9" s="1"/>
  <c r="D586" i="9" a="1"/>
  <c r="D586" i="9" s="1"/>
  <c r="C604" i="9" a="1"/>
  <c r="C604" i="9" s="1"/>
  <c r="C618" i="9" a="1"/>
  <c r="C618" i="9" s="1"/>
  <c r="C630" i="9" a="1"/>
  <c r="C630" i="9" s="1"/>
  <c r="D640" i="9" a="1"/>
  <c r="D640" i="9" s="1"/>
  <c r="C650" i="9" a="1"/>
  <c r="C650" i="9" s="1"/>
  <c r="C662" i="9" a="1"/>
  <c r="C662" i="9" s="1"/>
  <c r="D672" i="9" a="1"/>
  <c r="D672" i="9" s="1"/>
  <c r="C682" i="9" a="1"/>
  <c r="C682" i="9" s="1"/>
  <c r="C694" i="9" a="1"/>
  <c r="C694" i="9" s="1"/>
  <c r="D704" i="9" a="1"/>
  <c r="D704" i="9" s="1"/>
  <c r="D712" i="9" a="1"/>
  <c r="D712" i="9" s="1"/>
  <c r="D718" i="9" a="1"/>
  <c r="D718" i="9" s="1"/>
  <c r="C724" i="9" a="1"/>
  <c r="C724" i="9" s="1"/>
  <c r="D728" i="9" a="1"/>
  <c r="D728" i="9" s="1"/>
  <c r="D734" i="9" a="1"/>
  <c r="D734" i="9" s="1"/>
  <c r="C740" i="9" a="1"/>
  <c r="C740" i="9" s="1"/>
  <c r="D744" i="9" a="1"/>
  <c r="D744" i="9" s="1"/>
  <c r="D750" i="9" a="1"/>
  <c r="D750" i="9" s="1"/>
  <c r="C288" i="9" a="1"/>
  <c r="C288" i="9" s="1"/>
  <c r="D534" i="9" a="1"/>
  <c r="D534" i="9" s="1"/>
  <c r="D558" i="9" a="1"/>
  <c r="D558" i="9" s="1"/>
  <c r="C576" i="9" a="1"/>
  <c r="C576" i="9" s="1"/>
  <c r="D598" i="9" a="1"/>
  <c r="D598" i="9" s="1"/>
  <c r="C616" i="9" a="1"/>
  <c r="C616" i="9" s="1"/>
  <c r="D626" i="9" a="1"/>
  <c r="D626" i="9" s="1"/>
  <c r="C636" i="9" a="1"/>
  <c r="C636" i="9" s="1"/>
  <c r="C648" i="9" a="1"/>
  <c r="C648" i="9" s="1"/>
  <c r="D658" i="9" a="1"/>
  <c r="D658" i="9" s="1"/>
  <c r="C668" i="9" a="1"/>
  <c r="C668" i="9" s="1"/>
  <c r="C680" i="9" a="1"/>
  <c r="C680" i="9" s="1"/>
  <c r="D690" i="9" a="1"/>
  <c r="D690" i="9" s="1"/>
  <c r="C700" i="9" a="1"/>
  <c r="C700" i="9" s="1"/>
  <c r="D711" i="9" a="1"/>
  <c r="D711" i="9" s="1"/>
  <c r="C717" i="9" a="1"/>
  <c r="C717" i="9" s="1"/>
  <c r="D721" i="9" a="1"/>
  <c r="D721" i="9" s="1"/>
  <c r="D727" i="9" a="1"/>
  <c r="D727" i="9" s="1"/>
  <c r="C733" i="9" a="1"/>
  <c r="C733" i="9" s="1"/>
  <c r="D15" i="9" a="1"/>
  <c r="D15" i="9" s="1"/>
  <c r="C245" i="9" a="1"/>
  <c r="C245" i="9" s="1"/>
  <c r="C284" i="9" a="1"/>
  <c r="C284" i="9" s="1"/>
  <c r="C316" i="9" a="1"/>
  <c r="C316" i="9" s="1"/>
  <c r="D253" i="9" a="1"/>
  <c r="D253" i="9" s="1"/>
  <c r="D289" i="9" a="1"/>
  <c r="D289" i="9" s="1"/>
  <c r="D317" i="9" a="1"/>
  <c r="D317" i="9" s="1"/>
  <c r="D333" i="9" a="1"/>
  <c r="D333" i="9" s="1"/>
  <c r="D349" i="9" a="1"/>
  <c r="D349" i="9" s="1"/>
  <c r="D365" i="9" a="1"/>
  <c r="D365" i="9" s="1"/>
  <c r="D381" i="9" a="1"/>
  <c r="D381" i="9" s="1"/>
  <c r="A507" i="9" a="1"/>
  <c r="A507" i="9" s="1"/>
  <c r="G515" i="9" a="1"/>
  <c r="G515" i="9" s="1"/>
  <c r="B524" i="9" a="1"/>
  <c r="B524" i="9" s="1"/>
  <c r="F532" i="9" a="1"/>
  <c r="F532" i="9" s="1"/>
  <c r="D580" i="9" a="1"/>
  <c r="D580" i="9" s="1"/>
  <c r="D637" i="9" a="1"/>
  <c r="D637" i="9" s="1"/>
  <c r="C679" i="9" a="1"/>
  <c r="C679" i="9" s="1"/>
  <c r="D758" i="9" a="1"/>
  <c r="D758" i="9" s="1"/>
  <c r="C768" i="9" a="1"/>
  <c r="C768" i="9" s="1"/>
  <c r="D778" i="9" a="1"/>
  <c r="D778" i="9" s="1"/>
  <c r="D790" i="9" a="1"/>
  <c r="D790" i="9" s="1"/>
  <c r="C800" i="9" a="1"/>
  <c r="C800" i="9" s="1"/>
  <c r="D810" i="9" a="1"/>
  <c r="D810" i="9" s="1"/>
  <c r="D822" i="9" a="1"/>
  <c r="D822" i="9" s="1"/>
  <c r="C830" i="9" a="1"/>
  <c r="C830" i="9" s="1"/>
  <c r="C839" i="9" a="1"/>
  <c r="C839" i="9" s="1"/>
  <c r="D853" i="9" a="1"/>
  <c r="D853" i="9" s="1"/>
  <c r="C862" i="9" a="1"/>
  <c r="C862" i="9" s="1"/>
  <c r="C871" i="9" a="1"/>
  <c r="C871" i="9" s="1"/>
  <c r="D885" i="9" a="1"/>
  <c r="D885" i="9" s="1"/>
  <c r="C894" i="9" a="1"/>
  <c r="C894" i="9" s="1"/>
  <c r="C903" i="9" a="1"/>
  <c r="C903" i="9" s="1"/>
  <c r="D917" i="9" a="1"/>
  <c r="D917" i="9" s="1"/>
  <c r="C651" i="9" a="1"/>
  <c r="C651" i="9" s="1"/>
  <c r="D858" i="9" a="1"/>
  <c r="D858" i="9" s="1"/>
  <c r="D907" i="9" a="1"/>
  <c r="D907" i="9" s="1"/>
  <c r="C931" i="9" a="1"/>
  <c r="C931" i="9" s="1"/>
  <c r="D953" i="9" a="1"/>
  <c r="D953" i="9" s="1"/>
  <c r="D977" i="9" a="1"/>
  <c r="D977" i="9" s="1"/>
  <c r="C995" i="9" a="1"/>
  <c r="C995" i="9" s="1"/>
  <c r="A506" i="9" a="1"/>
  <c r="A506" i="9" s="1"/>
  <c r="A540" i="9" a="1"/>
  <c r="A540" i="9" s="1"/>
  <c r="E548" i="9" a="1"/>
  <c r="E548" i="9" s="1"/>
  <c r="G556" i="9" a="1"/>
  <c r="G556" i="9" s="1"/>
  <c r="F565" i="9" a="1"/>
  <c r="F565" i="9" s="1"/>
  <c r="A574" i="9" a="1"/>
  <c r="A574" i="9" s="1"/>
  <c r="E582" i="9" a="1"/>
  <c r="E582" i="9" s="1"/>
  <c r="G507" i="9" a="1"/>
  <c r="G507" i="9" s="1"/>
  <c r="B516" i="9" a="1"/>
  <c r="B516" i="9" s="1"/>
  <c r="F524" i="9" a="1"/>
  <c r="F524" i="9" s="1"/>
  <c r="E533" i="9" a="1"/>
  <c r="E533" i="9" s="1"/>
  <c r="B509" i="9" a="1"/>
  <c r="B509" i="9" s="1"/>
  <c r="E540" i="9" a="1"/>
  <c r="E540" i="9" s="1"/>
  <c r="G548" i="9" a="1"/>
  <c r="G548" i="9" s="1"/>
  <c r="F557" i="9" a="1"/>
  <c r="F557" i="9" s="1"/>
  <c r="A566" i="9" a="1"/>
  <c r="A566" i="9" s="1"/>
  <c r="E574" i="9" a="1"/>
  <c r="E574" i="9" s="1"/>
  <c r="B583" i="9" a="1"/>
  <c r="B583" i="9" s="1"/>
  <c r="F591" i="9" a="1"/>
  <c r="F591" i="9" s="1"/>
  <c r="A600" i="9" a="1"/>
  <c r="A600" i="9" s="1"/>
  <c r="G608" i="9" a="1"/>
  <c r="G608" i="9" s="1"/>
  <c r="B617" i="9" a="1"/>
  <c r="B617" i="9" s="1"/>
  <c r="F625" i="9" a="1"/>
  <c r="F625" i="9" s="1"/>
  <c r="E634" i="9" a="1"/>
  <c r="E634" i="9" s="1"/>
  <c r="G642" i="9" a="1"/>
  <c r="G642" i="9" s="1"/>
  <c r="B651" i="9" a="1"/>
  <c r="B651" i="9" s="1"/>
  <c r="F521" i="9" a="1"/>
  <c r="F521" i="9" s="1"/>
  <c r="E514" i="9" a="1"/>
  <c r="E514" i="9" s="1"/>
  <c r="C967" i="9" a="1"/>
  <c r="C967" i="9" s="1"/>
  <c r="E508" i="9" a="1"/>
  <c r="E508" i="9" s="1"/>
  <c r="G557" i="9" a="1"/>
  <c r="G557" i="9" s="1"/>
  <c r="E583" i="9" a="1"/>
  <c r="E583" i="9" s="1"/>
  <c r="A609" i="9" a="1"/>
  <c r="A609" i="9" s="1"/>
  <c r="F634" i="9" a="1"/>
  <c r="F634" i="9" s="1"/>
  <c r="F657" i="9" a="1"/>
  <c r="F657" i="9" s="1"/>
  <c r="E670" i="9" a="1"/>
  <c r="E670" i="9" s="1"/>
  <c r="B683" i="9" a="1"/>
  <c r="B683" i="9" s="1"/>
  <c r="A696" i="9" a="1"/>
  <c r="A696" i="9" s="1"/>
  <c r="G708" i="9" a="1"/>
  <c r="G708" i="9" s="1"/>
  <c r="F721" i="9" a="1"/>
  <c r="F721" i="9" s="1"/>
  <c r="E734" i="9" a="1"/>
  <c r="E734" i="9" s="1"/>
  <c r="B747" i="9" a="1"/>
  <c r="B747" i="9" s="1"/>
  <c r="A760" i="9" a="1"/>
  <c r="A760" i="9" s="1"/>
  <c r="G772" i="9" a="1"/>
  <c r="G772" i="9" s="1"/>
  <c r="F785" i="9" a="1"/>
  <c r="F785" i="9" s="1"/>
  <c r="E798" i="9" a="1"/>
  <c r="E798" i="9" s="1"/>
  <c r="B811" i="9" a="1"/>
  <c r="B811" i="9" s="1"/>
  <c r="A824" i="9" a="1"/>
  <c r="A824" i="9" s="1"/>
  <c r="D737" i="9" a="1"/>
  <c r="D737" i="9" s="1"/>
  <c r="D759" i="9" a="1"/>
  <c r="D759" i="9" s="1"/>
  <c r="C781" i="9" a="1"/>
  <c r="C781" i="9" s="1"/>
  <c r="D801" i="9" a="1"/>
  <c r="D801" i="9" s="1"/>
  <c r="D823" i="9" a="1"/>
  <c r="D823" i="9" s="1"/>
  <c r="D576" i="9" a="1"/>
  <c r="D576" i="9" s="1"/>
  <c r="C633" i="9" a="1"/>
  <c r="C633" i="9" s="1"/>
  <c r="C677" i="9" a="1"/>
  <c r="C677" i="9" s="1"/>
  <c r="C526" i="9" a="1"/>
  <c r="C526" i="9" s="1"/>
  <c r="D760" i="9" a="1"/>
  <c r="D760" i="9" s="1"/>
  <c r="D804" i="9" a="1"/>
  <c r="D804" i="9" s="1"/>
  <c r="D849" i="9" a="1"/>
  <c r="D849" i="9" s="1"/>
  <c r="C890" i="9" a="1"/>
  <c r="C890" i="9" s="1"/>
  <c r="D617" i="9" a="1"/>
  <c r="D617" i="9" s="1"/>
  <c r="D847" i="9" a="1"/>
  <c r="D847" i="9" s="1"/>
  <c r="C888" i="9" a="1"/>
  <c r="C888" i="9" s="1"/>
  <c r="D926" i="9" a="1"/>
  <c r="D926" i="9" s="1"/>
  <c r="C948" i="9" a="1"/>
  <c r="C948" i="9" s="1"/>
  <c r="D968" i="9" a="1"/>
  <c r="D968" i="9" s="1"/>
  <c r="D990" i="9" a="1"/>
  <c r="D990" i="9" s="1"/>
  <c r="A527" i="9" a="1"/>
  <c r="A527" i="9" s="1"/>
  <c r="B517" i="9" a="1"/>
  <c r="B517" i="9" s="1"/>
  <c r="A568" i="9" a="1"/>
  <c r="A568" i="9" s="1"/>
  <c r="E602" i="9" a="1"/>
  <c r="E602" i="9" s="1"/>
  <c r="E636" i="9" a="1"/>
  <c r="E636" i="9" s="1"/>
  <c r="F529" i="9" a="1"/>
  <c r="F529" i="9" s="1"/>
  <c r="B564" i="9" a="1"/>
  <c r="B564" i="9" s="1"/>
  <c r="E615" i="9" a="1"/>
  <c r="E615" i="9" s="1"/>
  <c r="G660" i="9" a="1"/>
  <c r="G660" i="9" s="1"/>
  <c r="E686" i="9" a="1"/>
  <c r="E686" i="9" s="1"/>
  <c r="A712" i="9" a="1"/>
  <c r="A712" i="9" s="1"/>
  <c r="F737" i="9" a="1"/>
  <c r="F737" i="9" s="1"/>
  <c r="B763" i="9" a="1"/>
  <c r="B763" i="9" s="1"/>
  <c r="G788" i="9" a="1"/>
  <c r="G788" i="9" s="1"/>
  <c r="E814" i="9" a="1"/>
  <c r="E814" i="9" s="1"/>
  <c r="E846" i="9" a="1"/>
  <c r="E846" i="9" s="1"/>
  <c r="B859" i="9" a="1"/>
  <c r="B859" i="9" s="1"/>
  <c r="A872" i="9" a="1"/>
  <c r="A872" i="9" s="1"/>
  <c r="G884" i="9" a="1"/>
  <c r="G884" i="9" s="1"/>
  <c r="F897" i="9" a="1"/>
  <c r="F897" i="9" s="1"/>
  <c r="E910" i="9" a="1"/>
  <c r="E910" i="9" s="1"/>
  <c r="B923" i="9" a="1"/>
  <c r="B923" i="9" s="1"/>
  <c r="A936" i="9" a="1"/>
  <c r="A936" i="9" s="1"/>
  <c r="G948" i="9" a="1"/>
  <c r="G948" i="9" s="1"/>
  <c r="F961" i="9" a="1"/>
  <c r="F961" i="9" s="1"/>
  <c r="E974" i="9" a="1"/>
  <c r="E974" i="9" s="1"/>
  <c r="B987" i="9" a="1"/>
  <c r="B987" i="9" s="1"/>
  <c r="A998" i="9" a="1"/>
  <c r="A998" i="9" s="1"/>
  <c r="A547" i="9" a="1"/>
  <c r="A547" i="9" s="1"/>
  <c r="F572" i="9" a="1"/>
  <c r="F572" i="9" s="1"/>
  <c r="B598" i="9" a="1"/>
  <c r="B598" i="9" s="1"/>
  <c r="G623" i="9" a="1"/>
  <c r="G623" i="9" s="1"/>
  <c r="E649" i="9" a="1"/>
  <c r="E649" i="9" s="1"/>
  <c r="A665" i="9" a="1"/>
  <c r="A665" i="9" s="1"/>
  <c r="G677" i="9" a="1"/>
  <c r="G677" i="9" s="1"/>
  <c r="F690" i="9" a="1"/>
  <c r="F690" i="9" s="1"/>
  <c r="E703" i="9" a="1"/>
  <c r="E703" i="9" s="1"/>
  <c r="B716" i="9" a="1"/>
  <c r="B716" i="9" s="1"/>
  <c r="A729" i="9" a="1"/>
  <c r="A729" i="9" s="1"/>
  <c r="G741" i="9" a="1"/>
  <c r="G741" i="9" s="1"/>
  <c r="F754" i="9" a="1"/>
  <c r="F754" i="9" s="1"/>
  <c r="E767" i="9" a="1"/>
  <c r="E767" i="9" s="1"/>
  <c r="B780" i="9" a="1"/>
  <c r="B780" i="9" s="1"/>
  <c r="A793" i="9" a="1"/>
  <c r="A793" i="9" s="1"/>
  <c r="G805" i="9" a="1"/>
  <c r="G805" i="9" s="1"/>
  <c r="F818" i="9" a="1"/>
  <c r="F818" i="9" s="1"/>
  <c r="E831" i="9" a="1"/>
  <c r="E831" i="9" s="1"/>
  <c r="B844" i="9" a="1"/>
  <c r="B844" i="9" s="1"/>
  <c r="A857" i="9" a="1"/>
  <c r="A857" i="9" s="1"/>
  <c r="G869" i="9" a="1"/>
  <c r="G869" i="9" s="1"/>
  <c r="F882" i="9" a="1"/>
  <c r="F882" i="9" s="1"/>
  <c r="E895" i="9" a="1"/>
  <c r="E895" i="9" s="1"/>
  <c r="B908" i="9" a="1"/>
  <c r="B908" i="9" s="1"/>
  <c r="A921" i="9" a="1"/>
  <c r="A921" i="9" s="1"/>
  <c r="G933" i="9" a="1"/>
  <c r="G933" i="9" s="1"/>
  <c r="F946" i="9" a="1"/>
  <c r="F946" i="9" s="1"/>
  <c r="E959" i="9" a="1"/>
  <c r="E959" i="9" s="1"/>
  <c r="B972" i="9" a="1"/>
  <c r="B972" i="9" s="1"/>
  <c r="A985" i="9" a="1"/>
  <c r="A985" i="9" s="1"/>
  <c r="D989" i="9" a="1"/>
  <c r="D989" i="9" s="1"/>
  <c r="A518" i="9" a="1"/>
  <c r="A518" i="9" s="1"/>
  <c r="B560" i="9" a="1"/>
  <c r="B560" i="9" s="1"/>
  <c r="G585" i="9" a="1"/>
  <c r="G585" i="9" s="1"/>
  <c r="E611" i="9" a="1"/>
  <c r="E611" i="9" s="1"/>
  <c r="A637" i="9" a="1"/>
  <c r="A637" i="9" s="1"/>
  <c r="G658" i="9" a="1"/>
  <c r="G658" i="9" s="1"/>
  <c r="F671" i="9" a="1"/>
  <c r="F671" i="9" s="1"/>
  <c r="E684" i="9" a="1"/>
  <c r="E684" i="9" s="1"/>
  <c r="B697" i="9" a="1"/>
  <c r="B697" i="9" s="1"/>
  <c r="A710" i="9" a="1"/>
  <c r="A710" i="9" s="1"/>
  <c r="G722" i="9" a="1"/>
  <c r="G722" i="9" s="1"/>
  <c r="F735" i="9" a="1"/>
  <c r="F735" i="9" s="1"/>
  <c r="E748" i="9" a="1"/>
  <c r="E748" i="9" s="1"/>
  <c r="B761" i="9" a="1"/>
  <c r="B761" i="9" s="1"/>
  <c r="A774" i="9" a="1"/>
  <c r="A774" i="9" s="1"/>
  <c r="G786" i="9" a="1"/>
  <c r="G786" i="9" s="1"/>
  <c r="F799" i="9" a="1"/>
  <c r="F799" i="9" s="1"/>
  <c r="E812" i="9" a="1"/>
  <c r="E812" i="9" s="1"/>
  <c r="B825" i="9" a="1"/>
  <c r="B825" i="9" s="1"/>
  <c r="A838" i="9" a="1"/>
  <c r="A838" i="9" s="1"/>
  <c r="G850" i="9" a="1"/>
  <c r="G850" i="9" s="1"/>
  <c r="F863" i="9" a="1"/>
  <c r="F863" i="9" s="1"/>
  <c r="E876" i="9" a="1"/>
  <c r="E876" i="9" s="1"/>
  <c r="B889" i="9" a="1"/>
  <c r="B889" i="9" s="1"/>
  <c r="A902" i="9" a="1"/>
  <c r="A902" i="9" s="1"/>
  <c r="G914" i="9" a="1"/>
  <c r="G914" i="9" s="1"/>
  <c r="G501" i="9" a="1"/>
  <c r="G501" i="9" s="1"/>
  <c r="B510" i="9" a="1"/>
  <c r="B510" i="9" s="1"/>
  <c r="A519" i="9" a="1"/>
  <c r="A519" i="9" s="1"/>
  <c r="E527" i="9" a="1"/>
  <c r="E527" i="9" s="1"/>
  <c r="G535" i="9" a="1"/>
  <c r="G535" i="9" s="1"/>
  <c r="G518" i="9" a="1"/>
  <c r="G518" i="9" s="1"/>
  <c r="B543" i="9" a="1"/>
  <c r="B543" i="9" s="1"/>
  <c r="F551" i="9" a="1"/>
  <c r="F551" i="9" s="1"/>
  <c r="A560" i="9" a="1"/>
  <c r="A560" i="9" s="1"/>
  <c r="G568" i="9" a="1"/>
  <c r="G568" i="9" s="1"/>
  <c r="B577" i="9" a="1"/>
  <c r="B577" i="9" s="1"/>
  <c r="F585" i="9" a="1"/>
  <c r="F585" i="9" s="1"/>
  <c r="E594" i="9" a="1"/>
  <c r="E594" i="9" s="1"/>
  <c r="G602" i="9" a="1"/>
  <c r="G602" i="9" s="1"/>
  <c r="B611" i="9" a="1"/>
  <c r="B611" i="9" s="1"/>
  <c r="A620" i="9" a="1"/>
  <c r="A620" i="9" s="1"/>
  <c r="E628" i="9" a="1"/>
  <c r="E628" i="9" s="1"/>
  <c r="G636" i="9" a="1"/>
  <c r="G636" i="9" s="1"/>
  <c r="F645" i="9" a="1"/>
  <c r="F645" i="9" s="1"/>
  <c r="A654" i="9" a="1"/>
  <c r="A654" i="9" s="1"/>
  <c r="B531" i="9" a="1"/>
  <c r="B531" i="9" s="1"/>
  <c r="A516" i="9" a="1"/>
  <c r="A516" i="9" s="1"/>
  <c r="D973" i="9" a="1"/>
  <c r="D973" i="9" s="1"/>
  <c r="G514" i="9" a="1"/>
  <c r="G514" i="9" s="1"/>
  <c r="E559" i="9" a="1"/>
  <c r="E559" i="9" s="1"/>
  <c r="A585" i="9" a="1"/>
  <c r="A585" i="9" s="1"/>
  <c r="F610" i="9" a="1"/>
  <c r="F610" i="9" s="1"/>
  <c r="B636" i="9" a="1"/>
  <c r="B636" i="9" s="1"/>
  <c r="E658" i="9" a="1"/>
  <c r="E658" i="9" s="1"/>
  <c r="B671" i="9" a="1"/>
  <c r="B671" i="9" s="1"/>
  <c r="A684" i="9" a="1"/>
  <c r="A684" i="9" s="1"/>
  <c r="G696" i="9" a="1"/>
  <c r="G696" i="9" s="1"/>
  <c r="F709" i="9" a="1"/>
  <c r="F709" i="9" s="1"/>
  <c r="E722" i="9" a="1"/>
  <c r="E722" i="9" s="1"/>
  <c r="B735" i="9" a="1"/>
  <c r="B735" i="9" s="1"/>
  <c r="A748" i="9" a="1"/>
  <c r="A748" i="9" s="1"/>
  <c r="G760" i="9" a="1"/>
  <c r="G760" i="9" s="1"/>
  <c r="F773" i="9" a="1"/>
  <c r="F773" i="9" s="1"/>
  <c r="E786" i="9" a="1"/>
  <c r="E786" i="9" s="1"/>
  <c r="B799" i="9" a="1"/>
  <c r="B799" i="9" s="1"/>
  <c r="A812" i="9" a="1"/>
  <c r="A812" i="9" s="1"/>
  <c r="G824" i="9" a="1"/>
  <c r="G824" i="9" s="1"/>
  <c r="F837" i="9" a="1"/>
  <c r="F837" i="9" s="1"/>
  <c r="E850" i="9" a="1"/>
  <c r="E850" i="9" s="1"/>
  <c r="B863" i="9" a="1"/>
  <c r="B863" i="9" s="1"/>
  <c r="A876" i="9" a="1"/>
  <c r="A876" i="9" s="1"/>
  <c r="G888" i="9" a="1"/>
  <c r="G888" i="9" s="1"/>
  <c r="F901" i="9" a="1"/>
  <c r="F901" i="9" s="1"/>
  <c r="E914" i="9" a="1"/>
  <c r="E914" i="9" s="1"/>
  <c r="B927" i="9" a="1"/>
  <c r="B927" i="9" s="1"/>
  <c r="A940" i="9" a="1"/>
  <c r="A940" i="9" s="1"/>
  <c r="G952" i="9" a="1"/>
  <c r="G952" i="9" s="1"/>
  <c r="F965" i="9" a="1"/>
  <c r="F965" i="9" s="1"/>
  <c r="E978" i="9" a="1"/>
  <c r="E978" i="9" s="1"/>
  <c r="B991" i="9" a="1"/>
  <c r="B991" i="9" s="1"/>
  <c r="A1000" i="9" a="1"/>
  <c r="A1000" i="9" s="1"/>
  <c r="A555" i="9" a="1"/>
  <c r="A555" i="9" s="1"/>
  <c r="F580" i="9" a="1"/>
  <c r="F580" i="9" s="1"/>
  <c r="B606" i="9" a="1"/>
  <c r="B606" i="9" s="1"/>
  <c r="G631" i="9" a="1"/>
  <c r="G631" i="9" s="1"/>
  <c r="B656" i="9" a="1"/>
  <c r="B656" i="9" s="1"/>
  <c r="A669" i="9" a="1"/>
  <c r="A669" i="9" s="1"/>
  <c r="G681" i="9" a="1"/>
  <c r="G681" i="9" s="1"/>
  <c r="F694" i="9" a="1"/>
  <c r="F694" i="9" s="1"/>
  <c r="E707" i="9" a="1"/>
  <c r="E707" i="9" s="1"/>
  <c r="B720" i="9" a="1"/>
  <c r="B720" i="9" s="1"/>
  <c r="A733" i="9" a="1"/>
  <c r="A733" i="9" s="1"/>
  <c r="G745" i="9" a="1"/>
  <c r="G745" i="9" s="1"/>
  <c r="F758" i="9" a="1"/>
  <c r="F758" i="9" s="1"/>
  <c r="E771" i="9" a="1"/>
  <c r="E771" i="9" s="1"/>
  <c r="B784" i="9" a="1"/>
  <c r="B784" i="9" s="1"/>
  <c r="A797" i="9" a="1"/>
  <c r="A797" i="9" s="1"/>
  <c r="G809" i="9" a="1"/>
  <c r="G809" i="9" s="1"/>
  <c r="F822" i="9" a="1"/>
  <c r="F822" i="9" s="1"/>
  <c r="E835" i="9" a="1"/>
  <c r="E835" i="9" s="1"/>
  <c r="B848" i="9" a="1"/>
  <c r="B848" i="9" s="1"/>
  <c r="A861" i="9" a="1"/>
  <c r="A861" i="9" s="1"/>
  <c r="G873" i="9" a="1"/>
  <c r="G873" i="9" s="1"/>
  <c r="F886" i="9" a="1"/>
  <c r="F886" i="9" s="1"/>
  <c r="E899" i="9" a="1"/>
  <c r="E899" i="9" s="1"/>
  <c r="B912" i="9" a="1"/>
  <c r="B912" i="9" s="1"/>
  <c r="A925" i="9" a="1"/>
  <c r="A925" i="9" s="1"/>
  <c r="G937" i="9" a="1"/>
  <c r="G937" i="9" s="1"/>
  <c r="F950" i="9" a="1"/>
  <c r="F950" i="9" s="1"/>
  <c r="E963" i="9" a="1"/>
  <c r="E963" i="9" s="1"/>
  <c r="B976" i="9" a="1"/>
  <c r="B976" i="9" s="1"/>
  <c r="A989" i="9" a="1"/>
  <c r="A989" i="9" s="1"/>
  <c r="E524" i="9" a="1"/>
  <c r="E524" i="9" s="1"/>
  <c r="G561" i="9" a="1"/>
  <c r="G561" i="9" s="1"/>
  <c r="E587" i="9" a="1"/>
  <c r="E587" i="9" s="1"/>
  <c r="A613" i="9" a="1"/>
  <c r="A613" i="9" s="1"/>
  <c r="F638" i="9" a="1"/>
  <c r="F638" i="9" s="1"/>
  <c r="F659" i="9" a="1"/>
  <c r="F659" i="9" s="1"/>
  <c r="E672" i="9" a="1"/>
  <c r="E672" i="9" s="1"/>
  <c r="B685" i="9" a="1"/>
  <c r="B685" i="9" s="1"/>
  <c r="A698" i="9" a="1"/>
  <c r="A698" i="9" s="1"/>
  <c r="A454" i="9" a="1"/>
  <c r="A454" i="9" s="1"/>
  <c r="A241" i="9" a="1"/>
  <c r="A241" i="9" s="1"/>
  <c r="B321" i="9" a="1"/>
  <c r="B321" i="9" s="1"/>
  <c r="A471" i="9" a="1"/>
  <c r="A471" i="9" s="1"/>
  <c r="G75" i="9" a="1"/>
  <c r="G75" i="9" s="1"/>
  <c r="A444" i="9" a="1"/>
  <c r="A444" i="9" s="1"/>
  <c r="A253" i="9" a="1"/>
  <c r="A253" i="9" s="1"/>
  <c r="B320" i="9" a="1"/>
  <c r="B320" i="9" s="1"/>
  <c r="A431" i="9" a="1"/>
  <c r="A431" i="9" s="1"/>
  <c r="B229" i="9" a="1"/>
  <c r="B229" i="9" s="1"/>
  <c r="A393" i="9" a="1"/>
  <c r="A393" i="9" s="1"/>
  <c r="A194" i="9" a="1"/>
  <c r="A194" i="9" s="1"/>
  <c r="B237" i="9" a="1"/>
  <c r="B237" i="9" s="1"/>
  <c r="A16" i="9" a="1"/>
  <c r="A16" i="9" s="1"/>
  <c r="B353" i="9" a="1"/>
  <c r="B353" i="9" s="1"/>
  <c r="B169" i="9" a="1"/>
  <c r="B169" i="9" s="1"/>
  <c r="F491" i="9" a="1"/>
  <c r="F491" i="9" s="1"/>
  <c r="F131" i="9" a="1"/>
  <c r="F131" i="9" s="1"/>
  <c r="F51" i="9" a="1"/>
  <c r="F51" i="9" s="1"/>
  <c r="E468" i="9" a="1"/>
  <c r="E468" i="9" s="1"/>
  <c r="E396" i="9" a="1"/>
  <c r="E396" i="9" s="1"/>
  <c r="E332" i="9" a="1"/>
  <c r="E332" i="9" s="1"/>
  <c r="E260" i="9" a="1"/>
  <c r="E260" i="9" s="1"/>
  <c r="E180" i="9" a="1"/>
  <c r="E180" i="9" s="1"/>
  <c r="E116" i="9" a="1"/>
  <c r="E116" i="9" s="1"/>
  <c r="E36" i="9" a="1"/>
  <c r="E36" i="9" s="1"/>
  <c r="B363" i="9" a="1"/>
  <c r="B363" i="9" s="1"/>
  <c r="B268" i="9" a="1"/>
  <c r="B268" i="9" s="1"/>
  <c r="B174" i="9" a="1"/>
  <c r="B174" i="9" s="1"/>
  <c r="B103" i="9" a="1"/>
  <c r="B103" i="9" s="1"/>
  <c r="B14" i="9" a="1"/>
  <c r="B14" i="9" s="1"/>
  <c r="F474" i="9" a="1"/>
  <c r="F474" i="9" s="1"/>
  <c r="F434" i="9" a="1"/>
  <c r="F434" i="9" s="1"/>
  <c r="F402" i="9" a="1"/>
  <c r="F402" i="9" s="1"/>
  <c r="F370" i="9" a="1"/>
  <c r="F370" i="9" s="1"/>
  <c r="F338" i="9" a="1"/>
  <c r="F338" i="9" s="1"/>
  <c r="F306" i="9" a="1"/>
  <c r="F306" i="9" s="1"/>
  <c r="F274" i="9" a="1"/>
  <c r="F274" i="9" s="1"/>
  <c r="F242" i="9" a="1"/>
  <c r="F242" i="9" s="1"/>
  <c r="F210" i="9" a="1"/>
  <c r="F210" i="9" s="1"/>
  <c r="F178" i="9" a="1"/>
  <c r="F178" i="9" s="1"/>
  <c r="F146" i="9" a="1"/>
  <c r="F146" i="9" s="1"/>
  <c r="F114" i="9" a="1"/>
  <c r="F114" i="9" s="1"/>
  <c r="F82" i="9" a="1"/>
  <c r="F82" i="9" s="1"/>
  <c r="F50" i="9" a="1"/>
  <c r="F50" i="9" s="1"/>
  <c r="F18" i="9" a="1"/>
  <c r="F18" i="9" s="1"/>
  <c r="E483" i="9" a="1"/>
  <c r="E483" i="9" s="1"/>
  <c r="E451" i="9" a="1"/>
  <c r="E451" i="9" s="1"/>
  <c r="E419" i="9" a="1"/>
  <c r="E419" i="9" s="1"/>
  <c r="E387" i="9" a="1"/>
  <c r="E387" i="9" s="1"/>
  <c r="E355" i="9" a="1"/>
  <c r="E355" i="9" s="1"/>
  <c r="E323" i="9" a="1"/>
  <c r="E323" i="9" s="1"/>
  <c r="E291" i="9" a="1"/>
  <c r="E291" i="9" s="1"/>
  <c r="E259" i="9" a="1"/>
  <c r="E259" i="9" s="1"/>
  <c r="E227" i="9" a="1"/>
  <c r="E227" i="9" s="1"/>
  <c r="E195" i="9" a="1"/>
  <c r="E195" i="9" s="1"/>
  <c r="E163" i="9" a="1"/>
  <c r="E163" i="9" s="1"/>
  <c r="E131" i="9" a="1"/>
  <c r="E131" i="9" s="1"/>
  <c r="E99" i="9" a="1"/>
  <c r="E99" i="9" s="1"/>
  <c r="E67" i="9" a="1"/>
  <c r="E67" i="9" s="1"/>
  <c r="E35" i="9" a="1"/>
  <c r="E35" i="9" s="1"/>
  <c r="G499" i="9" a="1"/>
  <c r="G499" i="9" s="1"/>
  <c r="G435" i="9" a="1"/>
  <c r="G435" i="9" s="1"/>
  <c r="G371" i="9" a="1"/>
  <c r="G371" i="9" s="1"/>
  <c r="G277" i="9" a="1"/>
  <c r="G277" i="9" s="1"/>
  <c r="G47" i="9" a="1"/>
  <c r="G47" i="9" s="1"/>
  <c r="A311" i="9" a="1"/>
  <c r="A311" i="9" s="1"/>
  <c r="A247" i="9" a="1"/>
  <c r="A247" i="9" s="1"/>
  <c r="A183" i="9" a="1"/>
  <c r="A183" i="9" s="1"/>
  <c r="A119" i="9" a="1"/>
  <c r="A119" i="9" s="1"/>
  <c r="A55" i="9" a="1"/>
  <c r="A55" i="9" s="1"/>
  <c r="B488" i="9" a="1"/>
  <c r="B488" i="9" s="1"/>
  <c r="B424" i="9" a="1"/>
  <c r="B424" i="9" s="1"/>
  <c r="B360" i="9" a="1"/>
  <c r="B360" i="9" s="1"/>
  <c r="B278" i="9" a="1"/>
  <c r="B278" i="9" s="1"/>
  <c r="B234" i="9" a="1"/>
  <c r="B234" i="9" s="1"/>
  <c r="B189" i="9" a="1"/>
  <c r="B189" i="9" s="1"/>
  <c r="B102" i="9" a="1"/>
  <c r="B102" i="9" s="1"/>
  <c r="B31" i="9" a="1"/>
  <c r="B31" i="9" s="1"/>
  <c r="G480" i="9" a="1"/>
  <c r="G480" i="9" s="1"/>
  <c r="G416" i="9" a="1"/>
  <c r="G416" i="9" s="1"/>
  <c r="G355" i="9" a="1"/>
  <c r="G355" i="9" s="1"/>
  <c r="G243" i="9" a="1"/>
  <c r="G243" i="9" s="1"/>
  <c r="G249" i="9" a="1"/>
  <c r="G249" i="9" s="1"/>
  <c r="G185" i="9" a="1"/>
  <c r="G185" i="9" s="1"/>
  <c r="G121" i="9" a="1"/>
  <c r="G121" i="9" s="1"/>
  <c r="G57" i="9" a="1"/>
  <c r="G57" i="9" s="1"/>
  <c r="G350" i="9" a="1"/>
  <c r="G350" i="9" s="1"/>
  <c r="G286" i="9" a="1"/>
  <c r="G286" i="9" s="1"/>
  <c r="G222" i="9" a="1"/>
  <c r="G222" i="9" s="1"/>
  <c r="G158" i="9" a="1"/>
  <c r="G158" i="9" s="1"/>
  <c r="G94" i="9" a="1"/>
  <c r="G94" i="9" s="1"/>
  <c r="G30" i="9" a="1"/>
  <c r="G30" i="9" s="1"/>
  <c r="G260" i="9" a="1"/>
  <c r="G260" i="9" s="1"/>
  <c r="G196" i="9" a="1"/>
  <c r="G196" i="9" s="1"/>
  <c r="G132" i="9" a="1"/>
  <c r="G132" i="9" s="1"/>
  <c r="G68" i="9" a="1"/>
  <c r="G68" i="9" s="1"/>
  <c r="G4" i="9" a="1"/>
  <c r="G4" i="9" s="1"/>
  <c r="F984" i="9" a="1"/>
  <c r="F984" i="9" s="1"/>
  <c r="G971" i="9" a="1"/>
  <c r="G971" i="9" s="1"/>
  <c r="A959" i="9" a="1"/>
  <c r="A959" i="9" s="1"/>
  <c r="B946" i="9" a="1"/>
  <c r="B946" i="9" s="1"/>
  <c r="E933" i="9" a="1"/>
  <c r="E933" i="9" s="1"/>
  <c r="F920" i="9" a="1"/>
  <c r="F920" i="9" s="1"/>
  <c r="G907" i="9" a="1"/>
  <c r="G907" i="9" s="1"/>
  <c r="A895" i="9" a="1"/>
  <c r="A895" i="9" s="1"/>
  <c r="B882" i="9" a="1"/>
  <c r="B882" i="9" s="1"/>
  <c r="E869" i="9" a="1"/>
  <c r="E869" i="9" s="1"/>
  <c r="F856" i="9" a="1"/>
  <c r="F856" i="9" s="1"/>
  <c r="G843" i="9" a="1"/>
  <c r="G843" i="9" s="1"/>
  <c r="A831" i="9" a="1"/>
  <c r="A831" i="9" s="1"/>
  <c r="B818" i="9" a="1"/>
  <c r="B818" i="9" s="1"/>
  <c r="E805" i="9" a="1"/>
  <c r="E805" i="9" s="1"/>
  <c r="F792" i="9" a="1"/>
  <c r="F792" i="9" s="1"/>
  <c r="G779" i="9" a="1"/>
  <c r="G779" i="9" s="1"/>
  <c r="A767" i="9" a="1"/>
  <c r="A767" i="9" s="1"/>
  <c r="B754" i="9" a="1"/>
  <c r="B754" i="9" s="1"/>
  <c r="E741" i="9" a="1"/>
  <c r="E741" i="9" s="1"/>
  <c r="F728" i="9" a="1"/>
  <c r="F728" i="9" s="1"/>
  <c r="G715" i="9" a="1"/>
  <c r="G715" i="9" s="1"/>
  <c r="A703" i="9" a="1"/>
  <c r="A703" i="9" s="1"/>
  <c r="B690" i="9" a="1"/>
  <c r="B690" i="9" s="1"/>
  <c r="E677" i="9" a="1"/>
  <c r="E677" i="9" s="1"/>
  <c r="F664" i="9" a="1"/>
  <c r="F664" i="9" s="1"/>
  <c r="F648" i="9" a="1"/>
  <c r="F648" i="9" s="1"/>
  <c r="A623" i="9" a="1"/>
  <c r="A623" i="9" s="1"/>
  <c r="E597" i="9" a="1"/>
  <c r="E597" i="9" s="1"/>
  <c r="G571" i="9" a="1"/>
  <c r="G571" i="9" s="1"/>
  <c r="B546" i="9" a="1"/>
  <c r="B546" i="9" s="1"/>
  <c r="F998" i="9" a="1"/>
  <c r="F998" i="9" s="1"/>
  <c r="E988" i="9" a="1"/>
  <c r="E988" i="9" s="1"/>
  <c r="F975" i="9" a="1"/>
  <c r="F975" i="9" s="1"/>
  <c r="G962" i="9" a="1"/>
  <c r="G962" i="9" s="1"/>
  <c r="A950" i="9" a="1"/>
  <c r="A950" i="9" s="1"/>
  <c r="B937" i="9" a="1"/>
  <c r="B937" i="9" s="1"/>
  <c r="E924" i="9" a="1"/>
  <c r="E924" i="9" s="1"/>
  <c r="F907" i="9" a="1"/>
  <c r="F907" i="9" s="1"/>
  <c r="G890" i="9" a="1"/>
  <c r="G890" i="9" s="1"/>
  <c r="A874" i="9" a="1"/>
  <c r="A874" i="9" s="1"/>
  <c r="E856" i="9" a="1"/>
  <c r="E856" i="9" s="1"/>
  <c r="F839" i="9" a="1"/>
  <c r="F839" i="9" s="1"/>
  <c r="G822" i="9" a="1"/>
  <c r="G822" i="9" s="1"/>
  <c r="B805" i="9" a="1"/>
  <c r="B805" i="9" s="1"/>
  <c r="E788" i="9" a="1"/>
  <c r="E788" i="9" s="1"/>
  <c r="F771" i="9" a="1"/>
  <c r="F771" i="9" s="1"/>
  <c r="A754" i="9" a="1"/>
  <c r="A754" i="9" s="1"/>
  <c r="B737" i="9" a="1"/>
  <c r="B737" i="9" s="1"/>
  <c r="E720" i="9" a="1"/>
  <c r="E720" i="9" s="1"/>
  <c r="A702" i="9" a="1"/>
  <c r="A702" i="9" s="1"/>
  <c r="E676" i="9" a="1"/>
  <c r="E676" i="9" s="1"/>
  <c r="F646" i="9" a="1"/>
  <c r="F646" i="9" s="1"/>
  <c r="E595" i="9" a="1"/>
  <c r="E595" i="9" s="1"/>
  <c r="B544" i="9" a="1"/>
  <c r="B544" i="9" s="1"/>
  <c r="B980" i="9" a="1"/>
  <c r="B980" i="9" s="1"/>
  <c r="F954" i="9" a="1"/>
  <c r="F954" i="9" s="1"/>
  <c r="A929" i="9" a="1"/>
  <c r="A929" i="9" s="1"/>
  <c r="E903" i="9" a="1"/>
  <c r="E903" i="9" s="1"/>
  <c r="G877" i="9" a="1"/>
  <c r="G877" i="9" s="1"/>
  <c r="B852" i="9" a="1"/>
  <c r="B852" i="9" s="1"/>
  <c r="F826" i="9" a="1"/>
  <c r="F826" i="9" s="1"/>
  <c r="A801" i="9" a="1"/>
  <c r="A801" i="9" s="1"/>
  <c r="E775" i="9" a="1"/>
  <c r="E775" i="9" s="1"/>
  <c r="G749" i="9" a="1"/>
  <c r="G749" i="9" s="1"/>
  <c r="B724" i="9" a="1"/>
  <c r="B724" i="9" s="1"/>
  <c r="F698" i="9" a="1"/>
  <c r="F698" i="9" s="1"/>
  <c r="A673" i="9" a="1"/>
  <c r="A673" i="9" s="1"/>
  <c r="G639" i="9" a="1"/>
  <c r="G639" i="9" s="1"/>
  <c r="F588" i="9" a="1"/>
  <c r="F588" i="9" s="1"/>
  <c r="E532" i="9" a="1"/>
  <c r="E532" i="9" s="1"/>
  <c r="F985" i="9" a="1"/>
  <c r="F985" i="9" s="1"/>
  <c r="A960" i="9" a="1"/>
  <c r="A960" i="9" s="1"/>
  <c r="E934" i="9" a="1"/>
  <c r="E934" i="9" s="1"/>
  <c r="G908" i="9" a="1"/>
  <c r="G908" i="9" s="1"/>
  <c r="B883" i="9" a="1"/>
  <c r="B883" i="9" s="1"/>
  <c r="F857" i="9" a="1"/>
  <c r="F857" i="9" s="1"/>
  <c r="A832" i="9" a="1"/>
  <c r="A832" i="9" s="1"/>
  <c r="E806" i="9" a="1"/>
  <c r="E806" i="9" s="1"/>
  <c r="G780" i="9" a="1"/>
  <c r="G780" i="9" s="1"/>
  <c r="B755" i="9" a="1"/>
  <c r="B755" i="9" s="1"/>
  <c r="F729" i="9" a="1"/>
  <c r="F729" i="9" s="1"/>
  <c r="A704" i="9" a="1"/>
  <c r="A704" i="9" s="1"/>
  <c r="E678" i="9" a="1"/>
  <c r="E678" i="9" s="1"/>
  <c r="F650" i="9" a="1"/>
  <c r="F650" i="9" s="1"/>
  <c r="E599" i="9" a="1"/>
  <c r="E599" i="9" s="1"/>
  <c r="D743" i="9" a="1"/>
  <c r="D743" i="9" s="1"/>
  <c r="C765" i="9" a="1"/>
  <c r="C765" i="9" s="1"/>
  <c r="D785" i="9" a="1"/>
  <c r="D785" i="9" s="1"/>
  <c r="D807" i="9" a="1"/>
  <c r="D807" i="9" s="1"/>
  <c r="C209" i="9" a="1"/>
  <c r="C209" i="9" s="1"/>
  <c r="C594" i="9" a="1"/>
  <c r="C594" i="9" s="1"/>
  <c r="C645" i="9" a="1"/>
  <c r="C645" i="9" s="1"/>
  <c r="D687" i="9" a="1"/>
  <c r="D687" i="9" s="1"/>
  <c r="D596" i="9" a="1"/>
  <c r="D596" i="9" s="1"/>
  <c r="D772" i="9" a="1"/>
  <c r="D772" i="9" s="1"/>
  <c r="C814" i="9" a="1"/>
  <c r="C814" i="9" s="1"/>
  <c r="C858" i="9" a="1"/>
  <c r="C858" i="9" s="1"/>
  <c r="D904" i="9" a="1"/>
  <c r="D904" i="9" s="1"/>
  <c r="C659" i="9" a="1"/>
  <c r="C659" i="9" s="1"/>
  <c r="C856" i="9" a="1"/>
  <c r="C856" i="9" s="1"/>
  <c r="D902" i="9" a="1"/>
  <c r="D902" i="9" s="1"/>
  <c r="C932" i="9" a="1"/>
  <c r="C932" i="9" s="1"/>
  <c r="D952" i="9" a="1"/>
  <c r="D952" i="9" s="1"/>
  <c r="D974" i="9" a="1"/>
  <c r="D974" i="9" s="1"/>
  <c r="C996" i="9" a="1"/>
  <c r="C996" i="9" s="1"/>
  <c r="B518" i="9" a="1"/>
  <c r="B518" i="9" s="1"/>
  <c r="F559" i="9" a="1"/>
  <c r="F559" i="9" s="1"/>
  <c r="F593" i="9" a="1"/>
  <c r="F593" i="9" s="1"/>
  <c r="A628" i="9" a="1"/>
  <c r="A628" i="9" s="1"/>
  <c r="F533" i="9" a="1"/>
  <c r="F533" i="9" s="1"/>
  <c r="E551" i="9" a="1"/>
  <c r="E551" i="9" s="1"/>
  <c r="F602" i="9" a="1"/>
  <c r="F602" i="9" s="1"/>
  <c r="G653" i="9" a="1"/>
  <c r="G653" i="9" s="1"/>
  <c r="A680" i="9" a="1"/>
  <c r="A680" i="9" s="1"/>
  <c r="F705" i="9" a="1"/>
  <c r="F705" i="9" s="1"/>
  <c r="B731" i="9" a="1"/>
  <c r="B731" i="9" s="1"/>
  <c r="G756" i="9" a="1"/>
  <c r="G756" i="9" s="1"/>
  <c r="E782" i="9" a="1"/>
  <c r="E782" i="9" s="1"/>
  <c r="A808" i="9" a="1"/>
  <c r="A808" i="9" s="1"/>
  <c r="F833" i="9" a="1"/>
  <c r="F833" i="9" s="1"/>
  <c r="B843" i="9" a="1"/>
  <c r="B843" i="9" s="1"/>
  <c r="A856" i="9" a="1"/>
  <c r="A856" i="9" s="1"/>
  <c r="G868" i="9" a="1"/>
  <c r="G868" i="9" s="1"/>
  <c r="F881" i="9" a="1"/>
  <c r="F881" i="9" s="1"/>
  <c r="E894" i="9" a="1"/>
  <c r="E894" i="9" s="1"/>
  <c r="B907" i="9" a="1"/>
  <c r="B907" i="9" s="1"/>
  <c r="A920" i="9" a="1"/>
  <c r="A920" i="9" s="1"/>
  <c r="G932" i="9" a="1"/>
  <c r="G932" i="9" s="1"/>
  <c r="F945" i="9" a="1"/>
  <c r="F945" i="9" s="1"/>
  <c r="E958" i="9" a="1"/>
  <c r="E958" i="9" s="1"/>
  <c r="B971" i="9" a="1"/>
  <c r="B971" i="9" s="1"/>
  <c r="A984" i="9" a="1"/>
  <c r="A984" i="9" s="1"/>
  <c r="E996" i="9" a="1"/>
  <c r="E996" i="9" s="1"/>
  <c r="F540" i="9" a="1"/>
  <c r="F540" i="9" s="1"/>
  <c r="B566" i="9" a="1"/>
  <c r="B566" i="9" s="1"/>
  <c r="G591" i="9" a="1"/>
  <c r="G591" i="9" s="1"/>
  <c r="E617" i="9" a="1"/>
  <c r="E617" i="9" s="1"/>
  <c r="A643" i="9" a="1"/>
  <c r="A643" i="9" s="1"/>
  <c r="G661" i="9" a="1"/>
  <c r="G661" i="9" s="1"/>
  <c r="F674" i="9" a="1"/>
  <c r="F674" i="9" s="1"/>
  <c r="E687" i="9" a="1"/>
  <c r="E687" i="9" s="1"/>
  <c r="B700" i="9" a="1"/>
  <c r="B700" i="9" s="1"/>
  <c r="A713" i="9" a="1"/>
  <c r="A713" i="9" s="1"/>
  <c r="G725" i="9" a="1"/>
  <c r="G725" i="9" s="1"/>
  <c r="F738" i="9" a="1"/>
  <c r="F738" i="9" s="1"/>
  <c r="E751" i="9" a="1"/>
  <c r="E751" i="9" s="1"/>
  <c r="B764" i="9" a="1"/>
  <c r="B764" i="9" s="1"/>
  <c r="A777" i="9" a="1"/>
  <c r="A777" i="9" s="1"/>
  <c r="G789" i="9" a="1"/>
  <c r="G789" i="9" s="1"/>
  <c r="F802" i="9" a="1"/>
  <c r="F802" i="9" s="1"/>
  <c r="E815" i="9" a="1"/>
  <c r="E815" i="9" s="1"/>
  <c r="B828" i="9" a="1"/>
  <c r="B828" i="9" s="1"/>
  <c r="A841" i="9" a="1"/>
  <c r="A841" i="9" s="1"/>
  <c r="G853" i="9" a="1"/>
  <c r="G853" i="9" s="1"/>
  <c r="F866" i="9" a="1"/>
  <c r="F866" i="9" s="1"/>
  <c r="E879" i="9" a="1"/>
  <c r="E879" i="9" s="1"/>
  <c r="B892" i="9" a="1"/>
  <c r="B892" i="9" s="1"/>
  <c r="A905" i="9" a="1"/>
  <c r="A905" i="9" s="1"/>
  <c r="G917" i="9" a="1"/>
  <c r="G917" i="9" s="1"/>
  <c r="F930" i="9" a="1"/>
  <c r="F930" i="9" s="1"/>
  <c r="E943" i="9" a="1"/>
  <c r="E943" i="9" s="1"/>
  <c r="B956" i="9" a="1"/>
  <c r="B956" i="9" s="1"/>
  <c r="A969" i="9" a="1"/>
  <c r="A969" i="9" s="1"/>
  <c r="G981" i="9" a="1"/>
  <c r="G981" i="9" s="1"/>
  <c r="F994" i="9" a="1"/>
  <c r="F994" i="9" s="1"/>
  <c r="G553" i="9" a="1"/>
  <c r="G553" i="9" s="1"/>
  <c r="E579" i="9" a="1"/>
  <c r="E579" i="9" s="1"/>
  <c r="A605" i="9" a="1"/>
  <c r="A605" i="9" s="1"/>
  <c r="F630" i="9" a="1"/>
  <c r="F630" i="9" s="1"/>
  <c r="F655" i="9" a="1"/>
  <c r="F655" i="9" s="1"/>
  <c r="E668" i="9" a="1"/>
  <c r="E668" i="9" s="1"/>
  <c r="B681" i="9" a="1"/>
  <c r="B681" i="9" s="1"/>
  <c r="A694" i="9" a="1"/>
  <c r="A694" i="9" s="1"/>
  <c r="G706" i="9" a="1"/>
  <c r="G706" i="9" s="1"/>
  <c r="F719" i="9" a="1"/>
  <c r="F719" i="9" s="1"/>
  <c r="E732" i="9" a="1"/>
  <c r="E732" i="9" s="1"/>
  <c r="B745" i="9" a="1"/>
  <c r="B745" i="9" s="1"/>
  <c r="A758" i="9" a="1"/>
  <c r="A758" i="9" s="1"/>
  <c r="G770" i="9" a="1"/>
  <c r="G770" i="9" s="1"/>
  <c r="F783" i="9" a="1"/>
  <c r="F783" i="9" s="1"/>
  <c r="E796" i="9" a="1"/>
  <c r="E796" i="9" s="1"/>
  <c r="B809" i="9" a="1"/>
  <c r="B809" i="9" s="1"/>
  <c r="A822" i="9" a="1"/>
  <c r="A822" i="9" s="1"/>
  <c r="G834" i="9" a="1"/>
  <c r="G834" i="9" s="1"/>
  <c r="F847" i="9" a="1"/>
  <c r="F847" i="9" s="1"/>
  <c r="E860" i="9" a="1"/>
  <c r="E860" i="9" s="1"/>
  <c r="B873" i="9" a="1"/>
  <c r="B873" i="9" s="1"/>
  <c r="A886" i="9" a="1"/>
  <c r="A886" i="9" s="1"/>
  <c r="G898" i="9" a="1"/>
  <c r="G898" i="9" s="1"/>
  <c r="F911" i="9" a="1"/>
  <c r="F911" i="9" s="1"/>
  <c r="C4" i="9" a="1"/>
  <c r="C4" i="9" s="1"/>
  <c r="D18" i="9" a="1"/>
  <c r="D18" i="9" s="1"/>
  <c r="D50" i="9" a="1"/>
  <c r="D50" i="9" s="1"/>
  <c r="D82" i="9" a="1"/>
  <c r="D82" i="9" s="1"/>
  <c r="D24" i="9" a="1"/>
  <c r="D24" i="9" s="1"/>
  <c r="D56" i="9" a="1"/>
  <c r="D56" i="9" s="1"/>
  <c r="D88" i="9" a="1"/>
  <c r="D88" i="9" s="1"/>
  <c r="C104" i="9" a="1"/>
  <c r="C104" i="9" s="1"/>
  <c r="C120" i="9" a="1"/>
  <c r="C120" i="9" s="1"/>
  <c r="C136" i="9" a="1"/>
  <c r="C136" i="9" s="1"/>
  <c r="C152" i="9" a="1"/>
  <c r="C152" i="9" s="1"/>
  <c r="C168" i="9" a="1"/>
  <c r="C168" i="9" s="1"/>
  <c r="C62" i="9" a="1"/>
  <c r="C62" i="9" s="1"/>
  <c r="D109" i="9" a="1"/>
  <c r="D109" i="9" s="1"/>
  <c r="D141" i="9" a="1"/>
  <c r="D141" i="9" s="1"/>
  <c r="C48" i="9" a="1"/>
  <c r="C48" i="9" s="1"/>
  <c r="C165" i="9" a="1"/>
  <c r="C165" i="9" s="1"/>
  <c r="C187" i="9" a="1"/>
  <c r="C187" i="9" s="1"/>
  <c r="C40" i="9" a="1"/>
  <c r="C40" i="9" s="1"/>
  <c r="D198" i="9" a="1"/>
  <c r="D198" i="9" s="1"/>
  <c r="D214" i="9" a="1"/>
  <c r="D214" i="9" s="1"/>
  <c r="D230" i="9" a="1"/>
  <c r="D230" i="9" s="1"/>
  <c r="D246" i="9" a="1"/>
  <c r="D246" i="9" s="1"/>
  <c r="C55" i="9" a="1"/>
  <c r="C55" i="9" s="1"/>
  <c r="D139" i="9" a="1"/>
  <c r="D139" i="9" s="1"/>
  <c r="D28" i="9" a="1"/>
  <c r="D28" i="9" s="1"/>
  <c r="D127" i="9" a="1"/>
  <c r="D127" i="9" s="1"/>
  <c r="D30" i="9" a="1"/>
  <c r="D30" i="9" s="1"/>
  <c r="C243" i="9" a="1"/>
  <c r="C243" i="9" s="1"/>
  <c r="D284" i="9" a="1"/>
  <c r="D284" i="9" s="1"/>
  <c r="D316" i="9" a="1"/>
  <c r="D316" i="9" s="1"/>
  <c r="D332" i="9" a="1"/>
  <c r="D332" i="9" s="1"/>
  <c r="D348" i="9" a="1"/>
  <c r="D348" i="9" s="1"/>
  <c r="D364" i="9" a="1"/>
  <c r="D364" i="9" s="1"/>
  <c r="D380" i="9" a="1"/>
  <c r="D380" i="9" s="1"/>
  <c r="D396" i="9" a="1"/>
  <c r="D396" i="9" s="1"/>
  <c r="D412" i="9" a="1"/>
  <c r="D412" i="9" s="1"/>
  <c r="D428" i="9" a="1"/>
  <c r="D428" i="9" s="1"/>
  <c r="D444" i="9" a="1"/>
  <c r="D444" i="9" s="1"/>
  <c r="D460" i="9" a="1"/>
  <c r="D460" i="9" s="1"/>
  <c r="D476" i="9" a="1"/>
  <c r="D476" i="9" s="1"/>
  <c r="D492" i="9" a="1"/>
  <c r="D492" i="9" s="1"/>
  <c r="D508" i="9" a="1"/>
  <c r="D508" i="9" s="1"/>
  <c r="D203" i="9" a="1"/>
  <c r="D203" i="9" s="1"/>
  <c r="D264" i="9" a="1"/>
  <c r="D264" i="9" s="1"/>
  <c r="C293" i="9" a="1"/>
  <c r="C293" i="9" s="1"/>
  <c r="C207" i="9" a="1"/>
  <c r="C207" i="9" s="1"/>
  <c r="D265" i="9" a="1"/>
  <c r="D265" i="9" s="1"/>
  <c r="C298" i="9" a="1"/>
  <c r="C298" i="9" s="1"/>
  <c r="C323" i="9" a="1"/>
  <c r="C323" i="9" s="1"/>
  <c r="C339" i="9" a="1"/>
  <c r="C339" i="9" s="1"/>
  <c r="C355" i="9" a="1"/>
  <c r="C355" i="9" s="1"/>
  <c r="C371" i="9" a="1"/>
  <c r="C371" i="9" s="1"/>
  <c r="C387" i="9" a="1"/>
  <c r="C387" i="9" s="1"/>
  <c r="C403" i="9" a="1"/>
  <c r="C403" i="9" s="1"/>
  <c r="C419" i="9" a="1"/>
  <c r="C419" i="9" s="1"/>
  <c r="C435" i="9" a="1"/>
  <c r="C435" i="9" s="1"/>
  <c r="C451" i="9" a="1"/>
  <c r="C451" i="9" s="1"/>
  <c r="C467" i="9" a="1"/>
  <c r="C467" i="9" s="1"/>
  <c r="C483" i="9" a="1"/>
  <c r="C483" i="9" s="1"/>
  <c r="C499" i="9" a="1"/>
  <c r="C499" i="9" s="1"/>
  <c r="C515" i="9" a="1"/>
  <c r="C515" i="9" s="1"/>
  <c r="D286" i="9" a="1"/>
  <c r="D286" i="9" s="1"/>
  <c r="D521" i="9" a="1"/>
  <c r="D521" i="9" s="1"/>
  <c r="D537" i="9" a="1"/>
  <c r="D537" i="9" s="1"/>
  <c r="D553" i="9" a="1"/>
  <c r="D553" i="9" s="1"/>
  <c r="D569" i="9" a="1"/>
  <c r="D569" i="9" s="1"/>
  <c r="D585" i="9" a="1"/>
  <c r="D585" i="9" s="1"/>
  <c r="D601" i="9" a="1"/>
  <c r="D601" i="9" s="1"/>
  <c r="C268" i="9" a="1"/>
  <c r="C268" i="9" s="1"/>
  <c r="C524" i="9" a="1"/>
  <c r="C524" i="9" s="1"/>
  <c r="D546" i="9" a="1"/>
  <c r="D546" i="9" s="1"/>
  <c r="D570" i="9" a="1"/>
  <c r="D570" i="9" s="1"/>
  <c r="C588" i="9" a="1"/>
  <c r="C588" i="9" s="1"/>
  <c r="D610" i="9" a="1"/>
  <c r="D610" i="9" s="1"/>
  <c r="C622" i="9" a="1"/>
  <c r="C622" i="9" s="1"/>
  <c r="D632" i="9" a="1"/>
  <c r="D632" i="9" s="1"/>
  <c r="C642" i="9" a="1"/>
  <c r="C642" i="9" s="1"/>
  <c r="C654" i="9" a="1"/>
  <c r="C654" i="9" s="1"/>
  <c r="D664" i="9" a="1"/>
  <c r="D664" i="9" s="1"/>
  <c r="C674" i="9" a="1"/>
  <c r="C674" i="9" s="1"/>
  <c r="C686" i="9" a="1"/>
  <c r="C686" i="9" s="1"/>
  <c r="D696" i="9" a="1"/>
  <c r="D696" i="9" s="1"/>
  <c r="C706" i="9" a="1"/>
  <c r="C706" i="9" s="1"/>
  <c r="D714" i="9" a="1"/>
  <c r="D714" i="9" s="1"/>
  <c r="C720" i="9" a="1"/>
  <c r="C720" i="9" s="1"/>
  <c r="D724" i="9" a="1"/>
  <c r="D724" i="9" s="1"/>
  <c r="D730" i="9" a="1"/>
  <c r="D730" i="9" s="1"/>
  <c r="C736" i="9" a="1"/>
  <c r="C736" i="9" s="1"/>
  <c r="D740" i="9" a="1"/>
  <c r="D740" i="9" s="1"/>
  <c r="D746" i="9" a="1"/>
  <c r="D746" i="9" s="1"/>
  <c r="C752" i="9" a="1"/>
  <c r="C752" i="9" s="1"/>
  <c r="C305" i="9" a="1"/>
  <c r="C305" i="9" s="1"/>
  <c r="D542" i="9" a="1"/>
  <c r="D542" i="9" s="1"/>
  <c r="C560" i="9" a="1"/>
  <c r="C560" i="9" s="1"/>
  <c r="D582" i="9" a="1"/>
  <c r="D582" i="9" s="1"/>
  <c r="D606" i="9" a="1"/>
  <c r="D606" i="9" s="1"/>
  <c r="D618" i="9" a="1"/>
  <c r="D618" i="9" s="1"/>
  <c r="C628" i="9" a="1"/>
  <c r="C628" i="9" s="1"/>
  <c r="C640" i="9" a="1"/>
  <c r="C640" i="9" s="1"/>
  <c r="D650" i="9" a="1"/>
  <c r="D650" i="9" s="1"/>
  <c r="C660" i="9" a="1"/>
  <c r="C660" i="9" s="1"/>
  <c r="C672" i="9" a="1"/>
  <c r="C672" i="9" s="1"/>
  <c r="D682" i="9" a="1"/>
  <c r="D682" i="9" s="1"/>
  <c r="C692" i="9" a="1"/>
  <c r="C692" i="9" s="1"/>
  <c r="C704" i="9" a="1"/>
  <c r="C704" i="9" s="1"/>
  <c r="C713" i="9" a="1"/>
  <c r="C713" i="9" s="1"/>
  <c r="D717" i="9" a="1"/>
  <c r="D717" i="9" s="1"/>
  <c r="D723" i="9" a="1"/>
  <c r="D723" i="9" s="1"/>
  <c r="C729" i="9" a="1"/>
  <c r="C729" i="9" s="1"/>
  <c r="D733" i="9" a="1"/>
  <c r="D733" i="9" s="1"/>
  <c r="D739" i="9" a="1"/>
  <c r="D739" i="9" s="1"/>
  <c r="C745" i="9" a="1"/>
  <c r="C745" i="9" s="1"/>
  <c r="D749" i="9" a="1"/>
  <c r="D749" i="9" s="1"/>
  <c r="D755" i="9" a="1"/>
  <c r="D755" i="9" s="1"/>
  <c r="C761" i="9" a="1"/>
  <c r="C761" i="9" s="1"/>
  <c r="D765" i="9" a="1"/>
  <c r="D765" i="9" s="1"/>
  <c r="D771" i="9" a="1"/>
  <c r="D771" i="9" s="1"/>
  <c r="C777" i="9" a="1"/>
  <c r="C777" i="9" s="1"/>
  <c r="D781" i="9" a="1"/>
  <c r="D781" i="9" s="1"/>
  <c r="D787" i="9" a="1"/>
  <c r="D787" i="9" s="1"/>
  <c r="C793" i="9" a="1"/>
  <c r="C793" i="9" s="1"/>
  <c r="D797" i="9" a="1"/>
  <c r="D797" i="9" s="1"/>
  <c r="D803" i="9" a="1"/>
  <c r="D803" i="9" s="1"/>
  <c r="C809" i="9" a="1"/>
  <c r="C809" i="9" s="1"/>
  <c r="D813" i="9" a="1"/>
  <c r="D813" i="9" s="1"/>
  <c r="D819" i="9" a="1"/>
  <c r="D819" i="9" s="1"/>
  <c r="C825" i="9" a="1"/>
  <c r="C825" i="9" s="1"/>
  <c r="C272" i="9" a="1"/>
  <c r="C272" i="9" s="1"/>
  <c r="C538" i="9" a="1"/>
  <c r="C538" i="9" s="1"/>
  <c r="D560" i="9" a="1"/>
  <c r="D560" i="9" s="1"/>
  <c r="C578" i="9" a="1"/>
  <c r="C578" i="9" s="1"/>
  <c r="C602" i="9" a="1"/>
  <c r="C602" i="9" s="1"/>
  <c r="D615" i="9" a="1"/>
  <c r="D615" i="9" s="1"/>
  <c r="C625" i="9" a="1"/>
  <c r="C625" i="9" s="1"/>
  <c r="C637" i="9" a="1"/>
  <c r="C637" i="9" s="1"/>
  <c r="D647" i="9" a="1"/>
  <c r="D647" i="9" s="1"/>
  <c r="C657" i="9" a="1"/>
  <c r="C657" i="9" s="1"/>
  <c r="C669" i="9" a="1"/>
  <c r="C669" i="9" s="1"/>
  <c r="D679" i="9" a="1"/>
  <c r="D679" i="9" s="1"/>
  <c r="C689" i="9" a="1"/>
  <c r="C689" i="9" s="1"/>
  <c r="C701" i="9" a="1"/>
  <c r="C701" i="9" s="1"/>
  <c r="C710" i="9" a="1"/>
  <c r="C710" i="9" s="1"/>
  <c r="D532" i="9" a="1"/>
  <c r="D532" i="9" s="1"/>
  <c r="C623" i="9" a="1"/>
  <c r="C623" i="9" s="1"/>
  <c r="D661" i="9" a="1"/>
  <c r="D661" i="9" s="1"/>
  <c r="C703" i="9" a="1"/>
  <c r="C703" i="9" s="1"/>
  <c r="D764" i="9" a="1"/>
  <c r="D764" i="9" s="1"/>
  <c r="C774" i="9" a="1"/>
  <c r="C774" i="9" s="1"/>
  <c r="D784" i="9" a="1"/>
  <c r="D784" i="9" s="1"/>
  <c r="D796" i="9" a="1"/>
  <c r="D796" i="9" s="1"/>
  <c r="C806" i="9" a="1"/>
  <c r="C806" i="9" s="1"/>
  <c r="D816" i="9" a="1"/>
  <c r="D816" i="9" s="1"/>
  <c r="D832" i="9" a="1"/>
  <c r="D832" i="9" s="1"/>
  <c r="D841" i="9" a="1"/>
  <c r="D841" i="9" s="1"/>
  <c r="C850" i="9" a="1"/>
  <c r="C850" i="9" s="1"/>
  <c r="D864" i="9" a="1"/>
  <c r="D864" i="9" s="1"/>
  <c r="D873" i="9" a="1"/>
  <c r="D873" i="9" s="1"/>
  <c r="C882" i="9" a="1"/>
  <c r="C882" i="9" s="1"/>
  <c r="D896" i="9" a="1"/>
  <c r="D896" i="9" s="1"/>
  <c r="D905" i="9" a="1"/>
  <c r="D905" i="9" s="1"/>
  <c r="C914" i="9" a="1"/>
  <c r="C914" i="9" s="1"/>
  <c r="C566" i="9" a="1"/>
  <c r="C566" i="9" s="1"/>
  <c r="C627" i="9" a="1"/>
  <c r="C627" i="9" s="1"/>
  <c r="D665" i="9" a="1"/>
  <c r="D665" i="9" s="1"/>
  <c r="D830" i="9" a="1"/>
  <c r="D830" i="9" s="1"/>
  <c r="D839" i="9" a="1"/>
  <c r="D839" i="9" s="1"/>
  <c r="C848" i="9" a="1"/>
  <c r="C848" i="9" s="1"/>
  <c r="D862" i="9" a="1"/>
  <c r="D862" i="9" s="1"/>
  <c r="D871" i="9" a="1"/>
  <c r="D871" i="9" s="1"/>
  <c r="C880" i="9" a="1"/>
  <c r="C880" i="9" s="1"/>
  <c r="D894" i="9" a="1"/>
  <c r="D894" i="9" s="1"/>
  <c r="D903" i="9" a="1"/>
  <c r="D903" i="9" s="1"/>
  <c r="C912" i="9" a="1"/>
  <c r="C912" i="9" s="1"/>
  <c r="D922" i="9" a="1"/>
  <c r="D922" i="9" s="1"/>
  <c r="C928" i="9" a="1"/>
  <c r="C928" i="9" s="1"/>
  <c r="D932" i="9" a="1"/>
  <c r="D932" i="9" s="1"/>
  <c r="D938" i="9" a="1"/>
  <c r="D938" i="9" s="1"/>
  <c r="C944" i="9" a="1"/>
  <c r="C944" i="9" s="1"/>
  <c r="D948" i="9" a="1"/>
  <c r="D948" i="9" s="1"/>
  <c r="D954" i="9" a="1"/>
  <c r="D954" i="9" s="1"/>
  <c r="C960" i="9" a="1"/>
  <c r="C960" i="9" s="1"/>
  <c r="D964" i="9" a="1"/>
  <c r="D964" i="9" s="1"/>
  <c r="D970" i="9" a="1"/>
  <c r="D970" i="9" s="1"/>
  <c r="C976" i="9" a="1"/>
  <c r="C976" i="9" s="1"/>
  <c r="D980" i="9" a="1"/>
  <c r="D980" i="9" s="1"/>
  <c r="D986" i="9" a="1"/>
  <c r="D986" i="9" s="1"/>
  <c r="C992" i="9" a="1"/>
  <c r="C992" i="9" s="1"/>
  <c r="D996" i="9" a="1"/>
  <c r="D996" i="9" s="1"/>
  <c r="B2" i="9" a="1"/>
  <c r="B2" i="9" s="1"/>
  <c r="B508" i="9" a="1"/>
  <c r="B508" i="9" s="1"/>
  <c r="F516" i="9" a="1"/>
  <c r="F516" i="9" s="1"/>
  <c r="E525" i="9" a="1"/>
  <c r="E525" i="9" s="1"/>
  <c r="G533" i="9" a="1"/>
  <c r="G533" i="9" s="1"/>
  <c r="G510" i="9" a="1"/>
  <c r="G510" i="9" s="1"/>
  <c r="G540" i="9" a="1"/>
  <c r="G540" i="9" s="1"/>
  <c r="F549" i="9" a="1"/>
  <c r="F549" i="9" s="1"/>
  <c r="A558" i="9" a="1"/>
  <c r="A558" i="9" s="1"/>
  <c r="E566" i="9" a="1"/>
  <c r="E566" i="9" s="1"/>
  <c r="B575" i="9" a="1"/>
  <c r="B575" i="9" s="1"/>
  <c r="F583" i="9" a="1"/>
  <c r="F583" i="9" s="1"/>
  <c r="A592" i="9" a="1"/>
  <c r="A592" i="9" s="1"/>
  <c r="G600" i="9" a="1"/>
  <c r="G600" i="9" s="1"/>
  <c r="B609" i="9" a="1"/>
  <c r="B609" i="9" s="1"/>
  <c r="F617" i="9" a="1"/>
  <c r="F617" i="9" s="1"/>
  <c r="E626" i="9" a="1"/>
  <c r="E626" i="9" s="1"/>
  <c r="G634" i="9" a="1"/>
  <c r="G634" i="9" s="1"/>
  <c r="B643" i="9" a="1"/>
  <c r="B643" i="9" s="1"/>
  <c r="A652" i="9" a="1"/>
  <c r="A652" i="9" s="1"/>
  <c r="B523" i="9" a="1"/>
  <c r="B523" i="9" s="1"/>
  <c r="F509" i="9" a="1"/>
  <c r="F509" i="9" s="1"/>
  <c r="B535" i="9" a="1"/>
  <c r="B535" i="9" s="1"/>
  <c r="A553" i="9" a="1"/>
  <c r="A553" i="9" s="1"/>
  <c r="F578" i="9" a="1"/>
  <c r="F578" i="9" s="1"/>
  <c r="B604" i="9" a="1"/>
  <c r="B604" i="9" s="1"/>
  <c r="G629" i="9" a="1"/>
  <c r="G629" i="9" s="1"/>
  <c r="B655" i="9" a="1"/>
  <c r="B655" i="9" s="1"/>
  <c r="A668" i="9" a="1"/>
  <c r="A668" i="9" s="1"/>
  <c r="G680" i="9" a="1"/>
  <c r="G680" i="9" s="1"/>
  <c r="F693" i="9" a="1"/>
  <c r="F693" i="9" s="1"/>
  <c r="E706" i="9" a="1"/>
  <c r="E706" i="9" s="1"/>
  <c r="B719" i="9" a="1"/>
  <c r="B719" i="9" s="1"/>
  <c r="A732" i="9" a="1"/>
  <c r="A732" i="9" s="1"/>
  <c r="G744" i="9" a="1"/>
  <c r="G744" i="9" s="1"/>
  <c r="F757" i="9" a="1"/>
  <c r="F757" i="9" s="1"/>
  <c r="E770" i="9" a="1"/>
  <c r="E770" i="9" s="1"/>
  <c r="B783" i="9" a="1"/>
  <c r="B783" i="9" s="1"/>
  <c r="A796" i="9" a="1"/>
  <c r="A796" i="9" s="1"/>
  <c r="G808" i="9" a="1"/>
  <c r="G808" i="9" s="1"/>
  <c r="F821" i="9" a="1"/>
  <c r="F821" i="9" s="1"/>
  <c r="E834" i="9" a="1"/>
  <c r="E834" i="9" s="1"/>
  <c r="B847" i="9" a="1"/>
  <c r="B847" i="9" s="1"/>
  <c r="A860" i="9" a="1"/>
  <c r="A860" i="9" s="1"/>
  <c r="G872" i="9" a="1"/>
  <c r="G872" i="9" s="1"/>
  <c r="F885" i="9" a="1"/>
  <c r="F885" i="9" s="1"/>
  <c r="E898" i="9" a="1"/>
  <c r="E898" i="9" s="1"/>
  <c r="B911" i="9" a="1"/>
  <c r="B911" i="9" s="1"/>
  <c r="A924" i="9" a="1"/>
  <c r="A924" i="9" s="1"/>
  <c r="G936" i="9" a="1"/>
  <c r="G936" i="9" s="1"/>
  <c r="F949" i="9" a="1"/>
  <c r="F949" i="9" s="1"/>
  <c r="E962" i="9" a="1"/>
  <c r="E962" i="9" s="1"/>
  <c r="B975" i="9" a="1"/>
  <c r="B975" i="9" s="1"/>
  <c r="A988" i="9" a="1"/>
  <c r="A988" i="9" s="1"/>
  <c r="E998" i="9" a="1"/>
  <c r="E998" i="9" s="1"/>
  <c r="F548" i="9" a="1"/>
  <c r="F548" i="9" s="1"/>
  <c r="B574" i="9" a="1"/>
  <c r="B574" i="9" s="1"/>
  <c r="G599" i="9" a="1"/>
  <c r="G599" i="9" s="1"/>
  <c r="E625" i="9" a="1"/>
  <c r="E625" i="9" s="1"/>
  <c r="A651" i="9" a="1"/>
  <c r="A651" i="9" s="1"/>
  <c r="G665" i="9" a="1"/>
  <c r="G665" i="9" s="1"/>
  <c r="F678" i="9" a="1"/>
  <c r="F678" i="9" s="1"/>
  <c r="E691" i="9" a="1"/>
  <c r="E691" i="9" s="1"/>
  <c r="B704" i="9" a="1"/>
  <c r="B704" i="9" s="1"/>
  <c r="A717" i="9" a="1"/>
  <c r="A717" i="9" s="1"/>
  <c r="G729" i="9" a="1"/>
  <c r="G729" i="9" s="1"/>
  <c r="F742" i="9" a="1"/>
  <c r="F742" i="9" s="1"/>
  <c r="E755" i="9" a="1"/>
  <c r="E755" i="9" s="1"/>
  <c r="B768" i="9" a="1"/>
  <c r="B768" i="9" s="1"/>
  <c r="A781" i="9" a="1"/>
  <c r="A781" i="9" s="1"/>
  <c r="G793" i="9" a="1"/>
  <c r="G793" i="9" s="1"/>
  <c r="F806" i="9" a="1"/>
  <c r="F806" i="9" s="1"/>
  <c r="E819" i="9" a="1"/>
  <c r="E819" i="9" s="1"/>
  <c r="B832" i="9" a="1"/>
  <c r="B832" i="9" s="1"/>
  <c r="A845" i="9" a="1"/>
  <c r="A845" i="9" s="1"/>
  <c r="G857" i="9" a="1"/>
  <c r="G857" i="9" s="1"/>
  <c r="F870" i="9" a="1"/>
  <c r="F870" i="9" s="1"/>
  <c r="E883" i="9" a="1"/>
  <c r="E883" i="9" s="1"/>
  <c r="B896" i="9" a="1"/>
  <c r="B896" i="9" s="1"/>
  <c r="A909" i="9" a="1"/>
  <c r="A909" i="9" s="1"/>
  <c r="G921" i="9" a="1"/>
  <c r="G921" i="9" s="1"/>
  <c r="F934" i="9" a="1"/>
  <c r="F934" i="9" s="1"/>
  <c r="E947" i="9" a="1"/>
  <c r="E947" i="9" s="1"/>
  <c r="B960" i="9" a="1"/>
  <c r="B960" i="9" s="1"/>
  <c r="A973" i="9" a="1"/>
  <c r="A973" i="9" s="1"/>
  <c r="G985" i="9" a="1"/>
  <c r="G985" i="9" s="1"/>
  <c r="F2" i="9" a="1"/>
  <c r="F2" i="9" s="1"/>
  <c r="E555" i="9" a="1"/>
  <c r="E555" i="9" s="1"/>
  <c r="A581" i="9" a="1"/>
  <c r="A581" i="9" s="1"/>
  <c r="F606" i="9" a="1"/>
  <c r="F606" i="9" s="1"/>
  <c r="B632" i="9" a="1"/>
  <c r="B632" i="9" s="1"/>
  <c r="E656" i="9" a="1"/>
  <c r="E656" i="9" s="1"/>
  <c r="B669" i="9" a="1"/>
  <c r="B669" i="9" s="1"/>
  <c r="A682" i="9" a="1"/>
  <c r="A682" i="9" s="1"/>
  <c r="G694" i="9" a="1"/>
  <c r="G694" i="9" s="1"/>
  <c r="A486" i="9" a="1"/>
  <c r="A486" i="9" s="1"/>
  <c r="A310" i="9" a="1"/>
  <c r="A310" i="9" s="1"/>
  <c r="B466" i="9" a="1"/>
  <c r="B466" i="9" s="1"/>
  <c r="G333" i="9" a="1"/>
  <c r="G333" i="9" s="1"/>
  <c r="B211" i="9" a="1"/>
  <c r="B211" i="9" s="1"/>
  <c r="G331" i="9" a="1"/>
  <c r="G331" i="9" s="1"/>
  <c r="A300" i="9" a="1"/>
  <c r="A300" i="9" s="1"/>
  <c r="B474" i="9" a="1"/>
  <c r="B474" i="9" s="1"/>
  <c r="G91" i="9" a="1"/>
  <c r="G91" i="9" s="1"/>
  <c r="A166" i="9" a="1"/>
  <c r="A166" i="9" s="1"/>
  <c r="A441" i="9" a="1"/>
  <c r="A441" i="9" s="1"/>
  <c r="A257" i="9" a="1"/>
  <c r="A257" i="9" s="1"/>
  <c r="B338" i="9" a="1"/>
  <c r="B338" i="9" s="1"/>
  <c r="A64" i="9" a="1"/>
  <c r="A64" i="9" s="1"/>
  <c r="B385" i="9" a="1"/>
  <c r="B385" i="9" s="1"/>
  <c r="B215" i="9" a="1"/>
  <c r="B215" i="9" s="1"/>
  <c r="B100" i="9" a="1"/>
  <c r="B100" i="9" s="1"/>
  <c r="F155" i="9" a="1"/>
  <c r="F155" i="9" s="1"/>
  <c r="F75" i="9" a="1"/>
  <c r="F75" i="9" s="1"/>
  <c r="E484" i="9" a="1"/>
  <c r="E484" i="9" s="1"/>
  <c r="E420" i="9" a="1"/>
  <c r="E420" i="9" s="1"/>
  <c r="E348" i="9" a="1"/>
  <c r="E348" i="9" s="1"/>
  <c r="E276" i="9" a="1"/>
  <c r="E276" i="9" s="1"/>
  <c r="E196" i="9" a="1"/>
  <c r="E196" i="9" s="1"/>
  <c r="E132" i="9" a="1"/>
  <c r="E132" i="9" s="1"/>
  <c r="E60" i="9" a="1"/>
  <c r="E60" i="9" s="1"/>
  <c r="B379" i="9" a="1"/>
  <c r="B379" i="9" s="1"/>
  <c r="B306" i="9" a="1"/>
  <c r="B306" i="9" s="1"/>
  <c r="B226" i="9" a="1"/>
  <c r="B226" i="9" s="1"/>
  <c r="B110" i="9" a="1"/>
  <c r="B110" i="9" s="1"/>
  <c r="B28" i="9" a="1"/>
  <c r="B28" i="9" s="1"/>
  <c r="F482" i="9" a="1"/>
  <c r="F482" i="9" s="1"/>
  <c r="F450" i="9" a="1"/>
  <c r="F450" i="9" s="1"/>
  <c r="F410" i="9" a="1"/>
  <c r="F410" i="9" s="1"/>
  <c r="F378" i="9" a="1"/>
  <c r="F378" i="9" s="1"/>
  <c r="F346" i="9" a="1"/>
  <c r="F346" i="9" s="1"/>
  <c r="F314" i="9" a="1"/>
  <c r="F314" i="9" s="1"/>
  <c r="F282" i="9" a="1"/>
  <c r="F282" i="9" s="1"/>
  <c r="F250" i="9" a="1"/>
  <c r="F250" i="9" s="1"/>
  <c r="F218" i="9" a="1"/>
  <c r="F218" i="9" s="1"/>
  <c r="F186" i="9" a="1"/>
  <c r="F186" i="9" s="1"/>
  <c r="F154" i="9" a="1"/>
  <c r="F154" i="9" s="1"/>
  <c r="F122" i="9" a="1"/>
  <c r="F122" i="9" s="1"/>
  <c r="F90" i="9" a="1"/>
  <c r="F90" i="9" s="1"/>
  <c r="F58" i="9" a="1"/>
  <c r="F58" i="9" s="1"/>
  <c r="F26" i="9" a="1"/>
  <c r="F26" i="9" s="1"/>
  <c r="E491" i="9" a="1"/>
  <c r="E491" i="9" s="1"/>
  <c r="E459" i="9" a="1"/>
  <c r="E459" i="9" s="1"/>
  <c r="E427" i="9" a="1"/>
  <c r="E427" i="9" s="1"/>
  <c r="E395" i="9" a="1"/>
  <c r="E395" i="9" s="1"/>
  <c r="E363" i="9" a="1"/>
  <c r="E363" i="9" s="1"/>
  <c r="E331" i="9" a="1"/>
  <c r="E331" i="9" s="1"/>
  <c r="E299" i="9" a="1"/>
  <c r="E299" i="9" s="1"/>
  <c r="E267" i="9" a="1"/>
  <c r="E267" i="9" s="1"/>
  <c r="E235" i="9" a="1"/>
  <c r="E235" i="9" s="1"/>
  <c r="E203" i="9" a="1"/>
  <c r="E203" i="9" s="1"/>
  <c r="E171" i="9" a="1"/>
  <c r="E171" i="9" s="1"/>
  <c r="E139" i="9" a="1"/>
  <c r="E139" i="9" s="1"/>
  <c r="E107" i="9" a="1"/>
  <c r="E107" i="9" s="1"/>
  <c r="E75" i="9" a="1"/>
  <c r="E75" i="9" s="1"/>
  <c r="E43" i="9" a="1"/>
  <c r="E43" i="9" s="1"/>
  <c r="E11" i="9" a="1"/>
  <c r="E11" i="9" s="1"/>
  <c r="G451" i="9" a="1"/>
  <c r="G451" i="9" s="1"/>
  <c r="G387" i="9" a="1"/>
  <c r="G387" i="9" s="1"/>
  <c r="G311" i="9" a="1"/>
  <c r="G311" i="9" s="1"/>
  <c r="G111" i="9" a="1"/>
  <c r="G111" i="9" s="1"/>
  <c r="A327" i="9" a="1"/>
  <c r="A327" i="9" s="1"/>
  <c r="A263" i="9" a="1"/>
  <c r="A263" i="9" s="1"/>
  <c r="A199" i="9" a="1"/>
  <c r="A199" i="9" s="1"/>
  <c r="A135" i="9" a="1"/>
  <c r="A135" i="9" s="1"/>
  <c r="A71" i="9" a="1"/>
  <c r="A71" i="9" s="1"/>
  <c r="A7" i="9" a="1"/>
  <c r="A7" i="9" s="1"/>
  <c r="B440" i="9" a="1"/>
  <c r="B440" i="9" s="1"/>
  <c r="B376" i="9" a="1"/>
  <c r="B376" i="9" s="1"/>
  <c r="B290" i="9" a="1"/>
  <c r="B290" i="9" s="1"/>
  <c r="B242" i="9" a="1"/>
  <c r="B242" i="9" s="1"/>
  <c r="B193" i="9" a="1"/>
  <c r="B193" i="9" s="1"/>
  <c r="B125" i="9" a="1"/>
  <c r="B125" i="9" s="1"/>
  <c r="B53" i="9" a="1"/>
  <c r="B53" i="9" s="1"/>
  <c r="G496" i="9" a="1"/>
  <c r="G496" i="9" s="1"/>
  <c r="G432" i="9" a="1"/>
  <c r="G432" i="9" s="1"/>
  <c r="G368" i="9" a="1"/>
  <c r="G368" i="9" s="1"/>
  <c r="G287" i="9" a="1"/>
  <c r="G287" i="9" s="1"/>
  <c r="G51" i="9" a="1"/>
  <c r="G51" i="9" s="1"/>
  <c r="G201" i="9" a="1"/>
  <c r="G201" i="9" s="1"/>
  <c r="G137" i="9" a="1"/>
  <c r="G137" i="9" s="1"/>
  <c r="G73" i="9" a="1"/>
  <c r="G73" i="9" s="1"/>
  <c r="G9" i="9" a="1"/>
  <c r="G9" i="9" s="1"/>
  <c r="G302" i="9" a="1"/>
  <c r="G302" i="9" s="1"/>
  <c r="G238" i="9" a="1"/>
  <c r="G238" i="9" s="1"/>
  <c r="G174" i="9" a="1"/>
  <c r="G174" i="9" s="1"/>
  <c r="G110" i="9" a="1"/>
  <c r="G110" i="9" s="1"/>
  <c r="G46" i="9" a="1"/>
  <c r="G46" i="9" s="1"/>
  <c r="G276" i="9" a="1"/>
  <c r="G276" i="9" s="1"/>
  <c r="G212" i="9" a="1"/>
  <c r="G212" i="9" s="1"/>
  <c r="G148" i="9" a="1"/>
  <c r="G148" i="9" s="1"/>
  <c r="G84" i="9" a="1"/>
  <c r="G84" i="9" s="1"/>
  <c r="G20" i="9" a="1"/>
  <c r="G20" i="9" s="1"/>
  <c r="G987" i="9" a="1"/>
  <c r="G987" i="9" s="1"/>
  <c r="A975" i="9" a="1"/>
  <c r="A975" i="9" s="1"/>
  <c r="B962" i="9" a="1"/>
  <c r="B962" i="9" s="1"/>
  <c r="E949" i="9" a="1"/>
  <c r="E949" i="9" s="1"/>
  <c r="F936" i="9" a="1"/>
  <c r="F936" i="9" s="1"/>
  <c r="G923" i="9" a="1"/>
  <c r="G923" i="9" s="1"/>
  <c r="A911" i="9" a="1"/>
  <c r="A911" i="9" s="1"/>
  <c r="B898" i="9" a="1"/>
  <c r="B898" i="9" s="1"/>
  <c r="E885" i="9" a="1"/>
  <c r="E885" i="9" s="1"/>
  <c r="F872" i="9" a="1"/>
  <c r="F872" i="9" s="1"/>
  <c r="G859" i="9" a="1"/>
  <c r="G859" i="9" s="1"/>
  <c r="A847" i="9" a="1"/>
  <c r="A847" i="9" s="1"/>
  <c r="B834" i="9" a="1"/>
  <c r="B834" i="9" s="1"/>
  <c r="E821" i="9" a="1"/>
  <c r="E821" i="9" s="1"/>
  <c r="F808" i="9" a="1"/>
  <c r="F808" i="9" s="1"/>
  <c r="G795" i="9" a="1"/>
  <c r="G795" i="9" s="1"/>
  <c r="A783" i="9" a="1"/>
  <c r="A783" i="9" s="1"/>
  <c r="B770" i="9" a="1"/>
  <c r="B770" i="9" s="1"/>
  <c r="E757" i="9" a="1"/>
  <c r="E757" i="9" s="1"/>
  <c r="F744" i="9" a="1"/>
  <c r="F744" i="9" s="1"/>
  <c r="G731" i="9" a="1"/>
  <c r="G731" i="9" s="1"/>
  <c r="A719" i="9" a="1"/>
  <c r="A719" i="9" s="1"/>
  <c r="B706" i="9" a="1"/>
  <c r="B706" i="9" s="1"/>
  <c r="E693" i="9" a="1"/>
  <c r="E693" i="9" s="1"/>
  <c r="F680" i="9" a="1"/>
  <c r="F680" i="9" s="1"/>
  <c r="G667" i="9" a="1"/>
  <c r="G667" i="9" s="1"/>
  <c r="A655" i="9" a="1"/>
  <c r="A655" i="9" s="1"/>
  <c r="E629" i="9" a="1"/>
  <c r="E629" i="9" s="1"/>
  <c r="G603" i="9" a="1"/>
  <c r="G603" i="9" s="1"/>
  <c r="B578" i="9" a="1"/>
  <c r="B578" i="9" s="1"/>
  <c r="F552" i="9" a="1"/>
  <c r="F552" i="9" s="1"/>
  <c r="C991" i="9" a="1"/>
  <c r="C991" i="9" s="1"/>
  <c r="B1000" i="9" a="1"/>
  <c r="B1000" i="9" s="1"/>
  <c r="F991" i="9" a="1"/>
  <c r="F991" i="9" s="1"/>
  <c r="G978" i="9" a="1"/>
  <c r="G978" i="9" s="1"/>
  <c r="A966" i="9" a="1"/>
  <c r="A966" i="9" s="1"/>
  <c r="B953" i="9" a="1"/>
  <c r="B953" i="9" s="1"/>
  <c r="E940" i="9" a="1"/>
  <c r="E940" i="9" s="1"/>
  <c r="F927" i="9" a="1"/>
  <c r="F927" i="9" s="1"/>
  <c r="E912" i="9" a="1"/>
  <c r="E912" i="9" s="1"/>
  <c r="G894" i="9" a="1"/>
  <c r="G894" i="9" s="1"/>
  <c r="A878" i="9" a="1"/>
  <c r="A878" i="9" s="1"/>
  <c r="B861" i="9" a="1"/>
  <c r="B861" i="9" s="1"/>
  <c r="F843" i="9" a="1"/>
  <c r="F843" i="9" s="1"/>
  <c r="G826" i="9" a="1"/>
  <c r="G826" i="9" s="1"/>
  <c r="A810" i="9" a="1"/>
  <c r="A810" i="9" s="1"/>
  <c r="E792" i="9" a="1"/>
  <c r="E792" i="9" s="1"/>
  <c r="F775" i="9" a="1"/>
  <c r="F775" i="9" s="1"/>
  <c r="G758" i="9" a="1"/>
  <c r="G758" i="9" s="1"/>
  <c r="B741" i="9" a="1"/>
  <c r="B741" i="9" s="1"/>
  <c r="E724" i="9" a="1"/>
  <c r="E724" i="9" s="1"/>
  <c r="F707" i="9" a="1"/>
  <c r="F707" i="9" s="1"/>
  <c r="G682" i="9" a="1"/>
  <c r="G682" i="9" s="1"/>
  <c r="B657" i="9" a="1"/>
  <c r="B657" i="9" s="1"/>
  <c r="B608" i="9" a="1"/>
  <c r="B608" i="9" s="1"/>
  <c r="A557" i="9" a="1"/>
  <c r="A557" i="9" s="1"/>
  <c r="F986" i="9" a="1"/>
  <c r="F986" i="9" s="1"/>
  <c r="A961" i="9" a="1"/>
  <c r="A961" i="9" s="1"/>
  <c r="E935" i="9" a="1"/>
  <c r="E935" i="9" s="1"/>
  <c r="G909" i="9" a="1"/>
  <c r="G909" i="9" s="1"/>
  <c r="B884" i="9" a="1"/>
  <c r="B884" i="9" s="1"/>
  <c r="F858" i="9" a="1"/>
  <c r="F858" i="9" s="1"/>
  <c r="A833" i="9" a="1"/>
  <c r="A833" i="9" s="1"/>
  <c r="E807" i="9" a="1"/>
  <c r="E807" i="9" s="1"/>
  <c r="G781" i="9" a="1"/>
  <c r="G781" i="9" s="1"/>
  <c r="B756" i="9" a="1"/>
  <c r="B756" i="9" s="1"/>
  <c r="F730" i="9" a="1"/>
  <c r="F730" i="9" s="1"/>
  <c r="A705" i="9" a="1"/>
  <c r="A705" i="9" s="1"/>
  <c r="E679" i="9" a="1"/>
  <c r="E679" i="9" s="1"/>
  <c r="F652" i="9" a="1"/>
  <c r="F652" i="9" s="1"/>
  <c r="E601" i="9" a="1"/>
  <c r="E601" i="9" s="1"/>
  <c r="B550" i="9" a="1"/>
  <c r="B550" i="9" s="1"/>
  <c r="A992" i="9" a="1"/>
  <c r="A992" i="9" s="1"/>
  <c r="E966" i="9" a="1"/>
  <c r="E966" i="9" s="1"/>
  <c r="G940" i="9" a="1"/>
  <c r="G940" i="9" s="1"/>
  <c r="B915" i="9" a="1"/>
  <c r="B915" i="9" s="1"/>
  <c r="F889" i="9" a="1"/>
  <c r="F889" i="9" s="1"/>
  <c r="A864" i="9" a="1"/>
  <c r="A864" i="9" s="1"/>
  <c r="E838" i="9" a="1"/>
  <c r="E838" i="9" s="1"/>
  <c r="G812" i="9" a="1"/>
  <c r="G812" i="9" s="1"/>
  <c r="B787" i="9" a="1"/>
  <c r="B787" i="9" s="1"/>
  <c r="F761" i="9" a="1"/>
  <c r="F761" i="9" s="1"/>
  <c r="A736" i="9" a="1"/>
  <c r="A736" i="9" s="1"/>
  <c r="E710" i="9" a="1"/>
  <c r="E710" i="9" s="1"/>
  <c r="G684" i="9" a="1"/>
  <c r="G684" i="9" s="1"/>
  <c r="B659" i="9" a="1"/>
  <c r="B659" i="9" s="1"/>
  <c r="B612" i="9" a="1"/>
  <c r="B612" i="9" s="1"/>
  <c r="A561" i="9" a="1"/>
  <c r="A561" i="9" s="1"/>
  <c r="C749" i="9" a="1"/>
  <c r="C749" i="9" s="1"/>
  <c r="D769" i="9" a="1"/>
  <c r="D769" i="9" s="1"/>
  <c r="D791" i="9" a="1"/>
  <c r="D791" i="9" s="1"/>
  <c r="C813" i="9" a="1"/>
  <c r="C813" i="9" s="1"/>
  <c r="C530" i="9" a="1"/>
  <c r="C530" i="9" s="1"/>
  <c r="C613" i="9" a="1"/>
  <c r="C613" i="9" s="1"/>
  <c r="D655" i="9" a="1"/>
  <c r="D655" i="9" s="1"/>
  <c r="C697" i="9" a="1"/>
  <c r="C697" i="9" s="1"/>
  <c r="C655" i="9" a="1"/>
  <c r="C655" i="9" s="1"/>
  <c r="C782" i="9" a="1"/>
  <c r="C782" i="9" s="1"/>
  <c r="D824" i="9" a="1"/>
  <c r="D824" i="9" s="1"/>
  <c r="D872" i="9" a="1"/>
  <c r="D872" i="9" s="1"/>
  <c r="D913" i="9" a="1"/>
  <c r="D913" i="9" s="1"/>
  <c r="D697" i="9" a="1"/>
  <c r="D697" i="9" s="1"/>
  <c r="D870" i="9" a="1"/>
  <c r="D870" i="9" s="1"/>
  <c r="D911" i="9" a="1"/>
  <c r="D911" i="9" s="1"/>
  <c r="D936" i="9" a="1"/>
  <c r="D936" i="9" s="1"/>
  <c r="D958" i="9" a="1"/>
  <c r="D958" i="9" s="1"/>
  <c r="C980" i="9" a="1"/>
  <c r="C980" i="9" s="1"/>
  <c r="D1000" i="9" a="1"/>
  <c r="D1000" i="9" s="1"/>
  <c r="G509" i="9" a="1"/>
  <c r="G509" i="9" s="1"/>
  <c r="B551" i="9" a="1"/>
  <c r="B551" i="9" s="1"/>
  <c r="B585" i="9" a="1"/>
  <c r="B585" i="9" s="1"/>
  <c r="B619" i="9" a="1"/>
  <c r="B619" i="9" s="1"/>
  <c r="F653" i="9" a="1"/>
  <c r="F653" i="9" s="1"/>
  <c r="A534" i="9" a="1"/>
  <c r="A534" i="9" s="1"/>
  <c r="G589" i="9" a="1"/>
  <c r="G589" i="9" s="1"/>
  <c r="A641" i="9" a="1"/>
  <c r="A641" i="9" s="1"/>
  <c r="F673" i="9" a="1"/>
  <c r="F673" i="9" s="1"/>
  <c r="B699" i="9" a="1"/>
  <c r="B699" i="9" s="1"/>
  <c r="G724" i="9" a="1"/>
  <c r="G724" i="9" s="1"/>
  <c r="E750" i="9" a="1"/>
  <c r="E750" i="9" s="1"/>
  <c r="A776" i="9" a="1"/>
  <c r="A776" i="9" s="1"/>
  <c r="F801" i="9" a="1"/>
  <c r="F801" i="9" s="1"/>
  <c r="B827" i="9" a="1"/>
  <c r="B827" i="9" s="1"/>
  <c r="A840" i="9" a="1"/>
  <c r="A840" i="9" s="1"/>
  <c r="G852" i="9" a="1"/>
  <c r="G852" i="9" s="1"/>
  <c r="F865" i="9" a="1"/>
  <c r="F865" i="9" s="1"/>
  <c r="E878" i="9" a="1"/>
  <c r="E878" i="9" s="1"/>
  <c r="B891" i="9" a="1"/>
  <c r="B891" i="9" s="1"/>
  <c r="A904" i="9" a="1"/>
  <c r="A904" i="9" s="1"/>
  <c r="G916" i="9" a="1"/>
  <c r="G916" i="9" s="1"/>
  <c r="F929" i="9" a="1"/>
  <c r="F929" i="9" s="1"/>
  <c r="E942" i="9" a="1"/>
  <c r="E942" i="9" s="1"/>
  <c r="B955" i="9" a="1"/>
  <c r="B955" i="9" s="1"/>
  <c r="A968" i="9" a="1"/>
  <c r="A968" i="9" s="1"/>
  <c r="G980" i="9" a="1"/>
  <c r="G980" i="9" s="1"/>
  <c r="F993" i="9" a="1"/>
  <c r="F993" i="9" s="1"/>
  <c r="C975" i="9" a="1"/>
  <c r="C975" i="9" s="1"/>
  <c r="F519" i="9" a="1"/>
  <c r="F519" i="9" s="1"/>
  <c r="G559" i="9" a="1"/>
  <c r="G559" i="9" s="1"/>
  <c r="E585" i="9" a="1"/>
  <c r="E585" i="9" s="1"/>
  <c r="A611" i="9" a="1"/>
  <c r="A611" i="9" s="1"/>
  <c r="F636" i="9" a="1"/>
  <c r="F636" i="9" s="1"/>
  <c r="F658" i="9" a="1"/>
  <c r="F658" i="9" s="1"/>
  <c r="E671" i="9" a="1"/>
  <c r="E671" i="9" s="1"/>
  <c r="B684" i="9" a="1"/>
  <c r="B684" i="9" s="1"/>
  <c r="A697" i="9" a="1"/>
  <c r="A697" i="9" s="1"/>
  <c r="G709" i="9" a="1"/>
  <c r="G709" i="9" s="1"/>
  <c r="F722" i="9" a="1"/>
  <c r="F722" i="9" s="1"/>
  <c r="E735" i="9" a="1"/>
  <c r="E735" i="9" s="1"/>
  <c r="B748" i="9" a="1"/>
  <c r="B748" i="9" s="1"/>
  <c r="A761" i="9" a="1"/>
  <c r="A761" i="9" s="1"/>
  <c r="G773" i="9" a="1"/>
  <c r="G773" i="9" s="1"/>
  <c r="F786" i="9" a="1"/>
  <c r="F786" i="9" s="1"/>
  <c r="E799" i="9" a="1"/>
  <c r="E799" i="9" s="1"/>
  <c r="B812" i="9" a="1"/>
  <c r="B812" i="9" s="1"/>
  <c r="A825" i="9" a="1"/>
  <c r="A825" i="9" s="1"/>
  <c r="G837" i="9" a="1"/>
  <c r="G837" i="9" s="1"/>
  <c r="F850" i="9" a="1"/>
  <c r="F850" i="9" s="1"/>
  <c r="E863" i="9" a="1"/>
  <c r="E863" i="9" s="1"/>
  <c r="B876" i="9" a="1"/>
  <c r="B876" i="9" s="1"/>
  <c r="A889" i="9" a="1"/>
  <c r="A889" i="9" s="1"/>
  <c r="G901" i="9" a="1"/>
  <c r="G901" i="9" s="1"/>
  <c r="F914" i="9" a="1"/>
  <c r="F914" i="9" s="1"/>
  <c r="E927" i="9" a="1"/>
  <c r="E927" i="9" s="1"/>
  <c r="B940" i="9" a="1"/>
  <c r="B940" i="9" s="1"/>
  <c r="A953" i="9" a="1"/>
  <c r="A953" i="9" s="1"/>
  <c r="G965" i="9" a="1"/>
  <c r="G965" i="9" s="1"/>
  <c r="F978" i="9" a="1"/>
  <c r="F978" i="9" s="1"/>
  <c r="E991" i="9" a="1"/>
  <c r="E991" i="9" s="1"/>
  <c r="E547" i="9" a="1"/>
  <c r="E547" i="9" s="1"/>
  <c r="A573" i="9" a="1"/>
  <c r="A573" i="9" s="1"/>
  <c r="F598" i="9" a="1"/>
  <c r="F598" i="9" s="1"/>
  <c r="B624" i="9" a="1"/>
  <c r="B624" i="9" s="1"/>
  <c r="G649" i="9" a="1"/>
  <c r="G649" i="9" s="1"/>
  <c r="B665" i="9" a="1"/>
  <c r="B665" i="9" s="1"/>
  <c r="A678" i="9" a="1"/>
  <c r="A678" i="9" s="1"/>
  <c r="G690" i="9" a="1"/>
  <c r="G690" i="9" s="1"/>
  <c r="F703" i="9" a="1"/>
  <c r="F703" i="9" s="1"/>
  <c r="E716" i="9" a="1"/>
  <c r="E716" i="9" s="1"/>
  <c r="B729" i="9" a="1"/>
  <c r="B729" i="9" s="1"/>
  <c r="A742" i="9" a="1"/>
  <c r="A742" i="9" s="1"/>
  <c r="G754" i="9" a="1"/>
  <c r="G754" i="9" s="1"/>
  <c r="F767" i="9" a="1"/>
  <c r="F767" i="9" s="1"/>
  <c r="E780" i="9" a="1"/>
  <c r="E780" i="9" s="1"/>
  <c r="B793" i="9" a="1"/>
  <c r="B793" i="9" s="1"/>
  <c r="A806" i="9" a="1"/>
  <c r="A806" i="9" s="1"/>
  <c r="G818" i="9" a="1"/>
  <c r="G818" i="9" s="1"/>
  <c r="F831" i="9" a="1"/>
  <c r="F831" i="9" s="1"/>
  <c r="E844" i="9" a="1"/>
  <c r="E844" i="9" s="1"/>
  <c r="B857" i="9" a="1"/>
  <c r="B857" i="9" s="1"/>
  <c r="A870" i="9" a="1"/>
  <c r="A870" i="9" s="1"/>
  <c r="G882" i="9" a="1"/>
  <c r="G882" i="9" s="1"/>
  <c r="F895" i="9" a="1"/>
  <c r="F895" i="9" s="1"/>
  <c r="E908" i="9" a="1"/>
  <c r="E908" i="9" s="1"/>
  <c r="B921" i="9" a="1"/>
  <c r="B921" i="9" s="1"/>
  <c r="B506" i="9" a="1"/>
  <c r="B506" i="9" s="1"/>
  <c r="F514" i="9" a="1"/>
  <c r="F514" i="9" s="1"/>
  <c r="A523" i="9" a="1"/>
  <c r="A523" i="9" s="1"/>
  <c r="G531" i="9" a="1"/>
  <c r="G531" i="9" s="1"/>
  <c r="C542" i="9" a="1"/>
  <c r="C542" i="9" s="1"/>
  <c r="C615" i="9" a="1"/>
  <c r="C615" i="9" s="1"/>
  <c r="C663" i="9" a="1"/>
  <c r="C663" i="9" s="1"/>
  <c r="D701" i="9" a="1"/>
  <c r="D701" i="9" s="1"/>
  <c r="D762" i="9" a="1"/>
  <c r="D762" i="9" s="1"/>
  <c r="D774" i="9" a="1"/>
  <c r="D774" i="9" s="1"/>
  <c r="C784" i="9" a="1"/>
  <c r="C784" i="9" s="1"/>
  <c r="D794" i="9" a="1"/>
  <c r="D794" i="9" s="1"/>
  <c r="D806" i="9" a="1"/>
  <c r="D806" i="9" s="1"/>
  <c r="C816" i="9" a="1"/>
  <c r="C816" i="9" s="1"/>
  <c r="D826" i="9" a="1"/>
  <c r="D826" i="9" s="1"/>
  <c r="D837" i="9" a="1"/>
  <c r="D837" i="9" s="1"/>
  <c r="C846" i="9" a="1"/>
  <c r="C846" i="9" s="1"/>
  <c r="C855" i="9" a="1"/>
  <c r="C855" i="9" s="1"/>
  <c r="D869" i="9" a="1"/>
  <c r="D869" i="9" s="1"/>
  <c r="C878" i="9" a="1"/>
  <c r="C878" i="9" s="1"/>
  <c r="C887" i="9" a="1"/>
  <c r="C887" i="9" s="1"/>
  <c r="D901" i="9" a="1"/>
  <c r="D901" i="9" s="1"/>
  <c r="C910" i="9" a="1"/>
  <c r="C910" i="9" s="1"/>
  <c r="C2" i="9" a="1"/>
  <c r="C2" i="9" s="1"/>
  <c r="D843" i="9" a="1"/>
  <c r="D843" i="9" s="1"/>
  <c r="C884" i="9" a="1"/>
  <c r="C884" i="9" s="1"/>
  <c r="D921" i="9" a="1"/>
  <c r="D921" i="9" s="1"/>
  <c r="D945" i="9" a="1"/>
  <c r="D945" i="9" s="1"/>
  <c r="C963" i="9" a="1"/>
  <c r="C963" i="9" s="1"/>
  <c r="D985" i="9" a="1"/>
  <c r="D985" i="9" s="1"/>
  <c r="G502" i="9" a="1"/>
  <c r="G502" i="9" s="1"/>
  <c r="E536" i="9" a="1"/>
  <c r="E536" i="9" s="1"/>
  <c r="B547" i="9" a="1"/>
  <c r="B547" i="9" s="1"/>
  <c r="A556" i="9" a="1"/>
  <c r="A556" i="9" s="1"/>
  <c r="E564" i="9" a="1"/>
  <c r="E564" i="9" s="1"/>
  <c r="G572" i="9" a="1"/>
  <c r="G572" i="9" s="1"/>
  <c r="F581" i="9" a="1"/>
  <c r="F581" i="9" s="1"/>
  <c r="A590" i="9" a="1"/>
  <c r="A590" i="9" s="1"/>
  <c r="E598" i="9" a="1"/>
  <c r="E598" i="9" s="1"/>
  <c r="B607" i="9" a="1"/>
  <c r="B607" i="9" s="1"/>
  <c r="F615" i="9" a="1"/>
  <c r="F615" i="9" s="1"/>
  <c r="A624" i="9" a="1"/>
  <c r="A624" i="9" s="1"/>
  <c r="G632" i="9" a="1"/>
  <c r="G632" i="9" s="1"/>
  <c r="B641" i="9" a="1"/>
  <c r="B641" i="9" s="1"/>
  <c r="F649" i="9" a="1"/>
  <c r="F649" i="9" s="1"/>
  <c r="B515" i="9" a="1"/>
  <c r="B515" i="9" s="1"/>
  <c r="F501" i="9" a="1"/>
  <c r="F501" i="9" s="1"/>
  <c r="G528" i="9" a="1"/>
  <c r="G528" i="9" s="1"/>
  <c r="F546" i="9" a="1"/>
  <c r="F546" i="9" s="1"/>
  <c r="B572" i="9" a="1"/>
  <c r="B572" i="9" s="1"/>
  <c r="G597" i="9" a="1"/>
  <c r="G597" i="9" s="1"/>
  <c r="E623" i="9" a="1"/>
  <c r="E623" i="9" s="1"/>
  <c r="A649" i="9" a="1"/>
  <c r="A649" i="9" s="1"/>
  <c r="G664" i="9" a="1"/>
  <c r="G664" i="9" s="1"/>
  <c r="F677" i="9" a="1"/>
  <c r="F677" i="9" s="1"/>
  <c r="E690" i="9" a="1"/>
  <c r="E690" i="9" s="1"/>
  <c r="B703" i="9" a="1"/>
  <c r="B703" i="9" s="1"/>
  <c r="A716" i="9" a="1"/>
  <c r="A716" i="9" s="1"/>
  <c r="G728" i="9" a="1"/>
  <c r="G728" i="9" s="1"/>
  <c r="F741" i="9" a="1"/>
  <c r="F741" i="9" s="1"/>
  <c r="E754" i="9" a="1"/>
  <c r="E754" i="9" s="1"/>
  <c r="B767" i="9" a="1"/>
  <c r="B767" i="9" s="1"/>
  <c r="A780" i="9" a="1"/>
  <c r="A780" i="9" s="1"/>
  <c r="G792" i="9" a="1"/>
  <c r="G792" i="9" s="1"/>
  <c r="F805" i="9" a="1"/>
  <c r="F805" i="9" s="1"/>
  <c r="E818" i="9" a="1"/>
  <c r="E818" i="9" s="1"/>
  <c r="B831" i="9" a="1"/>
  <c r="B831" i="9" s="1"/>
  <c r="A844" i="9" a="1"/>
  <c r="A844" i="9" s="1"/>
  <c r="G856" i="9" a="1"/>
  <c r="G856" i="9" s="1"/>
  <c r="F869" i="9" a="1"/>
  <c r="F869" i="9" s="1"/>
  <c r="E882" i="9" a="1"/>
  <c r="E882" i="9" s="1"/>
  <c r="B895" i="9" a="1"/>
  <c r="B895" i="9" s="1"/>
  <c r="A908" i="9" a="1"/>
  <c r="A908" i="9" s="1"/>
  <c r="G920" i="9" a="1"/>
  <c r="G920" i="9" s="1"/>
  <c r="F933" i="9" a="1"/>
  <c r="F933" i="9" s="1"/>
  <c r="E946" i="9" a="1"/>
  <c r="E946" i="9" s="1"/>
  <c r="B959" i="9" a="1"/>
  <c r="B959" i="9" s="1"/>
  <c r="A972" i="9" a="1"/>
  <c r="A972" i="9" s="1"/>
  <c r="G984" i="9" a="1"/>
  <c r="G984" i="9" s="1"/>
  <c r="G996" i="9" a="1"/>
  <c r="G996" i="9" s="1"/>
  <c r="B542" i="9" a="1"/>
  <c r="B542" i="9" s="1"/>
  <c r="G567" i="9" a="1"/>
  <c r="G567" i="9" s="1"/>
  <c r="E593" i="9" a="1"/>
  <c r="E593" i="9" s="1"/>
  <c r="A619" i="9" a="1"/>
  <c r="A619" i="9" s="1"/>
  <c r="F644" i="9" a="1"/>
  <c r="F644" i="9" s="1"/>
  <c r="F662" i="9" a="1"/>
  <c r="F662" i="9" s="1"/>
  <c r="E675" i="9" a="1"/>
  <c r="E675" i="9" s="1"/>
  <c r="B688" i="9" a="1"/>
  <c r="B688" i="9" s="1"/>
  <c r="A701" i="9" a="1"/>
  <c r="A701" i="9" s="1"/>
  <c r="G713" i="9" a="1"/>
  <c r="G713" i="9" s="1"/>
  <c r="F726" i="9" a="1"/>
  <c r="F726" i="9" s="1"/>
  <c r="E739" i="9" a="1"/>
  <c r="E739" i="9" s="1"/>
  <c r="B752" i="9" a="1"/>
  <c r="B752" i="9" s="1"/>
  <c r="A765" i="9" a="1"/>
  <c r="A765" i="9" s="1"/>
  <c r="G777" i="9" a="1"/>
  <c r="G777" i="9" s="1"/>
  <c r="F790" i="9" a="1"/>
  <c r="F790" i="9" s="1"/>
  <c r="E803" i="9" a="1"/>
  <c r="E803" i="9" s="1"/>
  <c r="B816" i="9" a="1"/>
  <c r="B816" i="9" s="1"/>
  <c r="A829" i="9" a="1"/>
  <c r="A829" i="9" s="1"/>
  <c r="G841" i="9" a="1"/>
  <c r="G841" i="9" s="1"/>
  <c r="F854" i="9" a="1"/>
  <c r="F854" i="9" s="1"/>
  <c r="E867" i="9" a="1"/>
  <c r="E867" i="9" s="1"/>
  <c r="B880" i="9" a="1"/>
  <c r="B880" i="9" s="1"/>
  <c r="A893" i="9" a="1"/>
  <c r="A893" i="9" s="1"/>
  <c r="G905" i="9" a="1"/>
  <c r="G905" i="9" s="1"/>
  <c r="F918" i="9" a="1"/>
  <c r="F918" i="9" s="1"/>
  <c r="E931" i="9" a="1"/>
  <c r="E931" i="9" s="1"/>
  <c r="B944" i="9" a="1"/>
  <c r="B944" i="9" s="1"/>
  <c r="A957" i="9" a="1"/>
  <c r="A957" i="9" s="1"/>
  <c r="G969" i="9" a="1"/>
  <c r="G969" i="9" s="1"/>
  <c r="F982" i="9" a="1"/>
  <c r="F982" i="9" s="1"/>
  <c r="E995" i="9" a="1"/>
  <c r="E995" i="9" s="1"/>
  <c r="A549" i="9" a="1"/>
  <c r="A549" i="9" s="1"/>
  <c r="F574" i="9" a="1"/>
  <c r="F574" i="9" s="1"/>
  <c r="B600" i="9" a="1"/>
  <c r="B600" i="9" s="1"/>
  <c r="G625" i="9" a="1"/>
  <c r="G625" i="9" s="1"/>
  <c r="E651" i="9" a="1"/>
  <c r="E651" i="9" s="1"/>
  <c r="A666" i="9" a="1"/>
  <c r="A666" i="9" s="1"/>
  <c r="G678" i="9" a="1"/>
  <c r="G678" i="9" s="1"/>
  <c r="F691" i="9" a="1"/>
  <c r="F691" i="9" s="1"/>
  <c r="E704" i="9" a="1"/>
  <c r="E704" i="9" s="1"/>
  <c r="A374" i="9" a="1"/>
  <c r="A374" i="9" s="1"/>
  <c r="A113" i="9" a="1"/>
  <c r="A113" i="9" s="1"/>
  <c r="B7" i="9" a="1"/>
  <c r="B7" i="9" s="1"/>
  <c r="A110" i="9" a="1"/>
  <c r="A110" i="9" s="1"/>
  <c r="A94" i="9" a="1"/>
  <c r="A94" i="9" s="1"/>
  <c r="A380" i="9" a="1"/>
  <c r="A380" i="9" s="1"/>
  <c r="A93" i="9" a="1"/>
  <c r="A93" i="9" s="1"/>
  <c r="G438" i="9" a="1"/>
  <c r="G438" i="9" s="1"/>
  <c r="A281" i="9" a="1"/>
  <c r="A281" i="9" s="1"/>
  <c r="A473" i="9" a="1"/>
  <c r="A473" i="9" s="1"/>
  <c r="A298" i="9" a="1"/>
  <c r="A298" i="9" s="1"/>
  <c r="B494" i="9" a="1"/>
  <c r="B494" i="9" s="1"/>
  <c r="G43" i="9" a="1"/>
  <c r="G43" i="9" s="1"/>
  <c r="B417" i="9" a="1"/>
  <c r="B417" i="9" s="1"/>
  <c r="B283" i="9" a="1"/>
  <c r="B283" i="9" s="1"/>
  <c r="B135" i="9" a="1"/>
  <c r="B135" i="9" s="1"/>
  <c r="F171" i="9" a="1"/>
  <c r="F171" i="9" s="1"/>
  <c r="F91" i="9" a="1"/>
  <c r="F91" i="9" s="1"/>
  <c r="F11" i="9" a="1"/>
  <c r="F11" i="9" s="1"/>
  <c r="E436" i="9" a="1"/>
  <c r="E436" i="9" s="1"/>
  <c r="E364" i="9" a="1"/>
  <c r="E364" i="9" s="1"/>
  <c r="E300" i="9" a="1"/>
  <c r="E300" i="9" s="1"/>
  <c r="E220" i="9" a="1"/>
  <c r="E220" i="9" s="1"/>
  <c r="E148" i="9" a="1"/>
  <c r="E148" i="9" s="1"/>
  <c r="E84" i="9" a="1"/>
  <c r="E84" i="9" s="1"/>
  <c r="B395" i="9" a="1"/>
  <c r="B395" i="9" s="1"/>
  <c r="B314" i="9" a="1"/>
  <c r="B314" i="9" s="1"/>
  <c r="B246" i="9" a="1"/>
  <c r="B246" i="9" s="1"/>
  <c r="B118" i="9" a="1"/>
  <c r="B118" i="9" s="1"/>
  <c r="B56" i="9" a="1"/>
  <c r="B56" i="9" s="1"/>
  <c r="F490" i="9" a="1"/>
  <c r="F490" i="9" s="1"/>
  <c r="F458" i="9" a="1"/>
  <c r="F458" i="9" s="1"/>
  <c r="F418" i="9" a="1"/>
  <c r="F418" i="9" s="1"/>
  <c r="F386" i="9" a="1"/>
  <c r="F386" i="9" s="1"/>
  <c r="F354" i="9" a="1"/>
  <c r="F354" i="9" s="1"/>
  <c r="F322" i="9" a="1"/>
  <c r="F322" i="9" s="1"/>
  <c r="F290" i="9" a="1"/>
  <c r="F290" i="9" s="1"/>
  <c r="F258" i="9" a="1"/>
  <c r="F258" i="9" s="1"/>
  <c r="F226" i="9" a="1"/>
  <c r="F226" i="9" s="1"/>
  <c r="F194" i="9" a="1"/>
  <c r="F194" i="9" s="1"/>
  <c r="F162" i="9" a="1"/>
  <c r="F162" i="9" s="1"/>
  <c r="F130" i="9" a="1"/>
  <c r="F130" i="9" s="1"/>
  <c r="F98" i="9" a="1"/>
  <c r="F98" i="9" s="1"/>
  <c r="F66" i="9" a="1"/>
  <c r="F66" i="9" s="1"/>
  <c r="F34" i="9" a="1"/>
  <c r="F34" i="9" s="1"/>
  <c r="E499" i="9" a="1"/>
  <c r="E499" i="9" s="1"/>
  <c r="E467" i="9" a="1"/>
  <c r="E467" i="9" s="1"/>
  <c r="E435" i="9" a="1"/>
  <c r="E435" i="9" s="1"/>
  <c r="E403" i="9" a="1"/>
  <c r="E403" i="9" s="1"/>
  <c r="E371" i="9" a="1"/>
  <c r="E371" i="9" s="1"/>
  <c r="E339" i="9" a="1"/>
  <c r="E339" i="9" s="1"/>
  <c r="E307" i="9" a="1"/>
  <c r="E307" i="9" s="1"/>
  <c r="E275" i="9" a="1"/>
  <c r="E275" i="9" s="1"/>
  <c r="E243" i="9" a="1"/>
  <c r="E243" i="9" s="1"/>
  <c r="E211" i="9" a="1"/>
  <c r="E211" i="9" s="1"/>
  <c r="E179" i="9" a="1"/>
  <c r="E179" i="9" s="1"/>
  <c r="E147" i="9" a="1"/>
  <c r="E147" i="9" s="1"/>
  <c r="E115" i="9" a="1"/>
  <c r="E115" i="9" s="1"/>
  <c r="E83" i="9" a="1"/>
  <c r="E83" i="9" s="1"/>
  <c r="E51" i="9" a="1"/>
  <c r="E51" i="9" s="1"/>
  <c r="E19" i="9" a="1"/>
  <c r="E19" i="9" s="1"/>
  <c r="G467" i="9" a="1"/>
  <c r="G467" i="9" s="1"/>
  <c r="G403" i="9" a="1"/>
  <c r="G403" i="9" s="1"/>
  <c r="G329" i="9" a="1"/>
  <c r="G329" i="9" s="1"/>
  <c r="G175" i="9" a="1"/>
  <c r="G175" i="9" s="1"/>
  <c r="A343" i="9" a="1"/>
  <c r="A343" i="9" s="1"/>
  <c r="A279" i="9" a="1"/>
  <c r="A279" i="9" s="1"/>
  <c r="A215" i="9" a="1"/>
  <c r="A215" i="9" s="1"/>
  <c r="A151" i="9" a="1"/>
  <c r="A151" i="9" s="1"/>
  <c r="A87" i="9" a="1"/>
  <c r="A87" i="9" s="1"/>
  <c r="A23" i="9" a="1"/>
  <c r="A23" i="9" s="1"/>
  <c r="B456" i="9" a="1"/>
  <c r="B456" i="9" s="1"/>
  <c r="B392" i="9" a="1"/>
  <c r="B392" i="9" s="1"/>
  <c r="B327" i="9" a="1"/>
  <c r="B327" i="9" s="1"/>
  <c r="B270" i="9" a="1"/>
  <c r="B270" i="9" s="1"/>
  <c r="B219" i="9" a="1"/>
  <c r="B219" i="9" s="1"/>
  <c r="B173" i="9" a="1"/>
  <c r="B173" i="9" s="1"/>
  <c r="B86" i="9" a="1"/>
  <c r="B86" i="9" s="1"/>
  <c r="B10" i="9" a="1"/>
  <c r="B10" i="9" s="1"/>
  <c r="G448" i="9" a="1"/>
  <c r="G448" i="9" s="1"/>
  <c r="G384" i="9" a="1"/>
  <c r="G384" i="9" s="1"/>
  <c r="G309" i="9" a="1"/>
  <c r="G309" i="9" s="1"/>
  <c r="G115" i="9" a="1"/>
  <c r="G115" i="9" s="1"/>
  <c r="G217" i="9" a="1"/>
  <c r="G217" i="9" s="1"/>
  <c r="G153" i="9" a="1"/>
  <c r="G153" i="9" s="1"/>
  <c r="G89" i="9" a="1"/>
  <c r="G89" i="9" s="1"/>
  <c r="G25" i="9" a="1"/>
  <c r="G25" i="9" s="1"/>
  <c r="G318" i="9" a="1"/>
  <c r="G318" i="9" s="1"/>
  <c r="G254" i="9" a="1"/>
  <c r="G254" i="9" s="1"/>
  <c r="G190" i="9" a="1"/>
  <c r="G190" i="9" s="1"/>
  <c r="G126" i="9" a="1"/>
  <c r="G126" i="9" s="1"/>
  <c r="G62" i="9" a="1"/>
  <c r="G62" i="9" s="1"/>
  <c r="G292" i="9" a="1"/>
  <c r="G292" i="9" s="1"/>
  <c r="G228" i="9" a="1"/>
  <c r="G228" i="9" s="1"/>
  <c r="G164" i="9" a="1"/>
  <c r="G164" i="9" s="1"/>
  <c r="G100" i="9" a="1"/>
  <c r="G100" i="9" s="1"/>
  <c r="G36" i="9" a="1"/>
  <c r="G36" i="9" s="1"/>
  <c r="A991" i="9" a="1"/>
  <c r="A991" i="9" s="1"/>
  <c r="B978" i="9" a="1"/>
  <c r="B978" i="9" s="1"/>
  <c r="E965" i="9" a="1"/>
  <c r="E965" i="9" s="1"/>
  <c r="F952" i="9" a="1"/>
  <c r="F952" i="9" s="1"/>
  <c r="G939" i="9" a="1"/>
  <c r="G939" i="9" s="1"/>
  <c r="A927" i="9" a="1"/>
  <c r="A927" i="9" s="1"/>
  <c r="B914" i="9" a="1"/>
  <c r="B914" i="9" s="1"/>
  <c r="E901" i="9" a="1"/>
  <c r="E901" i="9" s="1"/>
  <c r="F888" i="9" a="1"/>
  <c r="F888" i="9" s="1"/>
  <c r="G875" i="9" a="1"/>
  <c r="G875" i="9" s="1"/>
  <c r="A863" i="9" a="1"/>
  <c r="A863" i="9" s="1"/>
  <c r="B850" i="9" a="1"/>
  <c r="B850" i="9" s="1"/>
  <c r="E837" i="9" a="1"/>
  <c r="E837" i="9" s="1"/>
  <c r="F824" i="9" a="1"/>
  <c r="F824" i="9" s="1"/>
  <c r="G811" i="9" a="1"/>
  <c r="G811" i="9" s="1"/>
  <c r="A799" i="9" a="1"/>
  <c r="A799" i="9" s="1"/>
  <c r="B786" i="9" a="1"/>
  <c r="B786" i="9" s="1"/>
  <c r="E773" i="9" a="1"/>
  <c r="E773" i="9" s="1"/>
  <c r="F760" i="9" a="1"/>
  <c r="F760" i="9" s="1"/>
  <c r="G747" i="9" a="1"/>
  <c r="G747" i="9" s="1"/>
  <c r="A735" i="9" a="1"/>
  <c r="A735" i="9" s="1"/>
  <c r="B722" i="9" a="1"/>
  <c r="B722" i="9" s="1"/>
  <c r="E709" i="9" a="1"/>
  <c r="E709" i="9" s="1"/>
  <c r="F696" i="9" a="1"/>
  <c r="F696" i="9" s="1"/>
  <c r="G683" i="9" a="1"/>
  <c r="G683" i="9" s="1"/>
  <c r="A671" i="9" a="1"/>
  <c r="A671" i="9" s="1"/>
  <c r="B658" i="9" a="1"/>
  <c r="B658" i="9" s="1"/>
  <c r="G635" i="9" a="1"/>
  <c r="G635" i="9" s="1"/>
  <c r="B610" i="9" a="1"/>
  <c r="B610" i="9" s="1"/>
  <c r="F584" i="9" a="1"/>
  <c r="F584" i="9" s="1"/>
  <c r="A559" i="9" a="1"/>
  <c r="A559" i="9" s="1"/>
  <c r="E516" i="9" a="1"/>
  <c r="E516" i="9" s="1"/>
  <c r="G994" i="9" a="1"/>
  <c r="G994" i="9" s="1"/>
  <c r="A982" i="9" a="1"/>
  <c r="A982" i="9" s="1"/>
  <c r="B969" i="9" a="1"/>
  <c r="B969" i="9" s="1"/>
  <c r="E956" i="9" a="1"/>
  <c r="E956" i="9" s="1"/>
  <c r="F943" i="9" a="1"/>
  <c r="F943" i="9" s="1"/>
  <c r="G930" i="9" a="1"/>
  <c r="G930" i="9" s="1"/>
  <c r="E916" i="9" a="1"/>
  <c r="E916" i="9" s="1"/>
  <c r="F899" i="9" a="1"/>
  <c r="F899" i="9" s="1"/>
  <c r="A882" i="9" a="1"/>
  <c r="A882" i="9" s="1"/>
  <c r="B865" i="9" a="1"/>
  <c r="B865" i="9" s="1"/>
  <c r="E848" i="9" a="1"/>
  <c r="E848" i="9" s="1"/>
  <c r="G830" i="9" a="1"/>
  <c r="G830" i="9" s="1"/>
  <c r="A814" i="9" a="1"/>
  <c r="A814" i="9" s="1"/>
  <c r="B797" i="9" a="1"/>
  <c r="B797" i="9" s="1"/>
  <c r="F779" i="9" a="1"/>
  <c r="F779" i="9" s="1"/>
  <c r="G762" i="9" a="1"/>
  <c r="G762" i="9" s="1"/>
  <c r="A746" i="9" a="1"/>
  <c r="A746" i="9" s="1"/>
  <c r="E728" i="9" a="1"/>
  <c r="E728" i="9" s="1"/>
  <c r="F711" i="9" a="1"/>
  <c r="F711" i="9" s="1"/>
  <c r="B689" i="9" a="1"/>
  <c r="B689" i="9" s="1"/>
  <c r="F663" i="9" a="1"/>
  <c r="F663" i="9" s="1"/>
  <c r="A621" i="9" a="1"/>
  <c r="A621" i="9" s="1"/>
  <c r="G569" i="9" a="1"/>
  <c r="G569" i="9" s="1"/>
  <c r="A993" i="9" a="1"/>
  <c r="A993" i="9" s="1"/>
  <c r="E967" i="9" a="1"/>
  <c r="E967" i="9" s="1"/>
  <c r="G941" i="9" a="1"/>
  <c r="G941" i="9" s="1"/>
  <c r="B916" i="9" a="1"/>
  <c r="B916" i="9" s="1"/>
  <c r="F890" i="9" a="1"/>
  <c r="F890" i="9" s="1"/>
  <c r="A865" i="9" a="1"/>
  <c r="A865" i="9" s="1"/>
  <c r="E839" i="9" a="1"/>
  <c r="E839" i="9" s="1"/>
  <c r="G813" i="9" a="1"/>
  <c r="G813" i="9" s="1"/>
  <c r="B788" i="9" a="1"/>
  <c r="B788" i="9" s="1"/>
  <c r="F762" i="9" a="1"/>
  <c r="F762" i="9" s="1"/>
  <c r="A737" i="9" a="1"/>
  <c r="A737" i="9" s="1"/>
  <c r="E711" i="9" a="1"/>
  <c r="E711" i="9" s="1"/>
  <c r="G685" i="9" a="1"/>
  <c r="G685" i="9" s="1"/>
  <c r="B660" i="9" a="1"/>
  <c r="B660" i="9" s="1"/>
  <c r="B614" i="9" a="1"/>
  <c r="B614" i="9" s="1"/>
  <c r="A563" i="9" a="1"/>
  <c r="A563" i="9" s="1"/>
  <c r="B997" i="9" a="1"/>
  <c r="B997" i="9" s="1"/>
  <c r="G972" i="9" a="1"/>
  <c r="G972" i="9" s="1"/>
  <c r="B947" i="9" a="1"/>
  <c r="B947" i="9" s="1"/>
  <c r="F921" i="9" a="1"/>
  <c r="F921" i="9" s="1"/>
  <c r="A896" i="9" a="1"/>
  <c r="A896" i="9" s="1"/>
  <c r="E870" i="9" a="1"/>
  <c r="E870" i="9" s="1"/>
  <c r="G844" i="9" a="1"/>
  <c r="G844" i="9" s="1"/>
  <c r="B819" i="9" a="1"/>
  <c r="B819" i="9" s="1"/>
  <c r="F793" i="9" a="1"/>
  <c r="F793" i="9" s="1"/>
  <c r="A768" i="9" a="1"/>
  <c r="A768" i="9" s="1"/>
  <c r="E742" i="9" a="1"/>
  <c r="E742" i="9" s="1"/>
  <c r="G716" i="9" a="1"/>
  <c r="G716" i="9" s="1"/>
  <c r="B691" i="9" a="1"/>
  <c r="B691" i="9" s="1"/>
  <c r="F665" i="9" a="1"/>
  <c r="F665" i="9" s="1"/>
  <c r="A625" i="9" a="1"/>
  <c r="A625" i="9" s="1"/>
  <c r="G573" i="9" a="1"/>
  <c r="G573" i="9" s="1"/>
  <c r="D753" i="9" a="1"/>
  <c r="D753" i="9" s="1"/>
  <c r="D775" i="9" a="1"/>
  <c r="D775" i="9" s="1"/>
  <c r="C797" i="9" a="1"/>
  <c r="C797" i="9" s="1"/>
  <c r="D817" i="9" a="1"/>
  <c r="D817" i="9" s="1"/>
  <c r="C554" i="9" a="1"/>
  <c r="C554" i="9" s="1"/>
  <c r="D623" i="9" a="1"/>
  <c r="D623" i="9" s="1"/>
  <c r="C665" i="9" a="1"/>
  <c r="C665" i="9" s="1"/>
  <c r="D709" i="9" a="1"/>
  <c r="D709" i="9" s="1"/>
  <c r="D693" i="9" a="1"/>
  <c r="D693" i="9" s="1"/>
  <c r="D792" i="9" a="1"/>
  <c r="D792" i="9" s="1"/>
  <c r="D840" i="9" a="1"/>
  <c r="D840" i="9" s="1"/>
  <c r="D881" i="9" a="1"/>
  <c r="D881" i="9" s="1"/>
  <c r="C534" i="9" a="1"/>
  <c r="C534" i="9" s="1"/>
  <c r="D838" i="9" a="1"/>
  <c r="D838" i="9" s="1"/>
  <c r="D879" i="9" a="1"/>
  <c r="D879" i="9" s="1"/>
  <c r="D920" i="9" a="1"/>
  <c r="D920" i="9" s="1"/>
  <c r="D942" i="9" a="1"/>
  <c r="D942" i="9" s="1"/>
  <c r="C964" i="9" a="1"/>
  <c r="C964" i="9" s="1"/>
  <c r="D984" i="9" a="1"/>
  <c r="D984" i="9" s="1"/>
  <c r="E501" i="9" a="1"/>
  <c r="E501" i="9" s="1"/>
  <c r="E535" i="9" a="1"/>
  <c r="E535" i="9" s="1"/>
  <c r="E542" i="9" a="1"/>
  <c r="E542" i="9" s="1"/>
  <c r="G576" i="9" a="1"/>
  <c r="G576" i="9" s="1"/>
  <c r="G610" i="9" a="1"/>
  <c r="G610" i="9" s="1"/>
  <c r="G644" i="9" a="1"/>
  <c r="G644" i="9" s="1"/>
  <c r="G520" i="9" a="1"/>
  <c r="G520" i="9" s="1"/>
  <c r="A577" i="9" a="1"/>
  <c r="A577" i="9" s="1"/>
  <c r="B628" i="9" a="1"/>
  <c r="B628" i="9" s="1"/>
  <c r="B667" i="9" a="1"/>
  <c r="B667" i="9" s="1"/>
  <c r="G692" i="9" a="1"/>
  <c r="G692" i="9" s="1"/>
  <c r="E718" i="9" a="1"/>
  <c r="E718" i="9" s="1"/>
  <c r="A744" i="9" a="1"/>
  <c r="A744" i="9" s="1"/>
  <c r="F769" i="9" a="1"/>
  <c r="F769" i="9" s="1"/>
  <c r="B795" i="9" a="1"/>
  <c r="B795" i="9" s="1"/>
  <c r="G820" i="9" a="1"/>
  <c r="G820" i="9" s="1"/>
  <c r="G836" i="9" a="1"/>
  <c r="G836" i="9" s="1"/>
  <c r="F849" i="9" a="1"/>
  <c r="F849" i="9" s="1"/>
  <c r="E862" i="9" a="1"/>
  <c r="E862" i="9" s="1"/>
  <c r="B875" i="9" a="1"/>
  <c r="B875" i="9" s="1"/>
  <c r="A888" i="9" a="1"/>
  <c r="A888" i="9" s="1"/>
  <c r="G900" i="9" a="1"/>
  <c r="G900" i="9" s="1"/>
  <c r="F913" i="9" a="1"/>
  <c r="F913" i="9" s="1"/>
  <c r="E926" i="9" a="1"/>
  <c r="E926" i="9" s="1"/>
  <c r="B939" i="9" a="1"/>
  <c r="B939" i="9" s="1"/>
  <c r="A952" i="9" a="1"/>
  <c r="A952" i="9" s="1"/>
  <c r="G964" i="9" a="1"/>
  <c r="G964" i="9" s="1"/>
  <c r="F977" i="9" a="1"/>
  <c r="F977" i="9" s="1"/>
  <c r="E990" i="9" a="1"/>
  <c r="E990" i="9" s="1"/>
  <c r="F999" i="9" a="1"/>
  <c r="F999" i="9" s="1"/>
  <c r="E553" i="9" a="1"/>
  <c r="E553" i="9" s="1"/>
  <c r="A579" i="9" a="1"/>
  <c r="A579" i="9" s="1"/>
  <c r="F604" i="9" a="1"/>
  <c r="F604" i="9" s="1"/>
  <c r="B630" i="9" a="1"/>
  <c r="B630" i="9" s="1"/>
  <c r="E655" i="9" a="1"/>
  <c r="E655" i="9" s="1"/>
  <c r="B668" i="9" a="1"/>
  <c r="B668" i="9" s="1"/>
  <c r="A681" i="9" a="1"/>
  <c r="A681" i="9" s="1"/>
  <c r="G693" i="9" a="1"/>
  <c r="G693" i="9" s="1"/>
  <c r="F706" i="9" a="1"/>
  <c r="F706" i="9" s="1"/>
  <c r="E719" i="9" a="1"/>
  <c r="E719" i="9" s="1"/>
  <c r="B732" i="9" a="1"/>
  <c r="B732" i="9" s="1"/>
  <c r="A745" i="9" a="1"/>
  <c r="A745" i="9" s="1"/>
  <c r="G757" i="9" a="1"/>
  <c r="G757" i="9" s="1"/>
  <c r="F770" i="9" a="1"/>
  <c r="F770" i="9" s="1"/>
  <c r="E783" i="9" a="1"/>
  <c r="E783" i="9" s="1"/>
  <c r="B796" i="9" a="1"/>
  <c r="B796" i="9" s="1"/>
  <c r="A809" i="9" a="1"/>
  <c r="A809" i="9" s="1"/>
  <c r="G821" i="9" a="1"/>
  <c r="G821" i="9" s="1"/>
  <c r="F834" i="9" a="1"/>
  <c r="F834" i="9" s="1"/>
  <c r="E847" i="9" a="1"/>
  <c r="E847" i="9" s="1"/>
  <c r="B860" i="9" a="1"/>
  <c r="B860" i="9" s="1"/>
  <c r="A873" i="9" a="1"/>
  <c r="A873" i="9" s="1"/>
  <c r="G885" i="9" a="1"/>
  <c r="G885" i="9" s="1"/>
  <c r="F898" i="9" a="1"/>
  <c r="F898" i="9" s="1"/>
  <c r="E911" i="9" a="1"/>
  <c r="E911" i="9" s="1"/>
  <c r="B924" i="9" a="1"/>
  <c r="B924" i="9" s="1"/>
  <c r="A937" i="9" a="1"/>
  <c r="A937" i="9" s="1"/>
  <c r="G949" i="9" a="1"/>
  <c r="G949" i="9" s="1"/>
  <c r="F962" i="9" a="1"/>
  <c r="F962" i="9" s="1"/>
  <c r="E975" i="9" a="1"/>
  <c r="E975" i="9" s="1"/>
  <c r="B988" i="9" a="1"/>
  <c r="B988" i="9" s="1"/>
  <c r="A541" i="9" a="1"/>
  <c r="A541" i="9" s="1"/>
  <c r="F566" i="9" a="1"/>
  <c r="F566" i="9" s="1"/>
  <c r="B592" i="9" a="1"/>
  <c r="B592" i="9" s="1"/>
  <c r="G617" i="9" a="1"/>
  <c r="G617" i="9" s="1"/>
  <c r="E643" i="9" a="1"/>
  <c r="E643" i="9" s="1"/>
  <c r="A662" i="9" a="1"/>
  <c r="A662" i="9" s="1"/>
  <c r="G674" i="9" a="1"/>
  <c r="G674" i="9" s="1"/>
  <c r="F687" i="9" a="1"/>
  <c r="F687" i="9" s="1"/>
  <c r="E700" i="9" a="1"/>
  <c r="E700" i="9" s="1"/>
  <c r="B713" i="9" a="1"/>
  <c r="B713" i="9" s="1"/>
  <c r="A726" i="9" a="1"/>
  <c r="A726" i="9" s="1"/>
  <c r="G738" i="9" a="1"/>
  <c r="G738" i="9" s="1"/>
  <c r="F751" i="9" a="1"/>
  <c r="F751" i="9" s="1"/>
  <c r="E764" i="9" a="1"/>
  <c r="E764" i="9" s="1"/>
  <c r="B777" i="9" a="1"/>
  <c r="B777" i="9" s="1"/>
  <c r="A790" i="9" a="1"/>
  <c r="A790" i="9" s="1"/>
  <c r="G802" i="9" a="1"/>
  <c r="G802" i="9" s="1"/>
  <c r="F815" i="9" a="1"/>
  <c r="F815" i="9" s="1"/>
  <c r="E828" i="9" a="1"/>
  <c r="E828" i="9" s="1"/>
  <c r="B841" i="9" a="1"/>
  <c r="B841" i="9" s="1"/>
  <c r="A854" i="9" a="1"/>
  <c r="A854" i="9" s="1"/>
  <c r="G866" i="9" a="1"/>
  <c r="G866" i="9" s="1"/>
  <c r="F879" i="9" a="1"/>
  <c r="F879" i="9" s="1"/>
  <c r="E892" i="9" a="1"/>
  <c r="E892" i="9" s="1"/>
  <c r="B905" i="9" a="1"/>
  <c r="B905" i="9" s="1"/>
  <c r="A918" i="9" a="1"/>
  <c r="A918" i="9" s="1"/>
  <c r="G503" i="9" a="1"/>
  <c r="G503" i="9" s="1"/>
  <c r="F512" i="9" a="1"/>
  <c r="F512" i="9" s="1"/>
  <c r="A521" i="9" a="1"/>
  <c r="A521" i="9" s="1"/>
  <c r="E529" i="9" a="1"/>
  <c r="E529" i="9" s="1"/>
  <c r="B538" i="9" a="1"/>
  <c r="B538" i="9" s="1"/>
  <c r="E528" i="9" a="1"/>
  <c r="E528" i="9" s="1"/>
  <c r="B545" i="9" a="1"/>
  <c r="B545" i="9" s="1"/>
  <c r="F553" i="9" a="1"/>
  <c r="F553" i="9" s="1"/>
  <c r="E562" i="9" a="1"/>
  <c r="E562" i="9" s="1"/>
  <c r="G570" i="9" a="1"/>
  <c r="G570" i="9" s="1"/>
  <c r="B579" i="9" a="1"/>
  <c r="B579" i="9" s="1"/>
  <c r="A588" i="9" a="1"/>
  <c r="A588" i="9" s="1"/>
  <c r="E596" i="9" a="1"/>
  <c r="E596" i="9" s="1"/>
  <c r="G604" i="9" a="1"/>
  <c r="G604" i="9" s="1"/>
  <c r="F613" i="9" a="1"/>
  <c r="F613" i="9" s="1"/>
  <c r="A622" i="9" a="1"/>
  <c r="A622" i="9" s="1"/>
  <c r="E630" i="9" a="1"/>
  <c r="E630" i="9" s="1"/>
  <c r="B639" i="9" a="1"/>
  <c r="B639" i="9" s="1"/>
  <c r="F647" i="9" a="1"/>
  <c r="F647" i="9" s="1"/>
  <c r="D705" i="9" a="1"/>
  <c r="D705" i="9" s="1"/>
  <c r="D867" i="9" a="1"/>
  <c r="D867" i="9" s="1"/>
  <c r="C908" i="9" a="1"/>
  <c r="C908" i="9" s="1"/>
  <c r="C933" i="9" a="1"/>
  <c r="C933" i="9" s="1"/>
  <c r="C957" i="9" a="1"/>
  <c r="C957" i="9" s="1"/>
  <c r="D979" i="9" a="1"/>
  <c r="D979" i="9" s="1"/>
  <c r="C997" i="9" a="1"/>
  <c r="C997" i="9" s="1"/>
  <c r="F505" i="9" a="1"/>
  <c r="F505" i="9" s="1"/>
  <c r="D524" i="9" a="1"/>
  <c r="D524" i="9" s="1"/>
  <c r="C836" i="9" a="1"/>
  <c r="C836" i="9" s="1"/>
  <c r="D874" i="9" a="1"/>
  <c r="D874" i="9" s="1"/>
  <c r="C919" i="9" a="1"/>
  <c r="C919" i="9" s="1"/>
  <c r="D941" i="9" a="1"/>
  <c r="D941" i="9" s="1"/>
  <c r="C582" i="9" a="1"/>
  <c r="C582" i="9" s="1"/>
  <c r="C845" i="9" a="1"/>
  <c r="C845" i="9" s="1"/>
  <c r="D883" i="9" a="1"/>
  <c r="D883" i="9" s="1"/>
  <c r="D919" i="9" a="1"/>
  <c r="D919" i="9" s="1"/>
  <c r="D943" i="9" a="1"/>
  <c r="D943" i="9" s="1"/>
  <c r="C961" i="9" a="1"/>
  <c r="C961" i="9" s="1"/>
  <c r="D983" i="9" a="1"/>
  <c r="D983" i="9" s="1"/>
  <c r="A3" i="9" a="1"/>
  <c r="A3" i="9" s="1"/>
  <c r="E522" i="9" a="1"/>
  <c r="E522" i="9" s="1"/>
  <c r="B540" i="9" a="1"/>
  <c r="B540" i="9" s="1"/>
  <c r="G565" i="9" a="1"/>
  <c r="G565" i="9" s="1"/>
  <c r="E591" i="9" a="1"/>
  <c r="E591" i="9" s="1"/>
  <c r="A617" i="9" a="1"/>
  <c r="A617" i="9" s="1"/>
  <c r="F642" i="9" a="1"/>
  <c r="F642" i="9" s="1"/>
  <c r="F661" i="9" a="1"/>
  <c r="F661" i="9" s="1"/>
  <c r="E674" i="9" a="1"/>
  <c r="E674" i="9" s="1"/>
  <c r="B687" i="9" a="1"/>
  <c r="B687" i="9" s="1"/>
  <c r="A700" i="9" a="1"/>
  <c r="A700" i="9" s="1"/>
  <c r="G712" i="9" a="1"/>
  <c r="G712" i="9" s="1"/>
  <c r="F725" i="9" a="1"/>
  <c r="F725" i="9" s="1"/>
  <c r="E738" i="9" a="1"/>
  <c r="E738" i="9" s="1"/>
  <c r="B751" i="9" a="1"/>
  <c r="B751" i="9" s="1"/>
  <c r="A764" i="9" a="1"/>
  <c r="A764" i="9" s="1"/>
  <c r="G776" i="9" a="1"/>
  <c r="G776" i="9" s="1"/>
  <c r="F789" i="9" a="1"/>
  <c r="F789" i="9" s="1"/>
  <c r="E802" i="9" a="1"/>
  <c r="E802" i="9" s="1"/>
  <c r="B815" i="9" a="1"/>
  <c r="B815" i="9" s="1"/>
  <c r="A828" i="9" a="1"/>
  <c r="A828" i="9" s="1"/>
  <c r="G840" i="9" a="1"/>
  <c r="G840" i="9" s="1"/>
  <c r="F853" i="9" a="1"/>
  <c r="F853" i="9" s="1"/>
  <c r="E866" i="9" a="1"/>
  <c r="E866" i="9" s="1"/>
  <c r="B879" i="9" a="1"/>
  <c r="B879" i="9" s="1"/>
  <c r="A892" i="9" a="1"/>
  <c r="A892" i="9" s="1"/>
  <c r="G904" i="9" a="1"/>
  <c r="G904" i="9" s="1"/>
  <c r="F917" i="9" a="1"/>
  <c r="F917" i="9" s="1"/>
  <c r="E930" i="9" a="1"/>
  <c r="E930" i="9" s="1"/>
  <c r="B943" i="9" a="1"/>
  <c r="B943" i="9" s="1"/>
  <c r="A956" i="9" a="1"/>
  <c r="A956" i="9" s="1"/>
  <c r="G968" i="9" a="1"/>
  <c r="G968" i="9" s="1"/>
  <c r="F981" i="9" a="1"/>
  <c r="F981" i="9" s="1"/>
  <c r="E994" i="9" a="1"/>
  <c r="E994" i="9" s="1"/>
  <c r="D981" i="9" a="1"/>
  <c r="D981" i="9" s="1"/>
  <c r="A526" i="9" a="1"/>
  <c r="A526" i="9" s="1"/>
  <c r="E561" i="9" a="1"/>
  <c r="E561" i="9" s="1"/>
  <c r="A587" i="9" a="1"/>
  <c r="A587" i="9" s="1"/>
  <c r="F612" i="9" a="1"/>
  <c r="F612" i="9" s="1"/>
  <c r="B638" i="9" a="1"/>
  <c r="B638" i="9" s="1"/>
  <c r="E659" i="9" a="1"/>
  <c r="E659" i="9" s="1"/>
  <c r="B672" i="9" a="1"/>
  <c r="B672" i="9" s="1"/>
  <c r="A685" i="9" a="1"/>
  <c r="A685" i="9" s="1"/>
  <c r="G697" i="9" a="1"/>
  <c r="G697" i="9" s="1"/>
  <c r="F710" i="9" a="1"/>
  <c r="F710" i="9" s="1"/>
  <c r="E723" i="9" a="1"/>
  <c r="E723" i="9" s="1"/>
  <c r="B736" i="9" a="1"/>
  <c r="B736" i="9" s="1"/>
  <c r="A749" i="9" a="1"/>
  <c r="A749" i="9" s="1"/>
  <c r="G761" i="9" a="1"/>
  <c r="G761" i="9" s="1"/>
  <c r="F774" i="9" a="1"/>
  <c r="F774" i="9" s="1"/>
  <c r="E787" i="9" a="1"/>
  <c r="E787" i="9" s="1"/>
  <c r="B800" i="9" a="1"/>
  <c r="B800" i="9" s="1"/>
  <c r="A813" i="9" a="1"/>
  <c r="A813" i="9" s="1"/>
  <c r="G825" i="9" a="1"/>
  <c r="G825" i="9" s="1"/>
  <c r="F838" i="9" a="1"/>
  <c r="F838" i="9" s="1"/>
  <c r="E851" i="9" a="1"/>
  <c r="E851" i="9" s="1"/>
  <c r="B864" i="9" a="1"/>
  <c r="B864" i="9" s="1"/>
  <c r="A877" i="9" a="1"/>
  <c r="A877" i="9" s="1"/>
  <c r="G889" i="9" a="1"/>
  <c r="G889" i="9" s="1"/>
  <c r="F902" i="9" a="1"/>
  <c r="F902" i="9" s="1"/>
  <c r="E915" i="9" a="1"/>
  <c r="E915" i="9" s="1"/>
  <c r="B928" i="9" a="1"/>
  <c r="B928" i="9" s="1"/>
  <c r="A941" i="9" a="1"/>
  <c r="A941" i="9" s="1"/>
  <c r="G953" i="9" a="1"/>
  <c r="G953" i="9" s="1"/>
  <c r="F966" i="9" a="1"/>
  <c r="F966" i="9" s="1"/>
  <c r="E979" i="9" a="1"/>
  <c r="E979" i="9" s="1"/>
  <c r="B992" i="9" a="1"/>
  <c r="B992" i="9" s="1"/>
  <c r="F542" i="9" a="1"/>
  <c r="F542" i="9" s="1"/>
  <c r="B568" i="9" a="1"/>
  <c r="B568" i="9" s="1"/>
  <c r="G593" i="9" a="1"/>
  <c r="G593" i="9" s="1"/>
  <c r="E619" i="9" a="1"/>
  <c r="E619" i="9" s="1"/>
  <c r="A645" i="9" a="1"/>
  <c r="A645" i="9" s="1"/>
  <c r="G662" i="9" a="1"/>
  <c r="G662" i="9" s="1"/>
  <c r="F675" i="9" a="1"/>
  <c r="F675" i="9" s="1"/>
  <c r="E688" i="9" a="1"/>
  <c r="E688" i="9" s="1"/>
  <c r="B701" i="9" a="1"/>
  <c r="B701" i="9" s="1"/>
  <c r="A406" i="9" a="1"/>
  <c r="A406" i="9" s="1"/>
  <c r="A177" i="9" a="1"/>
  <c r="A177" i="9" s="1"/>
  <c r="B59" i="9" a="1"/>
  <c r="B59" i="9" s="1"/>
  <c r="A274" i="9" a="1"/>
  <c r="A274" i="9" s="1"/>
  <c r="A403" i="9" a="1"/>
  <c r="A403" i="9" s="1"/>
  <c r="A412" i="9" a="1"/>
  <c r="A412" i="9" s="1"/>
  <c r="A189" i="9" a="1"/>
  <c r="A189" i="9" s="1"/>
  <c r="B78" i="9" a="1"/>
  <c r="B78" i="9" s="1"/>
  <c r="A354" i="9" a="1"/>
  <c r="A354" i="9" s="1"/>
  <c r="G402" i="9" a="1"/>
  <c r="G402" i="9" s="1"/>
  <c r="A362" i="9" a="1"/>
  <c r="A362" i="9" s="1"/>
  <c r="A98" i="9" a="1"/>
  <c r="A98" i="9" s="1"/>
  <c r="B177" i="9" a="1"/>
  <c r="B177" i="9" s="1"/>
  <c r="B465" i="9" a="1"/>
  <c r="B465" i="9" s="1"/>
  <c r="B302" i="9" a="1"/>
  <c r="B302" i="9" s="1"/>
  <c r="B158" i="9" a="1"/>
  <c r="B158" i="9" s="1"/>
  <c r="F195" i="9" a="1"/>
  <c r="F195" i="9" s="1"/>
  <c r="F107" i="9" a="1"/>
  <c r="F107" i="9" s="1"/>
  <c r="F35" i="9" a="1"/>
  <c r="F35" i="9" s="1"/>
  <c r="E452" i="9" a="1"/>
  <c r="E452" i="9" s="1"/>
  <c r="E380" i="9" a="1"/>
  <c r="E380" i="9" s="1"/>
  <c r="E316" i="9" a="1"/>
  <c r="E316" i="9" s="1"/>
  <c r="E236" i="9" a="1"/>
  <c r="E236" i="9" s="1"/>
  <c r="E164" i="9" a="1"/>
  <c r="E164" i="9" s="1"/>
  <c r="E100" i="9" a="1"/>
  <c r="E100" i="9" s="1"/>
  <c r="G437" i="9" a="1"/>
  <c r="G437" i="9" s="1"/>
  <c r="B331" i="9" a="1"/>
  <c r="B331" i="9" s="1"/>
  <c r="B257" i="9" a="1"/>
  <c r="B257" i="9" s="1"/>
  <c r="B141" i="9" a="1"/>
  <c r="B141" i="9" s="1"/>
  <c r="B77" i="9" a="1"/>
  <c r="B77" i="9" s="1"/>
  <c r="F498" i="9" a="1"/>
  <c r="F498" i="9" s="1"/>
  <c r="F466" i="9" a="1"/>
  <c r="F466" i="9" s="1"/>
  <c r="F426" i="9" a="1"/>
  <c r="F426" i="9" s="1"/>
  <c r="F394" i="9" a="1"/>
  <c r="F394" i="9" s="1"/>
  <c r="F362" i="9" a="1"/>
  <c r="F362" i="9" s="1"/>
  <c r="F330" i="9" a="1"/>
  <c r="F330" i="9" s="1"/>
  <c r="F298" i="9" a="1"/>
  <c r="F298" i="9" s="1"/>
  <c r="F266" i="9" a="1"/>
  <c r="F266" i="9" s="1"/>
  <c r="F234" i="9" a="1"/>
  <c r="F234" i="9" s="1"/>
  <c r="F202" i="9" a="1"/>
  <c r="F202" i="9" s="1"/>
  <c r="F170" i="9" a="1"/>
  <c r="F170" i="9" s="1"/>
  <c r="F138" i="9" a="1"/>
  <c r="F138" i="9" s="1"/>
  <c r="F106" i="9" a="1"/>
  <c r="F106" i="9" s="1"/>
  <c r="F74" i="9" a="1"/>
  <c r="F74" i="9" s="1"/>
  <c r="F42" i="9" a="1"/>
  <c r="F42" i="9" s="1"/>
  <c r="F10" i="9" a="1"/>
  <c r="F10" i="9" s="1"/>
  <c r="E475" i="9" a="1"/>
  <c r="E475" i="9" s="1"/>
  <c r="E443" i="9" a="1"/>
  <c r="E443" i="9" s="1"/>
  <c r="E411" i="9" a="1"/>
  <c r="E411" i="9" s="1"/>
  <c r="E379" i="9" a="1"/>
  <c r="E379" i="9" s="1"/>
  <c r="E347" i="9" a="1"/>
  <c r="E347" i="9" s="1"/>
  <c r="E315" i="9" a="1"/>
  <c r="E315" i="9" s="1"/>
  <c r="E283" i="9" a="1"/>
  <c r="E283" i="9" s="1"/>
  <c r="E251" i="9" a="1"/>
  <c r="E251" i="9" s="1"/>
  <c r="E219" i="9" a="1"/>
  <c r="E219" i="9" s="1"/>
  <c r="E187" i="9" a="1"/>
  <c r="E187" i="9" s="1"/>
  <c r="E155" i="9" a="1"/>
  <c r="E155" i="9" s="1"/>
  <c r="E123" i="9" a="1"/>
  <c r="E123" i="9" s="1"/>
  <c r="E91" i="9" a="1"/>
  <c r="E91" i="9" s="1"/>
  <c r="E59" i="9" a="1"/>
  <c r="E59" i="9" s="1"/>
  <c r="E27" i="9" a="1"/>
  <c r="E27" i="9" s="1"/>
  <c r="G483" i="9" a="1"/>
  <c r="G483" i="9" s="1"/>
  <c r="G419" i="9" a="1"/>
  <c r="G419" i="9" s="1"/>
  <c r="G352" i="9" a="1"/>
  <c r="G352" i="9" s="1"/>
  <c r="G239" i="9" a="1"/>
  <c r="G239" i="9" s="1"/>
  <c r="A359" i="9" a="1"/>
  <c r="A359" i="9" s="1"/>
  <c r="A295" i="9" a="1"/>
  <c r="A295" i="9" s="1"/>
  <c r="A231" i="9" a="1"/>
  <c r="A231" i="9" s="1"/>
  <c r="A167" i="9" a="1"/>
  <c r="A167" i="9" s="1"/>
  <c r="A103" i="9" a="1"/>
  <c r="A103" i="9" s="1"/>
  <c r="A39" i="9" a="1"/>
  <c r="A39" i="9" s="1"/>
  <c r="B472" i="9" a="1"/>
  <c r="B472" i="9" s="1"/>
  <c r="B408" i="9" a="1"/>
  <c r="B408" i="9" s="1"/>
  <c r="B347" i="9" a="1"/>
  <c r="B347" i="9" s="1"/>
  <c r="B274" i="9" a="1"/>
  <c r="B274" i="9" s="1"/>
  <c r="B223" i="9" a="1"/>
  <c r="B223" i="9" s="1"/>
  <c r="B185" i="9" a="1"/>
  <c r="B185" i="9" s="1"/>
  <c r="B91" i="9" a="1"/>
  <c r="B91" i="9" s="1"/>
  <c r="B18" i="9" a="1"/>
  <c r="B18" i="9" s="1"/>
  <c r="G464" i="9" a="1"/>
  <c r="G464" i="9" s="1"/>
  <c r="G400" i="9" a="1"/>
  <c r="G400" i="9" s="1"/>
  <c r="G332" i="9" a="1"/>
  <c r="G332" i="9" s="1"/>
  <c r="G179" i="9" a="1"/>
  <c r="G179" i="9" s="1"/>
  <c r="G233" i="9" a="1"/>
  <c r="G233" i="9" s="1"/>
  <c r="G169" i="9" a="1"/>
  <c r="G169" i="9" s="1"/>
  <c r="G105" i="9" a="1"/>
  <c r="G105" i="9" s="1"/>
  <c r="G41" i="9" a="1"/>
  <c r="G41" i="9" s="1"/>
  <c r="G334" i="9" a="1"/>
  <c r="G334" i="9" s="1"/>
  <c r="G270" i="9" a="1"/>
  <c r="G270" i="9" s="1"/>
  <c r="G206" i="9" a="1"/>
  <c r="G206" i="9" s="1"/>
  <c r="G142" i="9" a="1"/>
  <c r="G142" i="9" s="1"/>
  <c r="G78" i="9" a="1"/>
  <c r="G78" i="9" s="1"/>
  <c r="G14" i="9" a="1"/>
  <c r="G14" i="9" s="1"/>
  <c r="G244" i="9" a="1"/>
  <c r="G244" i="9" s="1"/>
  <c r="G180" i="9" a="1"/>
  <c r="G180" i="9" s="1"/>
  <c r="G116" i="9" a="1"/>
  <c r="G116" i="9" s="1"/>
  <c r="G52" i="9" a="1"/>
  <c r="G52" i="9" s="1"/>
  <c r="B994" i="9" a="1"/>
  <c r="B994" i="9" s="1"/>
  <c r="E981" i="9" a="1"/>
  <c r="E981" i="9" s="1"/>
  <c r="F968" i="9" a="1"/>
  <c r="F968" i="9" s="1"/>
  <c r="G955" i="9" a="1"/>
  <c r="G955" i="9" s="1"/>
  <c r="A943" i="9" a="1"/>
  <c r="A943" i="9" s="1"/>
  <c r="B930" i="9" a="1"/>
  <c r="B930" i="9" s="1"/>
  <c r="E917" i="9" a="1"/>
  <c r="E917" i="9" s="1"/>
  <c r="F904" i="9" a="1"/>
  <c r="F904" i="9" s="1"/>
  <c r="G891" i="9" a="1"/>
  <c r="G891" i="9" s="1"/>
  <c r="A879" i="9" a="1"/>
  <c r="A879" i="9" s="1"/>
  <c r="B866" i="9" a="1"/>
  <c r="B866" i="9" s="1"/>
  <c r="E853" i="9" a="1"/>
  <c r="E853" i="9" s="1"/>
  <c r="F840" i="9" a="1"/>
  <c r="F840" i="9" s="1"/>
  <c r="G827" i="9" a="1"/>
  <c r="G827" i="9" s="1"/>
  <c r="A815" i="9" a="1"/>
  <c r="A815" i="9" s="1"/>
  <c r="B802" i="9" a="1"/>
  <c r="B802" i="9" s="1"/>
  <c r="E789" i="9" a="1"/>
  <c r="E789" i="9" s="1"/>
  <c r="F776" i="9" a="1"/>
  <c r="F776" i="9" s="1"/>
  <c r="G763" i="9" a="1"/>
  <c r="G763" i="9" s="1"/>
  <c r="A751" i="9" a="1"/>
  <c r="A751" i="9" s="1"/>
  <c r="B738" i="9" a="1"/>
  <c r="B738" i="9" s="1"/>
  <c r="E725" i="9" a="1"/>
  <c r="E725" i="9" s="1"/>
  <c r="F712" i="9" a="1"/>
  <c r="F712" i="9" s="1"/>
  <c r="G699" i="9" a="1"/>
  <c r="G699" i="9" s="1"/>
  <c r="A687" i="9" a="1"/>
  <c r="A687" i="9" s="1"/>
  <c r="B674" i="9" a="1"/>
  <c r="B674" i="9" s="1"/>
  <c r="E661" i="9" a="1"/>
  <c r="E661" i="9" s="1"/>
  <c r="B642" i="9" a="1"/>
  <c r="B642" i="9" s="1"/>
  <c r="F616" i="9" a="1"/>
  <c r="F616" i="9" s="1"/>
  <c r="A591" i="9" a="1"/>
  <c r="A591" i="9" s="1"/>
  <c r="E565" i="9" a="1"/>
  <c r="E565" i="9" s="1"/>
  <c r="G539" i="9" a="1"/>
  <c r="G539" i="9" s="1"/>
  <c r="A997" i="9" a="1"/>
  <c r="A997" i="9" s="1"/>
  <c r="B985" i="9" a="1"/>
  <c r="B985" i="9" s="1"/>
  <c r="E972" i="9" a="1"/>
  <c r="E972" i="9" s="1"/>
  <c r="F959" i="9" a="1"/>
  <c r="F959" i="9" s="1"/>
  <c r="G946" i="9" a="1"/>
  <c r="G946" i="9" s="1"/>
  <c r="A934" i="9" a="1"/>
  <c r="A934" i="9" s="1"/>
  <c r="E920" i="9" a="1"/>
  <c r="E920" i="9" s="1"/>
  <c r="F903" i="9" a="1"/>
  <c r="F903" i="9" s="1"/>
  <c r="G886" i="9" a="1"/>
  <c r="G886" i="9" s="1"/>
  <c r="B869" i="9" a="1"/>
  <c r="B869" i="9" s="1"/>
  <c r="E852" i="9" a="1"/>
  <c r="E852" i="9" s="1"/>
  <c r="F835" i="9" a="1"/>
  <c r="F835" i="9" s="1"/>
  <c r="A818" i="9" a="1"/>
  <c r="A818" i="9" s="1"/>
  <c r="B801" i="9" a="1"/>
  <c r="B801" i="9" s="1"/>
  <c r="E784" i="9" a="1"/>
  <c r="E784" i="9" s="1"/>
  <c r="G766" i="9" a="1"/>
  <c r="G766" i="9" s="1"/>
  <c r="A750" i="9" a="1"/>
  <c r="A750" i="9" s="1"/>
  <c r="B733" i="9" a="1"/>
  <c r="B733" i="9" s="1"/>
  <c r="F715" i="9" a="1"/>
  <c r="F715" i="9" s="1"/>
  <c r="F695" i="9" a="1"/>
  <c r="F695" i="9" s="1"/>
  <c r="A670" i="9" a="1"/>
  <c r="A670" i="9" s="1"/>
  <c r="G633" i="9" a="1"/>
  <c r="G633" i="9" s="1"/>
  <c r="F582" i="9" a="1"/>
  <c r="F582" i="9" s="1"/>
  <c r="B505" i="9" a="1"/>
  <c r="B505" i="9" s="1"/>
  <c r="G973" i="9" a="1"/>
  <c r="G973" i="9" s="1"/>
  <c r="B948" i="9" a="1"/>
  <c r="B948" i="9" s="1"/>
  <c r="F922" i="9" a="1"/>
  <c r="F922" i="9" s="1"/>
  <c r="A897" i="9" a="1"/>
  <c r="A897" i="9" s="1"/>
  <c r="E871" i="9" a="1"/>
  <c r="E871" i="9" s="1"/>
  <c r="G845" i="9" a="1"/>
  <c r="G845" i="9" s="1"/>
  <c r="B820" i="9" a="1"/>
  <c r="B820" i="9" s="1"/>
  <c r="F794" i="9" a="1"/>
  <c r="F794" i="9" s="1"/>
  <c r="A769" i="9" a="1"/>
  <c r="A769" i="9" s="1"/>
  <c r="E743" i="9" a="1"/>
  <c r="E743" i="9" s="1"/>
  <c r="G717" i="9" a="1"/>
  <c r="G717" i="9" s="1"/>
  <c r="B692" i="9" a="1"/>
  <c r="B692" i="9" s="1"/>
  <c r="F666" i="9" a="1"/>
  <c r="F666" i="9" s="1"/>
  <c r="A627" i="9" a="1"/>
  <c r="A627" i="9" s="1"/>
  <c r="G575" i="9" a="1"/>
  <c r="G575" i="9" s="1"/>
  <c r="E1000" i="9" a="1"/>
  <c r="E1000" i="9" s="1"/>
  <c r="B979" i="9" a="1"/>
  <c r="B979" i="9" s="1"/>
  <c r="F953" i="9" a="1"/>
  <c r="F953" i="9" s="1"/>
  <c r="A928" i="9" a="1"/>
  <c r="A928" i="9" s="1"/>
  <c r="E902" i="9" a="1"/>
  <c r="E902" i="9" s="1"/>
  <c r="G876" i="9" a="1"/>
  <c r="G876" i="9" s="1"/>
  <c r="B851" i="9" a="1"/>
  <c r="B851" i="9" s="1"/>
  <c r="F825" i="9" a="1"/>
  <c r="F825" i="9" s="1"/>
  <c r="A800" i="9" a="1"/>
  <c r="A800" i="9" s="1"/>
  <c r="E774" i="9" a="1"/>
  <c r="E774" i="9" s="1"/>
  <c r="G748" i="9" a="1"/>
  <c r="G748" i="9" s="1"/>
  <c r="B723" i="9" a="1"/>
  <c r="B723" i="9" s="1"/>
  <c r="F697" i="9" a="1"/>
  <c r="F697" i="9" s="1"/>
  <c r="A672" i="9" a="1"/>
  <c r="A672" i="9" s="1"/>
  <c r="G637" i="9" a="1"/>
  <c r="G637" i="9" s="1"/>
  <c r="F586" i="9" a="1"/>
  <c r="F586" i="9" s="1"/>
  <c r="B548" i="9" a="1"/>
  <c r="B548" i="9" s="1"/>
  <c r="B511" i="9" a="1"/>
  <c r="B511" i="9" s="1"/>
  <c r="C989" i="9" a="1"/>
  <c r="C989" i="9" s="1"/>
  <c r="D947" i="9" a="1"/>
  <c r="D947" i="9" s="1"/>
  <c r="D882" i="9" a="1"/>
  <c r="D882" i="9" s="1"/>
  <c r="D641" i="9" a="1"/>
  <c r="D641" i="9" s="1"/>
  <c r="G650" i="9" a="1"/>
  <c r="G650" i="9" s="1"/>
  <c r="F633" i="9" a="1"/>
  <c r="F633" i="9" s="1"/>
  <c r="G616" i="9" a="1"/>
  <c r="G616" i="9" s="1"/>
  <c r="F599" i="9" a="1"/>
  <c r="F599" i="9" s="1"/>
  <c r="A582" i="9" a="1"/>
  <c r="A582" i="9" s="1"/>
  <c r="A548" i="9" a="1"/>
  <c r="A548" i="9" s="1"/>
  <c r="G527" i="9" a="1"/>
  <c r="G527" i="9" s="1"/>
  <c r="D992" i="9" a="1"/>
  <c r="D992" i="9" s="1"/>
  <c r="C972" i="9" a="1"/>
  <c r="C972" i="9" s="1"/>
  <c r="D950" i="9" a="1"/>
  <c r="D950" i="9" s="1"/>
  <c r="D928" i="9" a="1"/>
  <c r="D928" i="9" s="1"/>
  <c r="D895" i="9" a="1"/>
  <c r="D895" i="9" s="1"/>
  <c r="D854" i="9" a="1"/>
  <c r="D854" i="9" s="1"/>
  <c r="D633" i="9" a="1"/>
  <c r="D633" i="9" s="1"/>
  <c r="D897" i="9" a="1"/>
  <c r="D897" i="9" s="1"/>
  <c r="D856" i="9" a="1"/>
  <c r="D856" i="9" s="1"/>
  <c r="D808" i="9" a="1"/>
  <c r="D808" i="9" s="1"/>
  <c r="C766" i="9" a="1"/>
  <c r="C766" i="9" s="1"/>
  <c r="D564" i="9" a="1"/>
  <c r="D564" i="9" s="1"/>
  <c r="C681" i="9" a="1"/>
  <c r="C681" i="9" s="1"/>
  <c r="D639" i="9" a="1"/>
  <c r="D639" i="9" s="1"/>
  <c r="C586" i="9" a="1"/>
  <c r="C586" i="9" s="1"/>
  <c r="D825" i="9" a="1"/>
  <c r="D825" i="9" s="1"/>
  <c r="C805" i="9" a="1"/>
  <c r="C805" i="9" s="1"/>
  <c r="D783" i="9" a="1"/>
  <c r="D783" i="9" s="1"/>
  <c r="D761" i="9" a="1"/>
  <c r="D761" i="9" s="1"/>
  <c r="C741" i="9" a="1"/>
  <c r="C741" i="9" s="1"/>
  <c r="D719" i="9" a="1"/>
  <c r="D719" i="9" s="1"/>
  <c r="C684" i="9" a="1"/>
  <c r="C684" i="9" s="1"/>
  <c r="D642" i="9" a="1"/>
  <c r="D642" i="9" s="1"/>
  <c r="D590" i="9" a="1"/>
  <c r="D590" i="9" s="1"/>
  <c r="D752" i="9" a="1"/>
  <c r="D752" i="9" s="1"/>
  <c r="C732" i="9" a="1"/>
  <c r="C732" i="9" s="1"/>
  <c r="C709" i="9" a="1"/>
  <c r="C709" i="9" s="1"/>
  <c r="C666" i="9" a="1"/>
  <c r="C666" i="9" s="1"/>
  <c r="D624" i="9" a="1"/>
  <c r="D624" i="9" s="1"/>
  <c r="D554" i="9" a="1"/>
  <c r="D554" i="9" s="1"/>
  <c r="D589" i="9" a="1"/>
  <c r="D589" i="9" s="1"/>
  <c r="D525" i="9" a="1"/>
  <c r="D525" i="9" s="1"/>
  <c r="C487" i="9" a="1"/>
  <c r="C487" i="9" s="1"/>
  <c r="C423" i="9" a="1"/>
  <c r="C423" i="9" s="1"/>
  <c r="C359" i="9" a="1"/>
  <c r="C359" i="9" s="1"/>
  <c r="D273" i="9" a="1"/>
  <c r="D273" i="9" s="1"/>
  <c r="D219" i="9" a="1"/>
  <c r="D219" i="9" s="1"/>
  <c r="D464" i="9" a="1"/>
  <c r="D464" i="9" s="1"/>
  <c r="D400" i="9" a="1"/>
  <c r="D400" i="9" s="1"/>
  <c r="D336" i="9" a="1"/>
  <c r="D336" i="9" s="1"/>
  <c r="D178" i="9" a="1"/>
  <c r="D178" i="9" s="1"/>
  <c r="C87" i="9" a="1"/>
  <c r="C87" i="9" s="1"/>
  <c r="D202" i="9" a="1"/>
  <c r="D202" i="9" s="1"/>
  <c r="C64" i="9" a="1"/>
  <c r="C64" i="9" s="1"/>
  <c r="C172" i="9" a="1"/>
  <c r="C172" i="9" s="1"/>
  <c r="C108" i="9" a="1"/>
  <c r="C108" i="9" s="1"/>
  <c r="D90" i="9" a="1"/>
  <c r="D90" i="9" s="1"/>
  <c r="A470" i="9" a="1"/>
  <c r="A470" i="9" s="1"/>
  <c r="A356" i="9" a="1"/>
  <c r="A356" i="9" s="1"/>
  <c r="A209" i="9" a="1"/>
  <c r="A209" i="9" s="1"/>
  <c r="B402" i="9" a="1"/>
  <c r="B402" i="9" s="1"/>
  <c r="G446" i="9" a="1"/>
  <c r="G446" i="9" s="1"/>
  <c r="A361" i="9" a="1"/>
  <c r="A361" i="9" s="1"/>
  <c r="B176" i="9" a="1"/>
  <c r="B176" i="9" s="1"/>
  <c r="A222" i="9" a="1"/>
  <c r="A222" i="9" s="1"/>
  <c r="A476" i="9" a="1"/>
  <c r="A476" i="9" s="1"/>
  <c r="A364" i="9" a="1"/>
  <c r="A364" i="9" s="1"/>
  <c r="A221" i="9" a="1"/>
  <c r="A221" i="9" s="1"/>
  <c r="B410" i="9" a="1"/>
  <c r="B410" i="9" s="1"/>
  <c r="G374" i="9" a="1"/>
  <c r="G374" i="9" s="1"/>
  <c r="A313" i="9" a="1"/>
  <c r="A313" i="9" s="1"/>
  <c r="B178" i="9" a="1"/>
  <c r="B178" i="9" s="1"/>
  <c r="A425" i="9" a="1"/>
  <c r="A425" i="9" s="1"/>
  <c r="A321" i="9" a="1"/>
  <c r="A321" i="9" s="1"/>
  <c r="A130" i="9" a="1"/>
  <c r="A130" i="9" s="1"/>
  <c r="B264" i="9" a="1"/>
  <c r="B264" i="9" s="1"/>
  <c r="G490" i="9" a="1"/>
  <c r="G490" i="9" s="1"/>
  <c r="A240" i="9" a="1"/>
  <c r="A240" i="9" s="1"/>
  <c r="A176" i="9" a="1"/>
  <c r="A176" i="9" s="1"/>
  <c r="A112" i="9" a="1"/>
  <c r="A112" i="9" s="1"/>
  <c r="A32" i="9" a="1"/>
  <c r="A32" i="9" s="1"/>
  <c r="B433" i="9" a="1"/>
  <c r="B433" i="9" s="1"/>
  <c r="B323" i="9" a="1"/>
  <c r="B323" i="9" s="1"/>
  <c r="B180" i="9" a="1"/>
  <c r="B180" i="9" s="1"/>
  <c r="B131" i="9" a="1"/>
  <c r="B131" i="9" s="1"/>
  <c r="B52" i="9" a="1"/>
  <c r="B52" i="9" s="1"/>
  <c r="F499" i="9" a="1"/>
  <c r="F499" i="9" s="1"/>
  <c r="F459" i="9" a="1"/>
  <c r="F459" i="9" s="1"/>
  <c r="F427" i="9" a="1"/>
  <c r="F427" i="9" s="1"/>
  <c r="F395" i="9" a="1"/>
  <c r="F395" i="9" s="1"/>
  <c r="F363" i="9" a="1"/>
  <c r="F363" i="9" s="1"/>
  <c r="F331" i="9" a="1"/>
  <c r="F331" i="9" s="1"/>
  <c r="F299" i="9" a="1"/>
  <c r="F299" i="9" s="1"/>
  <c r="F267" i="9" a="1"/>
  <c r="F267" i="9" s="1"/>
  <c r="F235" i="9" a="1"/>
  <c r="F235" i="9" s="1"/>
  <c r="F203" i="9" a="1"/>
  <c r="F203" i="9" s="1"/>
  <c r="F147" i="9" a="1"/>
  <c r="F147" i="9" s="1"/>
  <c r="F99" i="9" a="1"/>
  <c r="F99" i="9" s="1"/>
  <c r="F43" i="9" a="1"/>
  <c r="F43" i="9" s="1"/>
  <c r="E492" i="9" a="1"/>
  <c r="E492" i="9" s="1"/>
  <c r="E428" i="9" a="1"/>
  <c r="E428" i="9" s="1"/>
  <c r="E372" i="9" a="1"/>
  <c r="E372" i="9" s="1"/>
  <c r="E308" i="9" a="1"/>
  <c r="E308" i="9" s="1"/>
  <c r="E252" i="9" a="1"/>
  <c r="E252" i="9" s="1"/>
  <c r="E204" i="9" a="1"/>
  <c r="E204" i="9" s="1"/>
  <c r="E140" i="9" a="1"/>
  <c r="E140" i="9" s="1"/>
  <c r="E76" i="9" a="1"/>
  <c r="E76" i="9" s="1"/>
  <c r="E28" i="9" a="1"/>
  <c r="E28" i="9" s="1"/>
  <c r="G485" i="9" a="1"/>
  <c r="G485" i="9" s="1"/>
  <c r="G405" i="9" a="1"/>
  <c r="G405" i="9" s="1"/>
  <c r="G335" i="9" a="1"/>
  <c r="G335" i="9" s="1"/>
  <c r="G199" i="9" a="1"/>
  <c r="G199" i="9" s="1"/>
  <c r="A58" i="9" a="1"/>
  <c r="A58" i="9" s="1"/>
  <c r="B491" i="9" a="1"/>
  <c r="B491" i="9" s="1"/>
  <c r="B427" i="9" a="1"/>
  <c r="B427" i="9" s="1"/>
  <c r="A482" i="9" a="1"/>
  <c r="A482" i="9" s="1"/>
  <c r="A418" i="9" a="1"/>
  <c r="A418" i="9" s="1"/>
  <c r="A349" i="9" a="1"/>
  <c r="A349" i="9" s="1"/>
  <c r="A262" i="9" a="1"/>
  <c r="A262" i="9" s="1"/>
  <c r="A137" i="9" a="1"/>
  <c r="A137" i="9" s="1"/>
  <c r="B450" i="9" a="1"/>
  <c r="B450" i="9" s="1"/>
  <c r="B65" i="9" a="1"/>
  <c r="B65" i="9" s="1"/>
  <c r="G430" i="9" a="1"/>
  <c r="G430" i="9" s="1"/>
  <c r="A467" i="9" a="1"/>
  <c r="A467" i="9" s="1"/>
  <c r="A158" i="9" a="1"/>
  <c r="A158" i="9" s="1"/>
  <c r="B207" i="9" a="1"/>
  <c r="B207" i="9" s="1"/>
  <c r="A435" i="9" a="1"/>
  <c r="A435" i="9" s="1"/>
  <c r="A69" i="9" a="1"/>
  <c r="A69" i="9" s="1"/>
  <c r="A488" i="9" a="1"/>
  <c r="A488" i="9" s="1"/>
  <c r="A424" i="9" a="1"/>
  <c r="A424" i="9" s="1"/>
  <c r="A357" i="9" a="1"/>
  <c r="A357" i="9" s="1"/>
  <c r="A270" i="9" a="1"/>
  <c r="A270" i="9" s="1"/>
  <c r="A149" i="9" a="1"/>
  <c r="A149" i="9" s="1"/>
  <c r="B458" i="9" a="1"/>
  <c r="B458" i="9" s="1"/>
  <c r="B64" i="9" a="1"/>
  <c r="B64" i="9" s="1"/>
  <c r="G315" i="9" a="1"/>
  <c r="G315" i="9" s="1"/>
  <c r="A423" i="9" a="1"/>
  <c r="A423" i="9" s="1"/>
  <c r="A272" i="9" a="1"/>
  <c r="A272" i="9" s="1"/>
  <c r="B337" i="9" a="1"/>
  <c r="B337" i="9" s="1"/>
  <c r="G139" i="9" a="1"/>
  <c r="G139" i="9" s="1"/>
  <c r="A437" i="9" a="1"/>
  <c r="A437" i="9" s="1"/>
  <c r="A373" i="9" a="1"/>
  <c r="A373" i="9" s="1"/>
  <c r="A296" i="9" a="1"/>
  <c r="A296" i="9" s="1"/>
  <c r="A186" i="9" a="1"/>
  <c r="A186" i="9" s="1"/>
  <c r="A45" i="9" a="1"/>
  <c r="A45" i="9" s="1"/>
  <c r="B336" i="9" a="1"/>
  <c r="B336" i="9" s="1"/>
  <c r="B198" i="9" a="1"/>
  <c r="B198" i="9" s="1"/>
  <c r="G410" i="9" a="1"/>
  <c r="G410" i="9" s="1"/>
  <c r="A236" i="9" a="1"/>
  <c r="A236" i="9" s="1"/>
  <c r="A172" i="9" a="1"/>
  <c r="A172" i="9" s="1"/>
  <c r="A108" i="9" a="1"/>
  <c r="A108" i="9" s="1"/>
  <c r="A44" i="9" a="1"/>
  <c r="A44" i="9" s="1"/>
  <c r="B477" i="9" a="1"/>
  <c r="B477" i="9" s="1"/>
  <c r="B413" i="9" a="1"/>
  <c r="B413" i="9" s="1"/>
  <c r="B349" i="9" a="1"/>
  <c r="B349" i="9" s="1"/>
  <c r="B286" i="9" a="1"/>
  <c r="B286" i="9" s="1"/>
  <c r="B214" i="9" a="1"/>
  <c r="B214" i="9" s="1"/>
  <c r="B157" i="9" a="1"/>
  <c r="B157" i="9" s="1"/>
  <c r="B123" i="9" a="1"/>
  <c r="B123" i="9" s="1"/>
  <c r="B75" i="9" a="1"/>
  <c r="B75" i="9" s="1"/>
  <c r="B24" i="9" a="1"/>
  <c r="B24" i="9" s="1"/>
  <c r="F473" i="9" a="1"/>
  <c r="F473" i="9" s="1"/>
  <c r="F441" i="9" a="1"/>
  <c r="F441" i="9" s="1"/>
  <c r="F409" i="9" a="1"/>
  <c r="F409" i="9" s="1"/>
  <c r="F377" i="9" a="1"/>
  <c r="F377" i="9" s="1"/>
  <c r="F345" i="9" a="1"/>
  <c r="F345" i="9" s="1"/>
  <c r="F313" i="9" a="1"/>
  <c r="F313" i="9" s="1"/>
  <c r="F281" i="9" a="1"/>
  <c r="F281" i="9" s="1"/>
  <c r="F249" i="9" a="1"/>
  <c r="F249" i="9" s="1"/>
  <c r="F217" i="9" a="1"/>
  <c r="F217" i="9" s="1"/>
  <c r="F185" i="9" a="1"/>
  <c r="F185" i="9" s="1"/>
  <c r="F153" i="9" a="1"/>
  <c r="F153" i="9" s="1"/>
  <c r="F121" i="9" a="1"/>
  <c r="F121" i="9" s="1"/>
  <c r="F89" i="9" a="1"/>
  <c r="F89" i="9" s="1"/>
  <c r="F57" i="9" a="1"/>
  <c r="F57" i="9" s="1"/>
  <c r="F25" i="9" a="1"/>
  <c r="F25" i="9" s="1"/>
  <c r="E490" i="9" a="1"/>
  <c r="E490" i="9" s="1"/>
  <c r="E458" i="9" a="1"/>
  <c r="E458" i="9" s="1"/>
  <c r="E426" i="9" a="1"/>
  <c r="E426" i="9" s="1"/>
  <c r="E394" i="9" a="1"/>
  <c r="E394" i="9" s="1"/>
  <c r="E362" i="9" a="1"/>
  <c r="E362" i="9" s="1"/>
  <c r="E330" i="9" a="1"/>
  <c r="E330" i="9" s="1"/>
  <c r="E298" i="9" a="1"/>
  <c r="E298" i="9" s="1"/>
  <c r="E266" i="9" a="1"/>
  <c r="E266" i="9" s="1"/>
  <c r="E234" i="9" a="1"/>
  <c r="E234" i="9" s="1"/>
  <c r="E202" i="9" a="1"/>
  <c r="E202" i="9" s="1"/>
  <c r="E170" i="9" a="1"/>
  <c r="E170" i="9" s="1"/>
  <c r="E138" i="9" a="1"/>
  <c r="E138" i="9" s="1"/>
  <c r="E106" i="9" a="1"/>
  <c r="E106" i="9" s="1"/>
  <c r="E74" i="9" a="1"/>
  <c r="E74" i="9" s="1"/>
  <c r="E42" i="9" a="1"/>
  <c r="E42" i="9" s="1"/>
  <c r="E10" i="9" a="1"/>
  <c r="E10" i="9" s="1"/>
  <c r="G449" i="9" a="1"/>
  <c r="G449" i="9" s="1"/>
  <c r="G385" i="9" a="1"/>
  <c r="G385" i="9" s="1"/>
  <c r="G305" i="9" a="1"/>
  <c r="G305" i="9" s="1"/>
  <c r="G119" i="9" a="1"/>
  <c r="G119" i="9" s="1"/>
  <c r="A38" i="9" a="1"/>
  <c r="A38" i="9" s="1"/>
  <c r="B471" i="9" a="1"/>
  <c r="B471" i="9" s="1"/>
  <c r="B407" i="9" a="1"/>
  <c r="B407" i="9" s="1"/>
  <c r="B317" i="9" a="1"/>
  <c r="B317" i="9" s="1"/>
  <c r="B256" i="9" a="1"/>
  <c r="B256" i="9" s="1"/>
  <c r="B128" i="9" a="1"/>
  <c r="B128" i="9" s="1"/>
  <c r="B73" i="9" a="1"/>
  <c r="B73" i="9" s="1"/>
  <c r="F496" i="9" a="1"/>
  <c r="F496" i="9" s="1"/>
  <c r="F464" i="9" a="1"/>
  <c r="F464" i="9" s="1"/>
  <c r="F432" i="9" a="1"/>
  <c r="F432" i="9" s="1"/>
  <c r="F400" i="9" a="1"/>
  <c r="F400" i="9" s="1"/>
  <c r="F368" i="9" a="1"/>
  <c r="F368" i="9" s="1"/>
  <c r="F336" i="9" a="1"/>
  <c r="F336" i="9" s="1"/>
  <c r="F304" i="9" a="1"/>
  <c r="F304" i="9" s="1"/>
  <c r="F272" i="9" a="1"/>
  <c r="F272" i="9" s="1"/>
  <c r="F240" i="9" a="1"/>
  <c r="F240" i="9" s="1"/>
  <c r="F208" i="9" a="1"/>
  <c r="F208" i="9" s="1"/>
  <c r="F176" i="9" a="1"/>
  <c r="F176" i="9" s="1"/>
  <c r="F144" i="9" a="1"/>
  <c r="F144" i="9" s="1"/>
  <c r="F112" i="9" a="1"/>
  <c r="F112" i="9" s="1"/>
  <c r="F80" i="9" a="1"/>
  <c r="F80" i="9" s="1"/>
  <c r="F48" i="9" a="1"/>
  <c r="F48" i="9" s="1"/>
  <c r="F16" i="9" a="1"/>
  <c r="F16" i="9" s="1"/>
  <c r="E481" i="9" a="1"/>
  <c r="E481" i="9" s="1"/>
  <c r="E449" i="9" a="1"/>
  <c r="E449" i="9" s="1"/>
  <c r="E417" i="9" a="1"/>
  <c r="E417" i="9" s="1"/>
  <c r="E385" i="9" a="1"/>
  <c r="E385" i="9" s="1"/>
  <c r="E353" i="9" a="1"/>
  <c r="E353" i="9" s="1"/>
  <c r="E321" i="9" a="1"/>
  <c r="E321" i="9" s="1"/>
  <c r="E289" i="9" a="1"/>
  <c r="E289" i="9" s="1"/>
  <c r="E257" i="9" a="1"/>
  <c r="E257" i="9" s="1"/>
  <c r="E225" i="9" a="1"/>
  <c r="E225" i="9" s="1"/>
  <c r="E193" i="9" a="1"/>
  <c r="E193" i="9" s="1"/>
  <c r="E161" i="9" a="1"/>
  <c r="E161" i="9" s="1"/>
  <c r="E129" i="9" a="1"/>
  <c r="E129" i="9" s="1"/>
  <c r="E97" i="9" a="1"/>
  <c r="E97" i="9" s="1"/>
  <c r="E65" i="9" a="1"/>
  <c r="E65" i="9" s="1"/>
  <c r="E33" i="9" a="1"/>
  <c r="E33" i="9" s="1"/>
  <c r="G495" i="9" a="1"/>
  <c r="G495" i="9" s="1"/>
  <c r="G431" i="9" a="1"/>
  <c r="G431" i="9" s="1"/>
  <c r="G367" i="9" a="1"/>
  <c r="G367" i="9" s="1"/>
  <c r="G269" i="9" a="1"/>
  <c r="G269" i="9" s="1"/>
  <c r="G31" i="9" a="1"/>
  <c r="G31" i="9" s="1"/>
  <c r="A307" i="9" a="1"/>
  <c r="A307" i="9" s="1"/>
  <c r="A243" i="9" a="1"/>
  <c r="A243" i="9" s="1"/>
  <c r="A179" i="9" a="1"/>
  <c r="A179" i="9" s="1"/>
  <c r="A115" i="9" a="1"/>
  <c r="A115" i="9" s="1"/>
  <c r="A51" i="9" a="1"/>
  <c r="A51" i="9" s="1"/>
  <c r="B484" i="9" a="1"/>
  <c r="B484" i="9" s="1"/>
  <c r="B420" i="9" a="1"/>
  <c r="B420" i="9" s="1"/>
  <c r="B356" i="9" a="1"/>
  <c r="B356" i="9" s="1"/>
  <c r="B277" i="9" a="1"/>
  <c r="B277" i="9" s="1"/>
  <c r="B233" i="9" a="1"/>
  <c r="B233" i="9" s="1"/>
  <c r="B188" i="9" a="1"/>
  <c r="B188" i="9" s="1"/>
  <c r="B101" i="9" a="1"/>
  <c r="B101" i="9" s="1"/>
  <c r="B30" i="9" a="1"/>
  <c r="B30" i="9" s="1"/>
  <c r="G476" i="9" a="1"/>
  <c r="G476" i="9" s="1"/>
  <c r="G412" i="9" a="1"/>
  <c r="G412" i="9" s="1"/>
  <c r="G348" i="9" a="1"/>
  <c r="G348" i="9" s="1"/>
  <c r="G227" i="9" a="1"/>
  <c r="G227" i="9" s="1"/>
  <c r="G245" i="9" a="1"/>
  <c r="G245" i="9" s="1"/>
  <c r="G181" i="9" a="1"/>
  <c r="G181" i="9" s="1"/>
  <c r="G117" i="9" a="1"/>
  <c r="G117" i="9" s="1"/>
  <c r="G53" i="9" a="1"/>
  <c r="G53" i="9" s="1"/>
  <c r="G346" i="9" a="1"/>
  <c r="G346" i="9" s="1"/>
  <c r="G282" i="9" a="1"/>
  <c r="G282" i="9" s="1"/>
  <c r="G218" i="9" a="1"/>
  <c r="G218" i="9" s="1"/>
  <c r="G154" i="9" a="1"/>
  <c r="G154" i="9" s="1"/>
  <c r="G90" i="9" a="1"/>
  <c r="G90" i="9" s="1"/>
  <c r="G26" i="9" a="1"/>
  <c r="G26" i="9" s="1"/>
  <c r="G256" i="9" a="1"/>
  <c r="G256" i="9" s="1"/>
  <c r="G192" i="9" a="1"/>
  <c r="G192" i="9" s="1"/>
  <c r="G128" i="9" a="1"/>
  <c r="G128" i="9" s="1"/>
  <c r="G64" i="9" a="1"/>
  <c r="G64" i="9" s="1"/>
  <c r="B281" i="9" a="1"/>
  <c r="B281" i="9" s="1"/>
  <c r="G983" i="9" a="1"/>
  <c r="G983" i="9" s="1"/>
  <c r="A971" i="9" a="1"/>
  <c r="A971" i="9" s="1"/>
  <c r="B958" i="9" a="1"/>
  <c r="B958" i="9" s="1"/>
  <c r="E945" i="9" a="1"/>
  <c r="E945" i="9" s="1"/>
  <c r="F932" i="9" a="1"/>
  <c r="F932" i="9" s="1"/>
  <c r="G919" i="9" a="1"/>
  <c r="G919" i="9" s="1"/>
  <c r="A907" i="9" a="1"/>
  <c r="A907" i="9" s="1"/>
  <c r="B894" i="9" a="1"/>
  <c r="B894" i="9" s="1"/>
  <c r="E881" i="9" a="1"/>
  <c r="E881" i="9" s="1"/>
  <c r="F868" i="9" a="1"/>
  <c r="F868" i="9" s="1"/>
  <c r="G855" i="9" a="1"/>
  <c r="G855" i="9" s="1"/>
  <c r="A843" i="9" a="1"/>
  <c r="A843" i="9" s="1"/>
  <c r="B830" i="9" a="1"/>
  <c r="B830" i="9" s="1"/>
  <c r="E817" i="9" a="1"/>
  <c r="E817" i="9" s="1"/>
  <c r="F804" i="9" a="1"/>
  <c r="F804" i="9" s="1"/>
  <c r="G791" i="9" a="1"/>
  <c r="G791" i="9" s="1"/>
  <c r="A779" i="9" a="1"/>
  <c r="A779" i="9" s="1"/>
  <c r="B766" i="9" a="1"/>
  <c r="B766" i="9" s="1"/>
  <c r="E753" i="9" a="1"/>
  <c r="E753" i="9" s="1"/>
  <c r="F740" i="9" a="1"/>
  <c r="F740" i="9" s="1"/>
  <c r="G727" i="9" a="1"/>
  <c r="G727" i="9" s="1"/>
  <c r="A715" i="9" a="1"/>
  <c r="A715" i="9" s="1"/>
  <c r="B702" i="9" a="1"/>
  <c r="B702" i="9" s="1"/>
  <c r="E689" i="9" a="1"/>
  <c r="E689" i="9" s="1"/>
  <c r="F676" i="9" a="1"/>
  <c r="F676" i="9" s="1"/>
  <c r="G663" i="9" a="1"/>
  <c r="G663" i="9" s="1"/>
  <c r="A647" i="9" a="1"/>
  <c r="A647" i="9" s="1"/>
  <c r="E621" i="9" a="1"/>
  <c r="E621" i="9" s="1"/>
  <c r="G595" i="9" a="1"/>
  <c r="G595" i="9" s="1"/>
  <c r="B570" i="9" a="1"/>
  <c r="B570" i="9" s="1"/>
  <c r="F544" i="9" a="1"/>
  <c r="F544" i="9" s="1"/>
  <c r="B998" i="9" a="1"/>
  <c r="B998" i="9" s="1"/>
  <c r="F987" i="9" a="1"/>
  <c r="F987" i="9" s="1"/>
  <c r="G974" i="9" a="1"/>
  <c r="G974" i="9" s="1"/>
  <c r="A962" i="9" a="1"/>
  <c r="A962" i="9" s="1"/>
  <c r="B949" i="9" a="1"/>
  <c r="B949" i="9" s="1"/>
  <c r="E936" i="9" a="1"/>
  <c r="E936" i="9" s="1"/>
  <c r="F923" i="9" a="1"/>
  <c r="F923" i="9" s="1"/>
  <c r="G906" i="9" a="1"/>
  <c r="G906" i="9" s="1"/>
  <c r="A890" i="9" a="1"/>
  <c r="A890" i="9" s="1"/>
  <c r="E872" i="9" a="1"/>
  <c r="E872" i="9" s="1"/>
  <c r="F855" i="9" a="1"/>
  <c r="F855" i="9" s="1"/>
  <c r="G838" i="9" a="1"/>
  <c r="G838" i="9" s="1"/>
  <c r="B821" i="9" a="1"/>
  <c r="B821" i="9" s="1"/>
  <c r="E804" i="9" a="1"/>
  <c r="E804" i="9" s="1"/>
  <c r="F787" i="9" a="1"/>
  <c r="F787" i="9" s="1"/>
  <c r="A770" i="9" a="1"/>
  <c r="A770" i="9" s="1"/>
  <c r="B753" i="9" a="1"/>
  <c r="B753" i="9" s="1"/>
  <c r="E736" i="9" a="1"/>
  <c r="E736" i="9" s="1"/>
  <c r="G718" i="9" a="1"/>
  <c r="G718" i="9" s="1"/>
  <c r="F699" i="9" a="1"/>
  <c r="F699" i="9" s="1"/>
  <c r="A674" i="9" a="1"/>
  <c r="A674" i="9" s="1"/>
  <c r="G641" i="9" a="1"/>
  <c r="G641" i="9" s="1"/>
  <c r="F590" i="9" a="1"/>
  <c r="F590" i="9" s="1"/>
  <c r="B537" i="9" a="1"/>
  <c r="B537" i="9" s="1"/>
  <c r="F990" i="9" a="1"/>
  <c r="F990" i="9" s="1"/>
  <c r="A965" i="9" a="1"/>
  <c r="A965" i="9" s="1"/>
  <c r="E939" i="9" a="1"/>
  <c r="E939" i="9" s="1"/>
  <c r="G913" i="9" a="1"/>
  <c r="G913" i="9" s="1"/>
  <c r="B888" i="9" a="1"/>
  <c r="B888" i="9" s="1"/>
  <c r="F862" i="9" a="1"/>
  <c r="F862" i="9" s="1"/>
  <c r="A837" i="9" a="1"/>
  <c r="A837" i="9" s="1"/>
  <c r="E811" i="9" a="1"/>
  <c r="E811" i="9" s="1"/>
  <c r="G785" i="9" a="1"/>
  <c r="G785" i="9" s="1"/>
  <c r="B760" i="9" a="1"/>
  <c r="B760" i="9" s="1"/>
  <c r="F734" i="9" a="1"/>
  <c r="F734" i="9" s="1"/>
  <c r="A709" i="9" a="1"/>
  <c r="A709" i="9" s="1"/>
  <c r="E683" i="9" a="1"/>
  <c r="E683" i="9" s="1"/>
  <c r="G657" i="9" a="1"/>
  <c r="G657" i="9" s="1"/>
  <c r="E609" i="9" a="1"/>
  <c r="E609" i="9" s="1"/>
  <c r="B558" i="9" a="1"/>
  <c r="B558" i="9" s="1"/>
  <c r="A996" i="9" a="1"/>
  <c r="A996" i="9" s="1"/>
  <c r="E970" i="9" a="1"/>
  <c r="E970" i="9" s="1"/>
  <c r="G944" i="9" a="1"/>
  <c r="G944" i="9" s="1"/>
  <c r="B919" i="9" a="1"/>
  <c r="B919" i="9" s="1"/>
  <c r="F893" i="9" a="1"/>
  <c r="F893" i="9" s="1"/>
  <c r="A868" i="9" a="1"/>
  <c r="A868" i="9" s="1"/>
  <c r="E842" i="9" a="1"/>
  <c r="E842" i="9" s="1"/>
  <c r="G816" i="9" a="1"/>
  <c r="G816" i="9" s="1"/>
  <c r="B791" i="9" a="1"/>
  <c r="B791" i="9" s="1"/>
  <c r="F765" i="9" a="1"/>
  <c r="F765" i="9" s="1"/>
  <c r="A740" i="9" a="1"/>
  <c r="A740" i="9" s="1"/>
  <c r="E714" i="9" a="1"/>
  <c r="E714" i="9" s="1"/>
  <c r="G688" i="9" a="1"/>
  <c r="G688" i="9" s="1"/>
  <c r="B663" i="9" a="1"/>
  <c r="B663" i="9" s="1"/>
  <c r="B620" i="9" a="1"/>
  <c r="B620" i="9" s="1"/>
  <c r="A569" i="9" a="1"/>
  <c r="A569" i="9" s="1"/>
  <c r="A532" i="9" a="1"/>
  <c r="A532" i="9" s="1"/>
  <c r="D967" i="9" a="1"/>
  <c r="D967" i="9" s="1"/>
  <c r="D927" i="9" a="1"/>
  <c r="D927" i="9" s="1"/>
  <c r="D851" i="9" a="1"/>
  <c r="D851" i="9" s="1"/>
  <c r="C981" i="9" a="1"/>
  <c r="C981" i="9" s="1"/>
  <c r="C941" i="9" a="1"/>
  <c r="C941" i="9" s="1"/>
  <c r="C876" i="9" a="1"/>
  <c r="C876" i="9" s="1"/>
  <c r="E650" i="9" a="1"/>
  <c r="E650" i="9" s="1"/>
  <c r="B633" i="9" a="1"/>
  <c r="B633" i="9" s="1"/>
  <c r="A616" i="9" a="1"/>
  <c r="A616" i="9" s="1"/>
  <c r="B599" i="9" a="1"/>
  <c r="B599" i="9" s="1"/>
  <c r="A580" i="9" a="1"/>
  <c r="A580" i="9" s="1"/>
  <c r="F545" i="9" a="1"/>
  <c r="F545" i="9" s="1"/>
  <c r="C902" i="9" a="1"/>
  <c r="C902" i="9" s="1"/>
  <c r="D861" i="9" a="1"/>
  <c r="D861" i="9" s="1"/>
  <c r="F508" i="9" a="1"/>
  <c r="F508" i="9" s="1"/>
  <c r="D966" i="9" a="1"/>
  <c r="D966" i="9" s="1"/>
  <c r="D572" i="9" a="1"/>
  <c r="D572" i="9" s="1"/>
  <c r="C711" i="9" a="1"/>
  <c r="C711" i="9" s="1"/>
  <c r="D671" i="9" a="1"/>
  <c r="D671" i="9" s="1"/>
  <c r="D735" i="9" a="1"/>
  <c r="D735" i="9" s="1"/>
  <c r="D713" i="9" a="1"/>
  <c r="D713" i="9" s="1"/>
  <c r="D656" i="9" a="1"/>
  <c r="D656" i="9" s="1"/>
  <c r="C614" i="9" a="1"/>
  <c r="C614" i="9" s="1"/>
  <c r="C223" i="9" a="1"/>
  <c r="C223" i="9" s="1"/>
  <c r="D512" i="9" a="1"/>
  <c r="D512" i="9" s="1"/>
  <c r="D250" i="9" a="1"/>
  <c r="D250" i="9" s="1"/>
  <c r="A524" i="9" a="1"/>
  <c r="A524" i="9" s="1"/>
  <c r="E510" i="9" a="1"/>
  <c r="E510" i="9" s="1"/>
  <c r="A638" i="9" a="1"/>
  <c r="A638" i="9" s="1"/>
  <c r="G620" i="9" a="1"/>
  <c r="G620" i="9" s="1"/>
  <c r="A604" i="9" a="1"/>
  <c r="A604" i="9" s="1"/>
  <c r="G586" i="9" a="1"/>
  <c r="G586" i="9" s="1"/>
  <c r="E556" i="9" a="1"/>
  <c r="E556" i="9" s="1"/>
  <c r="D929" i="9" a="1"/>
  <c r="D929" i="9" s="1"/>
  <c r="C911" i="9" a="1"/>
  <c r="C911" i="9" s="1"/>
  <c r="C870" i="9" a="1"/>
  <c r="C870" i="9" s="1"/>
  <c r="D829" i="9" a="1"/>
  <c r="D829" i="9" s="1"/>
  <c r="D786" i="9" a="1"/>
  <c r="D786" i="9" s="1"/>
  <c r="D669" i="9" a="1"/>
  <c r="D669" i="9" s="1"/>
  <c r="F536" i="9" a="1"/>
  <c r="F536" i="9" s="1"/>
  <c r="B502" i="9" a="1"/>
  <c r="B502" i="9" s="1"/>
  <c r="A390" i="9" a="1"/>
  <c r="A390" i="9" s="1"/>
  <c r="A269" i="9" a="1"/>
  <c r="A269" i="9" s="1"/>
  <c r="A33" i="9" a="1"/>
  <c r="A33" i="9" s="1"/>
  <c r="B35" i="9" a="1"/>
  <c r="B35" i="9" s="1"/>
  <c r="A411" i="9" a="1"/>
  <c r="A411" i="9" s="1"/>
  <c r="B335" i="9" a="1"/>
  <c r="B335" i="9" s="1"/>
  <c r="A320" i="9" a="1"/>
  <c r="A320" i="9" s="1"/>
  <c r="A492" i="9" a="1"/>
  <c r="A492" i="9" s="1"/>
  <c r="A396" i="9" a="1"/>
  <c r="A396" i="9" s="1"/>
  <c r="A277" i="9" a="1"/>
  <c r="A277" i="9" s="1"/>
  <c r="A41" i="9" a="1"/>
  <c r="A41" i="9" s="1"/>
  <c r="B6" i="9" a="1"/>
  <c r="B6" i="9" s="1"/>
  <c r="A399" i="9" a="1"/>
  <c r="A399" i="9" s="1"/>
  <c r="B341" i="9" a="1"/>
  <c r="B341" i="9" s="1"/>
  <c r="A457" i="9" a="1"/>
  <c r="A457" i="9" s="1"/>
  <c r="A344" i="9" a="1"/>
  <c r="A344" i="9" s="1"/>
  <c r="A162" i="9" a="1"/>
  <c r="A162" i="9" s="1"/>
  <c r="B366" i="9" a="1"/>
  <c r="B366" i="9" s="1"/>
  <c r="B129" i="9" a="1"/>
  <c r="B129" i="9" s="1"/>
  <c r="G267" i="9" a="1"/>
  <c r="G267" i="9" s="1"/>
  <c r="A192" i="9" a="1"/>
  <c r="A192" i="9" s="1"/>
  <c r="A128" i="9" a="1"/>
  <c r="A128" i="9" s="1"/>
  <c r="A48" i="9" a="1"/>
  <c r="A48" i="9" s="1"/>
  <c r="B449" i="9" a="1"/>
  <c r="B449" i="9" s="1"/>
  <c r="B344" i="9" a="1"/>
  <c r="B344" i="9" s="1"/>
  <c r="B238" i="9" a="1"/>
  <c r="B238" i="9" s="1"/>
  <c r="B150" i="9" a="1"/>
  <c r="B150" i="9" s="1"/>
  <c r="B76" i="9" a="1"/>
  <c r="B76" i="9" s="1"/>
  <c r="B25" i="9" a="1"/>
  <c r="B25" i="9" s="1"/>
  <c r="F467" i="9" a="1"/>
  <c r="F467" i="9" s="1"/>
  <c r="F435" i="9" a="1"/>
  <c r="F435" i="9" s="1"/>
  <c r="F403" i="9" a="1"/>
  <c r="F403" i="9" s="1"/>
  <c r="F371" i="9" a="1"/>
  <c r="F371" i="9" s="1"/>
  <c r="F339" i="9" a="1"/>
  <c r="F339" i="9" s="1"/>
  <c r="F307" i="9" a="1"/>
  <c r="F307" i="9" s="1"/>
  <c r="F275" i="9" a="1"/>
  <c r="F275" i="9" s="1"/>
  <c r="F243" i="9" a="1"/>
  <c r="F243" i="9" s="1"/>
  <c r="F211" i="9" a="1"/>
  <c r="F211" i="9" s="1"/>
  <c r="F163" i="9" a="1"/>
  <c r="F163" i="9" s="1"/>
  <c r="F115" i="9" a="1"/>
  <c r="F115" i="9" s="1"/>
  <c r="F59" i="9" a="1"/>
  <c r="F59" i="9" s="1"/>
  <c r="E500" i="9" a="1"/>
  <c r="E500" i="9" s="1"/>
  <c r="E444" i="9" a="1"/>
  <c r="E444" i="9" s="1"/>
  <c r="E388" i="9" a="1"/>
  <c r="E388" i="9" s="1"/>
  <c r="E324" i="9" a="1"/>
  <c r="E324" i="9" s="1"/>
  <c r="E268" i="9" a="1"/>
  <c r="E268" i="9" s="1"/>
  <c r="E212" i="9" a="1"/>
  <c r="E212" i="9" s="1"/>
  <c r="E156" i="9" a="1"/>
  <c r="E156" i="9" s="1"/>
  <c r="E92" i="9" a="1"/>
  <c r="E92" i="9" s="1"/>
  <c r="E44" i="9" a="1"/>
  <c r="E44" i="9" s="1"/>
  <c r="E4" i="9" a="1"/>
  <c r="E4" i="9" s="1"/>
  <c r="G421" i="9" a="1"/>
  <c r="G421" i="9" s="1"/>
  <c r="G353" i="9" a="1"/>
  <c r="G353" i="9" s="1"/>
  <c r="G257" i="9" a="1"/>
  <c r="G257" i="9" s="1"/>
  <c r="G7" i="9" a="1"/>
  <c r="G7" i="9" s="1"/>
  <c r="A10" i="9" a="1"/>
  <c r="A10" i="9" s="1"/>
  <c r="B443" i="9" a="1"/>
  <c r="B443" i="9" s="1"/>
  <c r="A498" i="9" a="1"/>
  <c r="A498" i="9" s="1"/>
  <c r="A434" i="9" a="1"/>
  <c r="A434" i="9" s="1"/>
  <c r="A370" i="9" a="1"/>
  <c r="A370" i="9" s="1"/>
  <c r="A285" i="9" a="1"/>
  <c r="A285" i="9" s="1"/>
  <c r="A169" i="9" a="1"/>
  <c r="A169" i="9" s="1"/>
  <c r="A17" i="9" a="1"/>
  <c r="A17" i="9" s="1"/>
  <c r="B294" i="9" a="1"/>
  <c r="B294" i="9" s="1"/>
  <c r="G494" i="9" a="1"/>
  <c r="G494" i="9" s="1"/>
  <c r="G59" i="9" a="1"/>
  <c r="G59" i="9" s="1"/>
  <c r="A265" i="9" a="1"/>
  <c r="A265" i="9" s="1"/>
  <c r="B263" i="9" a="1"/>
  <c r="B263" i="9" s="1"/>
  <c r="A487" i="9" a="1"/>
  <c r="A487" i="9" s="1"/>
  <c r="A190" i="9" a="1"/>
  <c r="A190" i="9" s="1"/>
  <c r="G11" i="9" a="1"/>
  <c r="G11" i="9" s="1"/>
  <c r="A440" i="9" a="1"/>
  <c r="A440" i="9" s="1"/>
  <c r="A376" i="9" a="1"/>
  <c r="A376" i="9" s="1"/>
  <c r="A293" i="9" a="1"/>
  <c r="A293" i="9" s="1"/>
  <c r="A181" i="9" a="1"/>
  <c r="A181" i="9" s="1"/>
  <c r="A25" i="9" a="1"/>
  <c r="A25" i="9" s="1"/>
  <c r="B248" i="9" a="1"/>
  <c r="B248" i="9" s="1"/>
  <c r="G422" i="9" a="1"/>
  <c r="G422" i="9" s="1"/>
  <c r="A459" i="9" a="1"/>
  <c r="A459" i="9" s="1"/>
  <c r="A304" i="9" a="1"/>
  <c r="A304" i="9" s="1"/>
  <c r="B470" i="9" a="1"/>
  <c r="B470" i="9" s="1"/>
  <c r="G386" i="9" a="1"/>
  <c r="G386" i="9" s="1"/>
  <c r="A453" i="9" a="1"/>
  <c r="A453" i="9" s="1"/>
  <c r="A389" i="9" a="1"/>
  <c r="A389" i="9" s="1"/>
  <c r="A314" i="9" a="1"/>
  <c r="A314" i="9" s="1"/>
  <c r="A218" i="9" a="1"/>
  <c r="A218" i="9" s="1"/>
  <c r="A90" i="9" a="1"/>
  <c r="A90" i="9" s="1"/>
  <c r="B350" i="9" a="1"/>
  <c r="B350" i="9" s="1"/>
  <c r="B206" i="9" a="1"/>
  <c r="B206" i="9" s="1"/>
  <c r="G474" i="9" a="1"/>
  <c r="G474" i="9" s="1"/>
  <c r="A252" i="9" a="1"/>
  <c r="A252" i="9" s="1"/>
  <c r="A188" i="9" a="1"/>
  <c r="A188" i="9" s="1"/>
  <c r="A124" i="9" a="1"/>
  <c r="A124" i="9" s="1"/>
  <c r="A60" i="9" a="1"/>
  <c r="A60" i="9" s="1"/>
  <c r="B493" i="9" a="1"/>
  <c r="B493" i="9" s="1"/>
  <c r="B429" i="9" a="1"/>
  <c r="B429" i="9" s="1"/>
  <c r="B365" i="9" a="1"/>
  <c r="B365" i="9" s="1"/>
  <c r="B301" i="9" a="1"/>
  <c r="B301" i="9" s="1"/>
  <c r="B231" i="9" a="1"/>
  <c r="B231" i="9" s="1"/>
  <c r="B164" i="9" a="1"/>
  <c r="B164" i="9" s="1"/>
  <c r="B134" i="9" a="1"/>
  <c r="B134" i="9" s="1"/>
  <c r="B85" i="9" a="1"/>
  <c r="B85" i="9" s="1"/>
  <c r="B43" i="9" a="1"/>
  <c r="B43" i="9" s="1"/>
  <c r="F481" i="9" a="1"/>
  <c r="F481" i="9" s="1"/>
  <c r="F449" i="9" a="1"/>
  <c r="F449" i="9" s="1"/>
  <c r="F417" i="9" a="1"/>
  <c r="F417" i="9" s="1"/>
  <c r="F385" i="9" a="1"/>
  <c r="F385" i="9" s="1"/>
  <c r="F353" i="9" a="1"/>
  <c r="F353" i="9" s="1"/>
  <c r="F321" i="9" a="1"/>
  <c r="F321" i="9" s="1"/>
  <c r="F289" i="9" a="1"/>
  <c r="F289" i="9" s="1"/>
  <c r="F257" i="9" a="1"/>
  <c r="F257" i="9" s="1"/>
  <c r="F225" i="9" a="1"/>
  <c r="F225" i="9" s="1"/>
  <c r="F193" i="9" a="1"/>
  <c r="F193" i="9" s="1"/>
  <c r="F161" i="9" a="1"/>
  <c r="F161" i="9" s="1"/>
  <c r="F129" i="9" a="1"/>
  <c r="F129" i="9" s="1"/>
  <c r="F97" i="9" a="1"/>
  <c r="F97" i="9" s="1"/>
  <c r="F65" i="9" a="1"/>
  <c r="F65" i="9" s="1"/>
  <c r="F33" i="9" a="1"/>
  <c r="F33" i="9" s="1"/>
  <c r="E498" i="9" a="1"/>
  <c r="E498" i="9" s="1"/>
  <c r="E466" i="9" a="1"/>
  <c r="E466" i="9" s="1"/>
  <c r="E434" i="9" a="1"/>
  <c r="E434" i="9" s="1"/>
  <c r="E402" i="9" a="1"/>
  <c r="E402" i="9" s="1"/>
  <c r="E370" i="9" a="1"/>
  <c r="E370" i="9" s="1"/>
  <c r="E338" i="9" a="1"/>
  <c r="E338" i="9" s="1"/>
  <c r="E306" i="9" a="1"/>
  <c r="E306" i="9" s="1"/>
  <c r="E274" i="9" a="1"/>
  <c r="E274" i="9" s="1"/>
  <c r="E242" i="9" a="1"/>
  <c r="E242" i="9" s="1"/>
  <c r="E210" i="9" a="1"/>
  <c r="E210" i="9" s="1"/>
  <c r="E178" i="9" a="1"/>
  <c r="E178" i="9" s="1"/>
  <c r="E146" i="9" a="1"/>
  <c r="E146" i="9" s="1"/>
  <c r="E114" i="9" a="1"/>
  <c r="E114" i="9" s="1"/>
  <c r="E82" i="9" a="1"/>
  <c r="E82" i="9" s="1"/>
  <c r="E50" i="9" a="1"/>
  <c r="E50" i="9" s="1"/>
  <c r="E18" i="9" a="1"/>
  <c r="E18" i="9" s="1"/>
  <c r="G465" i="9" a="1"/>
  <c r="G465" i="9" s="1"/>
  <c r="G401" i="9" a="1"/>
  <c r="G401" i="9" s="1"/>
  <c r="G328" i="9" a="1"/>
  <c r="G328" i="9" s="1"/>
  <c r="G183" i="9" a="1"/>
  <c r="G183" i="9" s="1"/>
  <c r="A54" i="9" a="1"/>
  <c r="A54" i="9" s="1"/>
  <c r="B487" i="9" a="1"/>
  <c r="B487" i="9" s="1"/>
  <c r="B423" i="9" a="1"/>
  <c r="B423" i="9" s="1"/>
  <c r="B359" i="9" a="1"/>
  <c r="B359" i="9" s="1"/>
  <c r="B267" i="9" a="1"/>
  <c r="B267" i="9" s="1"/>
  <c r="B144" i="9" a="1"/>
  <c r="B144" i="9" s="1"/>
  <c r="B94" i="9" a="1"/>
  <c r="B94" i="9" s="1"/>
  <c r="B8" i="9" a="1"/>
  <c r="B8" i="9" s="1"/>
  <c r="F472" i="9" a="1"/>
  <c r="F472" i="9" s="1"/>
  <c r="F440" i="9" a="1"/>
  <c r="F440" i="9" s="1"/>
  <c r="F408" i="9" a="1"/>
  <c r="F408" i="9" s="1"/>
  <c r="F376" i="9" a="1"/>
  <c r="F376" i="9" s="1"/>
  <c r="F344" i="9" a="1"/>
  <c r="F344" i="9" s="1"/>
  <c r="F312" i="9" a="1"/>
  <c r="F312" i="9" s="1"/>
  <c r="F280" i="9" a="1"/>
  <c r="F280" i="9" s="1"/>
  <c r="F248" i="9" a="1"/>
  <c r="F248" i="9" s="1"/>
  <c r="F216" i="9" a="1"/>
  <c r="F216" i="9" s="1"/>
  <c r="F184" i="9" a="1"/>
  <c r="F184" i="9" s="1"/>
  <c r="F152" i="9" a="1"/>
  <c r="F152" i="9" s="1"/>
  <c r="F120" i="9" a="1"/>
  <c r="F120" i="9" s="1"/>
  <c r="F88" i="9" a="1"/>
  <c r="F88" i="9" s="1"/>
  <c r="F56" i="9" a="1"/>
  <c r="F56" i="9" s="1"/>
  <c r="F24" i="9" a="1"/>
  <c r="F24" i="9" s="1"/>
  <c r="E489" i="9" a="1"/>
  <c r="E489" i="9" s="1"/>
  <c r="E457" i="9" a="1"/>
  <c r="E457" i="9" s="1"/>
  <c r="E425" i="9" a="1"/>
  <c r="E425" i="9" s="1"/>
  <c r="E393" i="9" a="1"/>
  <c r="E393" i="9" s="1"/>
  <c r="E361" i="9" a="1"/>
  <c r="E361" i="9" s="1"/>
  <c r="E329" i="9" a="1"/>
  <c r="E329" i="9" s="1"/>
  <c r="E297" i="9" a="1"/>
  <c r="E297" i="9" s="1"/>
  <c r="E265" i="9" a="1"/>
  <c r="E265" i="9" s="1"/>
  <c r="E233" i="9" a="1"/>
  <c r="E233" i="9" s="1"/>
  <c r="E201" i="9" a="1"/>
  <c r="E201" i="9" s="1"/>
  <c r="E169" i="9" a="1"/>
  <c r="E169" i="9" s="1"/>
  <c r="E137" i="9" a="1"/>
  <c r="E137" i="9" s="1"/>
  <c r="E105" i="9" a="1"/>
  <c r="E105" i="9" s="1"/>
  <c r="E73" i="9" a="1"/>
  <c r="E73" i="9" s="1"/>
  <c r="E41" i="9" a="1"/>
  <c r="E41" i="9" s="1"/>
  <c r="E9" i="9" a="1"/>
  <c r="E9" i="9" s="1"/>
  <c r="G447" i="9" a="1"/>
  <c r="G447" i="9" s="1"/>
  <c r="G383" i="9" a="1"/>
  <c r="G383" i="9" s="1"/>
  <c r="G304" i="9" a="1"/>
  <c r="G304" i="9" s="1"/>
  <c r="G95" i="9" a="1"/>
  <c r="G95" i="9" s="1"/>
  <c r="A323" i="9" a="1"/>
  <c r="A323" i="9" s="1"/>
  <c r="A259" i="9" a="1"/>
  <c r="A259" i="9" s="1"/>
  <c r="A195" i="9" a="1"/>
  <c r="A195" i="9" s="1"/>
  <c r="A131" i="9" a="1"/>
  <c r="A131" i="9" s="1"/>
  <c r="A67" i="9" a="1"/>
  <c r="A67" i="9" s="1"/>
  <c r="B500" i="9" a="1"/>
  <c r="B500" i="9" s="1"/>
  <c r="B436" i="9" a="1"/>
  <c r="B436" i="9" s="1"/>
  <c r="B372" i="9" a="1"/>
  <c r="B372" i="9" s="1"/>
  <c r="B289" i="9" a="1"/>
  <c r="B289" i="9" s="1"/>
  <c r="B241" i="9" a="1"/>
  <c r="B241" i="9" s="1"/>
  <c r="B192" i="9" a="1"/>
  <c r="B192" i="9" s="1"/>
  <c r="B124" i="9" a="1"/>
  <c r="B124" i="9" s="1"/>
  <c r="B41" i="9" a="1"/>
  <c r="B41" i="9" s="1"/>
  <c r="G492" i="9" a="1"/>
  <c r="G492" i="9" s="1"/>
  <c r="G428" i="9" a="1"/>
  <c r="G428" i="9" s="1"/>
  <c r="G364" i="9" a="1"/>
  <c r="G364" i="9" s="1"/>
  <c r="G279" i="9" a="1"/>
  <c r="G279" i="9" s="1"/>
  <c r="G35" i="9" a="1"/>
  <c r="G35" i="9" s="1"/>
  <c r="G197" i="9" a="1"/>
  <c r="G197" i="9" s="1"/>
  <c r="G133" i="9" a="1"/>
  <c r="G133" i="9" s="1"/>
  <c r="G69" i="9" a="1"/>
  <c r="G69" i="9" s="1"/>
  <c r="G5" i="9" a="1"/>
  <c r="G5" i="9" s="1"/>
  <c r="G298" i="9" a="1"/>
  <c r="G298" i="9" s="1"/>
  <c r="G234" i="9" a="1"/>
  <c r="G234" i="9" s="1"/>
  <c r="G170" i="9" a="1"/>
  <c r="G170" i="9" s="1"/>
  <c r="G106" i="9" a="1"/>
  <c r="G106" i="9" s="1"/>
  <c r="G42" i="9" a="1"/>
  <c r="G42" i="9" s="1"/>
  <c r="G272" i="9" a="1"/>
  <c r="G272" i="9" s="1"/>
  <c r="G208" i="9" a="1"/>
  <c r="G208" i="9" s="1"/>
  <c r="G144" i="9" a="1"/>
  <c r="G144" i="9" s="1"/>
  <c r="G80" i="9" a="1"/>
  <c r="G80" i="9" s="1"/>
  <c r="G16" i="9" a="1"/>
  <c r="G16" i="9" s="1"/>
  <c r="A987" i="9" a="1"/>
  <c r="A987" i="9" s="1"/>
  <c r="B974" i="9" a="1"/>
  <c r="B974" i="9" s="1"/>
  <c r="E961" i="9" a="1"/>
  <c r="E961" i="9" s="1"/>
  <c r="F948" i="9" a="1"/>
  <c r="F948" i="9" s="1"/>
  <c r="G935" i="9" a="1"/>
  <c r="G935" i="9" s="1"/>
  <c r="A923" i="9" a="1"/>
  <c r="A923" i="9" s="1"/>
  <c r="B910" i="9" a="1"/>
  <c r="B910" i="9" s="1"/>
  <c r="E897" i="9" a="1"/>
  <c r="E897" i="9" s="1"/>
  <c r="F884" i="9" a="1"/>
  <c r="F884" i="9" s="1"/>
  <c r="G871" i="9" a="1"/>
  <c r="G871" i="9" s="1"/>
  <c r="A859" i="9" a="1"/>
  <c r="A859" i="9" s="1"/>
  <c r="B846" i="9" a="1"/>
  <c r="B846" i="9" s="1"/>
  <c r="E833" i="9" a="1"/>
  <c r="E833" i="9" s="1"/>
  <c r="F820" i="9" a="1"/>
  <c r="F820" i="9" s="1"/>
  <c r="G807" i="9" a="1"/>
  <c r="G807" i="9" s="1"/>
  <c r="A795" i="9" a="1"/>
  <c r="A795" i="9" s="1"/>
  <c r="B782" i="9" a="1"/>
  <c r="B782" i="9" s="1"/>
  <c r="E769" i="9" a="1"/>
  <c r="E769" i="9" s="1"/>
  <c r="F756" i="9" a="1"/>
  <c r="F756" i="9" s="1"/>
  <c r="G743" i="9" a="1"/>
  <c r="G743" i="9" s="1"/>
  <c r="A731" i="9" a="1"/>
  <c r="A731" i="9" s="1"/>
  <c r="B718" i="9" a="1"/>
  <c r="B718" i="9" s="1"/>
  <c r="E705" i="9" a="1"/>
  <c r="E705" i="9" s="1"/>
  <c r="F692" i="9" a="1"/>
  <c r="F692" i="9" s="1"/>
  <c r="G679" i="9" a="1"/>
  <c r="G679" i="9" s="1"/>
  <c r="A667" i="9" a="1"/>
  <c r="A667" i="9" s="1"/>
  <c r="E653" i="9" a="1"/>
  <c r="E653" i="9" s="1"/>
  <c r="G627" i="9" a="1"/>
  <c r="G627" i="9" s="1"/>
  <c r="B602" i="9" a="1"/>
  <c r="B602" i="9" s="1"/>
  <c r="F576" i="9" a="1"/>
  <c r="F576" i="9" s="1"/>
  <c r="A551" i="9" a="1"/>
  <c r="A551" i="9" s="1"/>
  <c r="D965" i="9" a="1"/>
  <c r="D965" i="9" s="1"/>
  <c r="G999" i="9" a="1"/>
  <c r="G999" i="9" s="1"/>
  <c r="G990" i="9" a="1"/>
  <c r="G990" i="9" s="1"/>
  <c r="A978" i="9" a="1"/>
  <c r="A978" i="9" s="1"/>
  <c r="B965" i="9" a="1"/>
  <c r="B965" i="9" s="1"/>
  <c r="E952" i="9" a="1"/>
  <c r="E952" i="9" s="1"/>
  <c r="F939" i="9" a="1"/>
  <c r="F939" i="9" s="1"/>
  <c r="G926" i="9" a="1"/>
  <c r="G926" i="9" s="1"/>
  <c r="G910" i="9" a="1"/>
  <c r="G910" i="9" s="1"/>
  <c r="A894" i="9" a="1"/>
  <c r="A894" i="9" s="1"/>
  <c r="B877" i="9" a="1"/>
  <c r="B877" i="9" s="1"/>
  <c r="F859" i="9" a="1"/>
  <c r="F859" i="9" s="1"/>
  <c r="G842" i="9" a="1"/>
  <c r="G842" i="9" s="1"/>
  <c r="A826" i="9" a="1"/>
  <c r="A826" i="9" s="1"/>
  <c r="E808" i="9" a="1"/>
  <c r="E808" i="9" s="1"/>
  <c r="F791" i="9" a="1"/>
  <c r="F791" i="9" s="1"/>
  <c r="G774" i="9" a="1"/>
  <c r="G774" i="9" s="1"/>
  <c r="B757" i="9" a="1"/>
  <c r="B757" i="9" s="1"/>
  <c r="E740" i="9" a="1"/>
  <c r="E740" i="9" s="1"/>
  <c r="F723" i="9" a="1"/>
  <c r="F723" i="9" s="1"/>
  <c r="A706" i="9" a="1"/>
  <c r="A706" i="9" s="1"/>
  <c r="E680" i="9" a="1"/>
  <c r="E680" i="9" s="1"/>
  <c r="F654" i="9" a="1"/>
  <c r="F654" i="9" s="1"/>
  <c r="E603" i="9" a="1"/>
  <c r="E603" i="9" s="1"/>
  <c r="B552" i="9" a="1"/>
  <c r="B552" i="9" s="1"/>
  <c r="E971" i="9" a="1"/>
  <c r="E971" i="9" s="1"/>
  <c r="G945" i="9" a="1"/>
  <c r="G945" i="9" s="1"/>
  <c r="B920" i="9" a="1"/>
  <c r="B920" i="9" s="1"/>
  <c r="F894" i="9" a="1"/>
  <c r="F894" i="9" s="1"/>
  <c r="A869" i="9" a="1"/>
  <c r="A869" i="9" s="1"/>
  <c r="E843" i="9" a="1"/>
  <c r="E843" i="9" s="1"/>
  <c r="G817" i="9" a="1"/>
  <c r="G817" i="9" s="1"/>
  <c r="B792" i="9" a="1"/>
  <c r="B792" i="9" s="1"/>
  <c r="F766" i="9" a="1"/>
  <c r="F766" i="9" s="1"/>
  <c r="A741" i="9" a="1"/>
  <c r="A741" i="9" s="1"/>
  <c r="E715" i="9" a="1"/>
  <c r="E715" i="9" s="1"/>
  <c r="G689" i="9" a="1"/>
  <c r="G689" i="9" s="1"/>
  <c r="B664" i="9" a="1"/>
  <c r="B664" i="9" s="1"/>
  <c r="B622" i="9" a="1"/>
  <c r="B622" i="9" s="1"/>
  <c r="A571" i="9" a="1"/>
  <c r="A571" i="9" s="1"/>
  <c r="B999" i="9" a="1"/>
  <c r="B999" i="9" s="1"/>
  <c r="G976" i="9" a="1"/>
  <c r="G976" i="9" s="1"/>
  <c r="B951" i="9" a="1"/>
  <c r="B951" i="9" s="1"/>
  <c r="F925" i="9" a="1"/>
  <c r="F925" i="9" s="1"/>
  <c r="A900" i="9" a="1"/>
  <c r="A900" i="9" s="1"/>
  <c r="E874" i="9" a="1"/>
  <c r="E874" i="9" s="1"/>
  <c r="G848" i="9" a="1"/>
  <c r="G848" i="9" s="1"/>
  <c r="B823" i="9" a="1"/>
  <c r="B823" i="9" s="1"/>
  <c r="F797" i="9" a="1"/>
  <c r="F797" i="9" s="1"/>
  <c r="A772" i="9" a="1"/>
  <c r="A772" i="9" s="1"/>
  <c r="E746" i="9" a="1"/>
  <c r="E746" i="9" s="1"/>
  <c r="G720" i="9" a="1"/>
  <c r="G720" i="9" s="1"/>
  <c r="B695" i="9" a="1"/>
  <c r="B695" i="9" s="1"/>
  <c r="F669" i="9" a="1"/>
  <c r="F669" i="9" s="1"/>
  <c r="A633" i="9" a="1"/>
  <c r="A633" i="9" s="1"/>
  <c r="G581" i="9" a="1"/>
  <c r="G581" i="9" s="1"/>
  <c r="A502" i="9" a="1"/>
  <c r="A502" i="9" s="1"/>
  <c r="B3" i="9" a="1"/>
  <c r="B3" i="9" s="1"/>
  <c r="C943" i="9" a="1"/>
  <c r="C943" i="9" s="1"/>
  <c r="G508" i="9" a="1"/>
  <c r="G508" i="9" s="1"/>
  <c r="E654" i="9" a="1"/>
  <c r="E654" i="9" s="1"/>
  <c r="F637" i="9" a="1"/>
  <c r="F637" i="9" s="1"/>
  <c r="E620" i="9" a="1"/>
  <c r="E620" i="9" s="1"/>
  <c r="B603" i="9" a="1"/>
  <c r="B603" i="9" s="1"/>
  <c r="E586" i="9" a="1"/>
  <c r="E586" i="9" s="1"/>
  <c r="E554" i="9" a="1"/>
  <c r="E554" i="9" s="1"/>
  <c r="D818" i="9" a="1"/>
  <c r="D818" i="9" s="1"/>
  <c r="E517" i="9" a="1"/>
  <c r="E517" i="9" s="1"/>
  <c r="D944" i="9" a="1"/>
  <c r="D944" i="9" s="1"/>
  <c r="D888" i="9" a="1"/>
  <c r="D888" i="9" s="1"/>
  <c r="C842" i="9" a="1"/>
  <c r="C842" i="9" s="1"/>
  <c r="C629" i="9" a="1"/>
  <c r="C629" i="9" s="1"/>
  <c r="C562" i="9" a="1"/>
  <c r="C562" i="9" s="1"/>
  <c r="D674" i="9" a="1"/>
  <c r="D674" i="9" s="1"/>
  <c r="D530" i="9" a="1"/>
  <c r="D530" i="9" s="1"/>
  <c r="D448" i="9" a="1"/>
  <c r="D448" i="9" s="1"/>
  <c r="C72" i="9" a="1"/>
  <c r="C72" i="9" s="1"/>
  <c r="G536" i="9" a="1"/>
  <c r="G536" i="9" s="1"/>
  <c r="D975" i="9" a="1"/>
  <c r="D975" i="9" s="1"/>
  <c r="C929" i="9" a="1"/>
  <c r="C929" i="9" s="1"/>
  <c r="C860" i="9" a="1"/>
  <c r="C860" i="9" s="1"/>
  <c r="C951" i="9" a="1"/>
  <c r="C951" i="9" s="1"/>
  <c r="C900" i="9" a="1"/>
  <c r="C900" i="9" s="1"/>
  <c r="C619" i="9" a="1"/>
  <c r="C619" i="9" s="1"/>
  <c r="A528" i="9" a="1"/>
  <c r="A528" i="9" s="1"/>
  <c r="E642" i="9" a="1"/>
  <c r="E642" i="9" s="1"/>
  <c r="B625" i="9" a="1"/>
  <c r="B625" i="9" s="1"/>
  <c r="A608" i="9" a="1"/>
  <c r="A608" i="9" s="1"/>
  <c r="B591" i="9" a="1"/>
  <c r="B591" i="9" s="1"/>
  <c r="G564" i="9" a="1"/>
  <c r="G564" i="9" s="1"/>
  <c r="E504" i="9" a="1"/>
  <c r="E504" i="9" s="1"/>
  <c r="A511" i="9" a="1"/>
  <c r="A511" i="9" s="1"/>
  <c r="A422" i="9" a="1"/>
  <c r="A422" i="9" s="1"/>
  <c r="A292" i="9" a="1"/>
  <c r="A292" i="9" s="1"/>
  <c r="A81" i="9" a="1"/>
  <c r="A81" i="9" s="1"/>
  <c r="B74" i="9" a="1"/>
  <c r="B74" i="9" s="1"/>
  <c r="G123" i="9" a="1"/>
  <c r="G123" i="9" s="1"/>
  <c r="B390" i="9" a="1"/>
  <c r="B390" i="9" s="1"/>
  <c r="A451" i="9" a="1"/>
  <c r="A451" i="9" s="1"/>
  <c r="B203" i="9" a="1"/>
  <c r="B203" i="9" s="1"/>
  <c r="A428" i="9" a="1"/>
  <c r="A428" i="9" s="1"/>
  <c r="A318" i="9" a="1"/>
  <c r="A318" i="9" s="1"/>
  <c r="A125" i="9" a="1"/>
  <c r="A125" i="9" s="1"/>
  <c r="B58" i="9" a="1"/>
  <c r="B58" i="9" s="1"/>
  <c r="A479" i="9" a="1"/>
  <c r="A479" i="9" s="1"/>
  <c r="A78" i="9" a="1"/>
  <c r="A78" i="9" s="1"/>
  <c r="A489" i="9" a="1"/>
  <c r="A489" i="9" s="1"/>
  <c r="A377" i="9" a="1"/>
  <c r="A377" i="9" s="1"/>
  <c r="A226" i="9" a="1"/>
  <c r="A226" i="9" s="1"/>
  <c r="B430" i="9" a="1"/>
  <c r="B430" i="9" s="1"/>
  <c r="B200" i="9" a="1"/>
  <c r="B200" i="9" s="1"/>
  <c r="G362" i="9" a="1"/>
  <c r="G362" i="9" s="1"/>
  <c r="A208" i="9" a="1"/>
  <c r="A208" i="9" s="1"/>
  <c r="A144" i="9" a="1"/>
  <c r="A144" i="9" s="1"/>
  <c r="A80" i="9" a="1"/>
  <c r="A80" i="9" s="1"/>
  <c r="B481" i="9" a="1"/>
  <c r="B481" i="9" s="1"/>
  <c r="B369" i="9" a="1"/>
  <c r="B369" i="9" s="1"/>
  <c r="B252" i="9" a="1"/>
  <c r="B252" i="9" s="1"/>
  <c r="B154" i="9" a="1"/>
  <c r="B154" i="9" s="1"/>
  <c r="B92" i="9" a="1"/>
  <c r="B92" i="9" s="1"/>
  <c r="B44" i="9" a="1"/>
  <c r="B44" i="9" s="1"/>
  <c r="F475" i="9" a="1"/>
  <c r="F475" i="9" s="1"/>
  <c r="F443" i="9" a="1"/>
  <c r="F443" i="9" s="1"/>
  <c r="F411" i="9" a="1"/>
  <c r="F411" i="9" s="1"/>
  <c r="F379" i="9" a="1"/>
  <c r="F379" i="9" s="1"/>
  <c r="F347" i="9" a="1"/>
  <c r="F347" i="9" s="1"/>
  <c r="F315" i="9" a="1"/>
  <c r="F315" i="9" s="1"/>
  <c r="F283" i="9" a="1"/>
  <c r="F283" i="9" s="1"/>
  <c r="F251" i="9" a="1"/>
  <c r="F251" i="9" s="1"/>
  <c r="F219" i="9" a="1"/>
  <c r="F219" i="9" s="1"/>
  <c r="F179" i="9" a="1"/>
  <c r="F179" i="9" s="1"/>
  <c r="F123" i="9" a="1"/>
  <c r="F123" i="9" s="1"/>
  <c r="F67" i="9" a="1"/>
  <c r="F67" i="9" s="1"/>
  <c r="F19" i="9" a="1"/>
  <c r="F19" i="9" s="1"/>
  <c r="E460" i="9" a="1"/>
  <c r="E460" i="9" s="1"/>
  <c r="E404" i="9" a="1"/>
  <c r="E404" i="9" s="1"/>
  <c r="E340" i="9" a="1"/>
  <c r="E340" i="9" s="1"/>
  <c r="E284" i="9" a="1"/>
  <c r="E284" i="9" s="1"/>
  <c r="E228" i="9" a="1"/>
  <c r="E228" i="9" s="1"/>
  <c r="E172" i="9" a="1"/>
  <c r="E172" i="9" s="1"/>
  <c r="E108" i="9" a="1"/>
  <c r="E108" i="9" s="1"/>
  <c r="E52" i="9" a="1"/>
  <c r="E52" i="9" s="1"/>
  <c r="E12" i="9" a="1"/>
  <c r="E12" i="9" s="1"/>
  <c r="G453" i="9" a="1"/>
  <c r="G453" i="9" s="1"/>
  <c r="G373" i="9" a="1"/>
  <c r="G373" i="9" s="1"/>
  <c r="G289" i="9" a="1"/>
  <c r="G289" i="9" s="1"/>
  <c r="G71" i="9" a="1"/>
  <c r="G71" i="9" s="1"/>
  <c r="A26" i="9" a="1"/>
  <c r="A26" i="9" s="1"/>
  <c r="B459" i="9" a="1"/>
  <c r="B459" i="9" s="1"/>
  <c r="F442" i="9" a="1"/>
  <c r="F442" i="9" s="1"/>
  <c r="A450" i="9" a="1"/>
  <c r="A450" i="9" s="1"/>
  <c r="A386" i="9" a="1"/>
  <c r="A386" i="9" s="1"/>
  <c r="A308" i="9" a="1"/>
  <c r="A308" i="9" s="1"/>
  <c r="A201" i="9" a="1"/>
  <c r="A201" i="9" s="1"/>
  <c r="A73" i="9" a="1"/>
  <c r="A73" i="9" s="1"/>
  <c r="B319" i="9" a="1"/>
  <c r="B319" i="9" s="1"/>
  <c r="B29" i="9" a="1"/>
  <c r="B29" i="9" s="1"/>
  <c r="G275" i="9" a="1"/>
  <c r="G275" i="9" s="1"/>
  <c r="A352" i="9" a="1"/>
  <c r="A352" i="9" s="1"/>
  <c r="B374" i="9" a="1"/>
  <c r="B374" i="9" s="1"/>
  <c r="G434" i="9" a="1"/>
  <c r="G434" i="9" s="1"/>
  <c r="A306" i="9" a="1"/>
  <c r="A306" i="9" s="1"/>
  <c r="B146" i="9" a="1"/>
  <c r="B146" i="9" s="1"/>
  <c r="A456" i="9" a="1"/>
  <c r="A456" i="9" s="1"/>
  <c r="A392" i="9" a="1"/>
  <c r="A392" i="9" s="1"/>
  <c r="A316" i="9" a="1"/>
  <c r="A316" i="9" s="1"/>
  <c r="A213" i="9" a="1"/>
  <c r="A213" i="9" s="1"/>
  <c r="A85" i="9" a="1"/>
  <c r="A85" i="9" s="1"/>
  <c r="B318" i="9" a="1"/>
  <c r="B318" i="9" s="1"/>
  <c r="G486" i="9" a="1"/>
  <c r="G486" i="9" s="1"/>
  <c r="G27" i="9" a="1"/>
  <c r="G27" i="9" s="1"/>
  <c r="A336" i="9" a="1"/>
  <c r="A336" i="9" s="1"/>
  <c r="A134" i="9" a="1"/>
  <c r="A134" i="9" s="1"/>
  <c r="B148" i="9" a="1"/>
  <c r="B148" i="9" s="1"/>
  <c r="A469" i="9" a="1"/>
  <c r="A469" i="9" s="1"/>
  <c r="A405" i="9" a="1"/>
  <c r="A405" i="9" s="1"/>
  <c r="A337" i="9" a="1"/>
  <c r="A337" i="9" s="1"/>
  <c r="A250" i="9" a="1"/>
  <c r="A250" i="9" s="1"/>
  <c r="A122" i="9" a="1"/>
  <c r="A122" i="9" s="1"/>
  <c r="B414" i="9" a="1"/>
  <c r="B414" i="9" s="1"/>
  <c r="B228" i="9" a="1"/>
  <c r="B228" i="9" s="1"/>
  <c r="B119" i="9" a="1"/>
  <c r="B119" i="9" s="1"/>
  <c r="G235" i="9" a="1"/>
  <c r="G235" i="9" s="1"/>
  <c r="A204" i="9" a="1"/>
  <c r="A204" i="9" s="1"/>
  <c r="A140" i="9" a="1"/>
  <c r="A140" i="9" s="1"/>
  <c r="A76" i="9" a="1"/>
  <c r="A76" i="9" s="1"/>
  <c r="A12" i="9" a="1"/>
  <c r="A12" i="9" s="1"/>
  <c r="B445" i="9" a="1"/>
  <c r="B445" i="9" s="1"/>
  <c r="B381" i="9" a="1"/>
  <c r="B381" i="9" s="1"/>
  <c r="B322" i="9" a="1"/>
  <c r="B322" i="9" s="1"/>
  <c r="B251" i="9" a="1"/>
  <c r="B251" i="9" s="1"/>
  <c r="B168" i="9" a="1"/>
  <c r="B168" i="9" s="1"/>
  <c r="B138" i="9" a="1"/>
  <c r="B138" i="9" s="1"/>
  <c r="B99" i="9" a="1"/>
  <c r="B99" i="9" s="1"/>
  <c r="B47" i="9" a="1"/>
  <c r="B47" i="9" s="1"/>
  <c r="F489" i="9" a="1"/>
  <c r="F489" i="9" s="1"/>
  <c r="F457" i="9" a="1"/>
  <c r="F457" i="9" s="1"/>
  <c r="F425" i="9" a="1"/>
  <c r="F425" i="9" s="1"/>
  <c r="F393" i="9" a="1"/>
  <c r="F393" i="9" s="1"/>
  <c r="F361" i="9" a="1"/>
  <c r="F361" i="9" s="1"/>
  <c r="F329" i="9" a="1"/>
  <c r="F329" i="9" s="1"/>
  <c r="F297" i="9" a="1"/>
  <c r="F297" i="9" s="1"/>
  <c r="F265" i="9" a="1"/>
  <c r="F265" i="9" s="1"/>
  <c r="F233" i="9" a="1"/>
  <c r="F233" i="9" s="1"/>
  <c r="F201" i="9" a="1"/>
  <c r="F201" i="9" s="1"/>
  <c r="F169" i="9" a="1"/>
  <c r="F169" i="9" s="1"/>
  <c r="F137" i="9" a="1"/>
  <c r="F137" i="9" s="1"/>
  <c r="F105" i="9" a="1"/>
  <c r="F105" i="9" s="1"/>
  <c r="F73" i="9" a="1"/>
  <c r="F73" i="9" s="1"/>
  <c r="F41" i="9" a="1"/>
  <c r="F41" i="9" s="1"/>
  <c r="F9" i="9" a="1"/>
  <c r="F9" i="9" s="1"/>
  <c r="E474" i="9" a="1"/>
  <c r="E474" i="9" s="1"/>
  <c r="E442" i="9" a="1"/>
  <c r="E442" i="9" s="1"/>
  <c r="E410" i="9" a="1"/>
  <c r="E410" i="9" s="1"/>
  <c r="E378" i="9" a="1"/>
  <c r="E378" i="9" s="1"/>
  <c r="E346" i="9" a="1"/>
  <c r="E346" i="9" s="1"/>
  <c r="E314" i="9" a="1"/>
  <c r="E314" i="9" s="1"/>
  <c r="E282" i="9" a="1"/>
  <c r="E282" i="9" s="1"/>
  <c r="E250" i="9" a="1"/>
  <c r="E250" i="9" s="1"/>
  <c r="E218" i="9" a="1"/>
  <c r="E218" i="9" s="1"/>
  <c r="E186" i="9" a="1"/>
  <c r="E186" i="9" s="1"/>
  <c r="E154" i="9" a="1"/>
  <c r="E154" i="9" s="1"/>
  <c r="E122" i="9" a="1"/>
  <c r="E122" i="9" s="1"/>
  <c r="E90" i="9" a="1"/>
  <c r="E90" i="9" s="1"/>
  <c r="E58" i="9" a="1"/>
  <c r="E58" i="9" s="1"/>
  <c r="E26" i="9" a="1"/>
  <c r="E26" i="9" s="1"/>
  <c r="G481" i="9" a="1"/>
  <c r="G481" i="9" s="1"/>
  <c r="G417" i="9" a="1"/>
  <c r="G417" i="9" s="1"/>
  <c r="G351" i="9" a="1"/>
  <c r="G351" i="9" s="1"/>
  <c r="G247" i="9" a="1"/>
  <c r="G247" i="9" s="1"/>
  <c r="A70" i="9" a="1"/>
  <c r="A70" i="9" s="1"/>
  <c r="A6" i="9" a="1"/>
  <c r="A6" i="9" s="1"/>
  <c r="B439" i="9" a="1"/>
  <c r="B439" i="9" s="1"/>
  <c r="B375" i="9" a="1"/>
  <c r="B375" i="9" s="1"/>
  <c r="B305" i="9" a="1"/>
  <c r="B305" i="9" s="1"/>
  <c r="B225" i="9" a="1"/>
  <c r="B225" i="9" s="1"/>
  <c r="B109" i="9" a="1"/>
  <c r="B109" i="9" s="1"/>
  <c r="B27" i="9" a="1"/>
  <c r="B27" i="9" s="1"/>
  <c r="F480" i="9" a="1"/>
  <c r="F480" i="9" s="1"/>
  <c r="F448" i="9" a="1"/>
  <c r="F448" i="9" s="1"/>
  <c r="F416" i="9" a="1"/>
  <c r="F416" i="9" s="1"/>
  <c r="F384" i="9" a="1"/>
  <c r="F384" i="9" s="1"/>
  <c r="F352" i="9" a="1"/>
  <c r="F352" i="9" s="1"/>
  <c r="F320" i="9" a="1"/>
  <c r="F320" i="9" s="1"/>
  <c r="F288" i="9" a="1"/>
  <c r="F288" i="9" s="1"/>
  <c r="F256" i="9" a="1"/>
  <c r="F256" i="9" s="1"/>
  <c r="F224" i="9" a="1"/>
  <c r="F224" i="9" s="1"/>
  <c r="F192" i="9" a="1"/>
  <c r="F192" i="9" s="1"/>
  <c r="F160" i="9" a="1"/>
  <c r="F160" i="9" s="1"/>
  <c r="F128" i="9" a="1"/>
  <c r="F128" i="9" s="1"/>
  <c r="F96" i="9" a="1"/>
  <c r="F96" i="9" s="1"/>
  <c r="F64" i="9" a="1"/>
  <c r="F64" i="9" s="1"/>
  <c r="F32" i="9" a="1"/>
  <c r="F32" i="9" s="1"/>
  <c r="E497" i="9" a="1"/>
  <c r="E497" i="9" s="1"/>
  <c r="E465" i="9" a="1"/>
  <c r="E465" i="9" s="1"/>
  <c r="E433" i="9" a="1"/>
  <c r="E433" i="9" s="1"/>
  <c r="E401" i="9" a="1"/>
  <c r="E401" i="9" s="1"/>
  <c r="E369" i="9" a="1"/>
  <c r="E369" i="9" s="1"/>
  <c r="E337" i="9" a="1"/>
  <c r="E337" i="9" s="1"/>
  <c r="E305" i="9" a="1"/>
  <c r="E305" i="9" s="1"/>
  <c r="E273" i="9" a="1"/>
  <c r="E273" i="9" s="1"/>
  <c r="E241" i="9" a="1"/>
  <c r="E241" i="9" s="1"/>
  <c r="E209" i="9" a="1"/>
  <c r="E209" i="9" s="1"/>
  <c r="E177" i="9" a="1"/>
  <c r="E177" i="9" s="1"/>
  <c r="E145" i="9" a="1"/>
  <c r="E145" i="9" s="1"/>
  <c r="E113" i="9" a="1"/>
  <c r="E113" i="9" s="1"/>
  <c r="E81" i="9" a="1"/>
  <c r="E81" i="9" s="1"/>
  <c r="E49" i="9" a="1"/>
  <c r="E49" i="9" s="1"/>
  <c r="E17" i="9" a="1"/>
  <c r="E17" i="9" s="1"/>
  <c r="G463" i="9" a="1"/>
  <c r="G463" i="9" s="1"/>
  <c r="G399" i="9" a="1"/>
  <c r="G399" i="9" s="1"/>
  <c r="G327" i="9" a="1"/>
  <c r="G327" i="9" s="1"/>
  <c r="G159" i="9" a="1"/>
  <c r="G159" i="9" s="1"/>
  <c r="A339" i="9" a="1"/>
  <c r="A339" i="9" s="1"/>
  <c r="A275" i="9" a="1"/>
  <c r="A275" i="9" s="1"/>
  <c r="A211" i="9" a="1"/>
  <c r="A211" i="9" s="1"/>
  <c r="A147" i="9" a="1"/>
  <c r="A147" i="9" s="1"/>
  <c r="A83" i="9" a="1"/>
  <c r="A83" i="9" s="1"/>
  <c r="A19" i="9" a="1"/>
  <c r="A19" i="9" s="1"/>
  <c r="B452" i="9" a="1"/>
  <c r="B452" i="9" s="1"/>
  <c r="B388" i="9" a="1"/>
  <c r="B388" i="9" s="1"/>
  <c r="B313" i="9" a="1"/>
  <c r="B313" i="9" s="1"/>
  <c r="B269" i="9" a="1"/>
  <c r="B269" i="9" s="1"/>
  <c r="B218" i="9" a="1"/>
  <c r="B218" i="9" s="1"/>
  <c r="B161" i="9" a="1"/>
  <c r="B161" i="9" s="1"/>
  <c r="B81" i="9" a="1"/>
  <c r="B81" i="9" s="1"/>
  <c r="B9" i="9" a="1"/>
  <c r="B9" i="9" s="1"/>
  <c r="G444" i="9" a="1"/>
  <c r="G444" i="9" s="1"/>
  <c r="G380" i="9" a="1"/>
  <c r="G380" i="9" s="1"/>
  <c r="G307" i="9" a="1"/>
  <c r="G307" i="9" s="1"/>
  <c r="G99" i="9" a="1"/>
  <c r="G99" i="9" s="1"/>
  <c r="G213" i="9" a="1"/>
  <c r="G213" i="9" s="1"/>
  <c r="G149" i="9" a="1"/>
  <c r="G149" i="9" s="1"/>
  <c r="G85" i="9" a="1"/>
  <c r="G85" i="9" s="1"/>
  <c r="G21" i="9" a="1"/>
  <c r="G21" i="9" s="1"/>
  <c r="G314" i="9" a="1"/>
  <c r="G314" i="9" s="1"/>
  <c r="G250" i="9" a="1"/>
  <c r="G250" i="9" s="1"/>
  <c r="G186" i="9" a="1"/>
  <c r="G186" i="9" s="1"/>
  <c r="G122" i="9" a="1"/>
  <c r="G122" i="9" s="1"/>
  <c r="G58" i="9" a="1"/>
  <c r="G58" i="9" s="1"/>
  <c r="G288" i="9" a="1"/>
  <c r="G288" i="9" s="1"/>
  <c r="G224" i="9" a="1"/>
  <c r="G224" i="9" s="1"/>
  <c r="G160" i="9" a="1"/>
  <c r="G160" i="9" s="1"/>
  <c r="G96" i="9" a="1"/>
  <c r="G96" i="9" s="1"/>
  <c r="G32" i="9" a="1"/>
  <c r="G32" i="9" s="1"/>
  <c r="B990" i="9" a="1"/>
  <c r="B990" i="9" s="1"/>
  <c r="E977" i="9" a="1"/>
  <c r="E977" i="9" s="1"/>
  <c r="F964" i="9" a="1"/>
  <c r="F964" i="9" s="1"/>
  <c r="G951" i="9" a="1"/>
  <c r="G951" i="9" s="1"/>
  <c r="A939" i="9" a="1"/>
  <c r="A939" i="9" s="1"/>
  <c r="B926" i="9" a="1"/>
  <c r="B926" i="9" s="1"/>
  <c r="E913" i="9" a="1"/>
  <c r="E913" i="9" s="1"/>
  <c r="F900" i="9" a="1"/>
  <c r="F900" i="9" s="1"/>
  <c r="G887" i="9" a="1"/>
  <c r="G887" i="9" s="1"/>
  <c r="A875" i="9" a="1"/>
  <c r="A875" i="9" s="1"/>
  <c r="B862" i="9" a="1"/>
  <c r="B862" i="9" s="1"/>
  <c r="E849" i="9" a="1"/>
  <c r="E849" i="9" s="1"/>
  <c r="F836" i="9" a="1"/>
  <c r="F836" i="9" s="1"/>
  <c r="G823" i="9" a="1"/>
  <c r="G823" i="9" s="1"/>
  <c r="A811" i="9" a="1"/>
  <c r="A811" i="9" s="1"/>
  <c r="B798" i="9" a="1"/>
  <c r="B798" i="9" s="1"/>
  <c r="E785" i="9" a="1"/>
  <c r="E785" i="9" s="1"/>
  <c r="F772" i="9" a="1"/>
  <c r="F772" i="9" s="1"/>
  <c r="G759" i="9" a="1"/>
  <c r="G759" i="9" s="1"/>
  <c r="A747" i="9" a="1"/>
  <c r="A747" i="9" s="1"/>
  <c r="B734" i="9" a="1"/>
  <c r="B734" i="9" s="1"/>
  <c r="E721" i="9" a="1"/>
  <c r="E721" i="9" s="1"/>
  <c r="F708" i="9" a="1"/>
  <c r="F708" i="9" s="1"/>
  <c r="G695" i="9" a="1"/>
  <c r="G695" i="9" s="1"/>
  <c r="A683" i="9" a="1"/>
  <c r="A683" i="9" s="1"/>
  <c r="B670" i="9" a="1"/>
  <c r="B670" i="9" s="1"/>
  <c r="E657" i="9" a="1"/>
  <c r="E657" i="9" s="1"/>
  <c r="B634" i="9" a="1"/>
  <c r="B634" i="9" s="1"/>
  <c r="F608" i="9" a="1"/>
  <c r="F608" i="9" s="1"/>
  <c r="A583" i="9" a="1"/>
  <c r="A583" i="9" s="1"/>
  <c r="E557" i="9" a="1"/>
  <c r="E557" i="9" s="1"/>
  <c r="A510" i="9" a="1"/>
  <c r="A510" i="9" s="1"/>
  <c r="A994" i="9" a="1"/>
  <c r="A994" i="9" s="1"/>
  <c r="B981" i="9" a="1"/>
  <c r="B981" i="9" s="1"/>
  <c r="E968" i="9" a="1"/>
  <c r="E968" i="9" s="1"/>
  <c r="F955" i="9" a="1"/>
  <c r="F955" i="9" s="1"/>
  <c r="G942" i="9" a="1"/>
  <c r="G942" i="9" s="1"/>
  <c r="A930" i="9" a="1"/>
  <c r="A930" i="9" s="1"/>
  <c r="F915" i="9" a="1"/>
  <c r="F915" i="9" s="1"/>
  <c r="A898" i="9" a="1"/>
  <c r="A898" i="9" s="1"/>
  <c r="B881" i="9" a="1"/>
  <c r="B881" i="9" s="1"/>
  <c r="E864" i="9" a="1"/>
  <c r="E864" i="9" s="1"/>
  <c r="G846" i="9" a="1"/>
  <c r="G846" i="9" s="1"/>
  <c r="A830" i="9" a="1"/>
  <c r="A830" i="9" s="1"/>
  <c r="B813" i="9" a="1"/>
  <c r="B813" i="9" s="1"/>
  <c r="F795" i="9" a="1"/>
  <c r="F795" i="9" s="1"/>
  <c r="G778" i="9" a="1"/>
  <c r="G778" i="9" s="1"/>
  <c r="A762" i="9" a="1"/>
  <c r="A762" i="9" s="1"/>
  <c r="E744" i="9" a="1"/>
  <c r="E744" i="9" s="1"/>
  <c r="F727" i="9" a="1"/>
  <c r="F727" i="9" s="1"/>
  <c r="G710" i="9" a="1"/>
  <c r="G710" i="9" s="1"/>
  <c r="G686" i="9" a="1"/>
  <c r="G686" i="9" s="1"/>
  <c r="B661" i="9" a="1"/>
  <c r="B661" i="9" s="1"/>
  <c r="B616" i="9" a="1"/>
  <c r="B616" i="9" s="1"/>
  <c r="A565" i="9" a="1"/>
  <c r="A565" i="9" s="1"/>
  <c r="G977" i="9" a="1"/>
  <c r="G977" i="9" s="1"/>
  <c r="B952" i="9" a="1"/>
  <c r="B952" i="9" s="1"/>
  <c r="F926" i="9" a="1"/>
  <c r="F926" i="9" s="1"/>
  <c r="A901" i="9" a="1"/>
  <c r="A901" i="9" s="1"/>
  <c r="E875" i="9" a="1"/>
  <c r="E875" i="9" s="1"/>
  <c r="G849" i="9" a="1"/>
  <c r="G849" i="9" s="1"/>
  <c r="B824" i="9" a="1"/>
  <c r="B824" i="9" s="1"/>
  <c r="F798" i="9" a="1"/>
  <c r="F798" i="9" s="1"/>
  <c r="A773" i="9" a="1"/>
  <c r="A773" i="9" s="1"/>
  <c r="E747" i="9" a="1"/>
  <c r="E747" i="9" s="1"/>
  <c r="G721" i="9" a="1"/>
  <c r="G721" i="9" s="1"/>
  <c r="B696" i="9" a="1"/>
  <c r="B696" i="9" s="1"/>
  <c r="F670" i="9" a="1"/>
  <c r="F670" i="9" s="1"/>
  <c r="A635" i="9" a="1"/>
  <c r="A635" i="9" s="1"/>
  <c r="G583" i="9" a="1"/>
  <c r="G583" i="9" s="1"/>
  <c r="B513" i="9" a="1"/>
  <c r="B513" i="9" s="1"/>
  <c r="B983" i="9" a="1"/>
  <c r="B983" i="9" s="1"/>
  <c r="F957" i="9" a="1"/>
  <c r="F957" i="9" s="1"/>
  <c r="A932" i="9" a="1"/>
  <c r="A932" i="9" s="1"/>
  <c r="E906" i="9" a="1"/>
  <c r="E906" i="9" s="1"/>
  <c r="G880" i="9" a="1"/>
  <c r="G880" i="9" s="1"/>
  <c r="B855" i="9" a="1"/>
  <c r="B855" i="9" s="1"/>
  <c r="F829" i="9" a="1"/>
  <c r="F829" i="9" s="1"/>
  <c r="A804" i="9" a="1"/>
  <c r="A804" i="9" s="1"/>
  <c r="E778" i="9" a="1"/>
  <c r="E778" i="9" s="1"/>
  <c r="G752" i="9" a="1"/>
  <c r="G752" i="9" s="1"/>
  <c r="B727" i="9" a="1"/>
  <c r="B727" i="9" s="1"/>
  <c r="F701" i="9" a="1"/>
  <c r="F701" i="9" s="1"/>
  <c r="A676" i="9" a="1"/>
  <c r="A676" i="9" s="1"/>
  <c r="G645" i="9" a="1"/>
  <c r="G645" i="9" s="1"/>
  <c r="F594" i="9" a="1"/>
  <c r="F594" i="9" s="1"/>
  <c r="E543" i="9" a="1"/>
  <c r="E543" i="9" s="1"/>
  <c r="G504" i="9" a="1"/>
  <c r="G504" i="9" s="1"/>
  <c r="D891" i="9" a="1"/>
  <c r="D891" i="9" s="1"/>
  <c r="C550" i="9" a="1"/>
  <c r="C550" i="9" s="1"/>
  <c r="G524" i="9" a="1"/>
  <c r="G524" i="9" s="1"/>
  <c r="F641" i="9" a="1"/>
  <c r="F641" i="9" s="1"/>
  <c r="G624" i="9" a="1"/>
  <c r="G624" i="9" s="1"/>
  <c r="F607" i="9" a="1"/>
  <c r="F607" i="9" s="1"/>
  <c r="E590" i="9" a="1"/>
  <c r="E590" i="9" s="1"/>
  <c r="G562" i="9" a="1"/>
  <c r="G562" i="9" s="1"/>
  <c r="D993" i="9" a="1"/>
  <c r="D993" i="9" s="1"/>
  <c r="C776" i="9" a="1"/>
  <c r="C776" i="9" s="1"/>
  <c r="G525" i="9" a="1"/>
  <c r="G525" i="9" s="1"/>
  <c r="C924" i="9" a="1"/>
  <c r="C924" i="9" s="1"/>
  <c r="D886" i="9" a="1"/>
  <c r="D886" i="9" s="1"/>
  <c r="C798" i="9" a="1"/>
  <c r="C798" i="9" s="1"/>
  <c r="C821" i="9" a="1"/>
  <c r="C821" i="9" s="1"/>
  <c r="D799" i="9" a="1"/>
  <c r="D799" i="9" s="1"/>
  <c r="D777" i="9" a="1"/>
  <c r="D777" i="9" s="1"/>
  <c r="C632" i="9" a="1"/>
  <c r="C632" i="9" s="1"/>
  <c r="D573" i="9" a="1"/>
  <c r="D573" i="9" s="1"/>
  <c r="D384" i="9" a="1"/>
  <c r="D384" i="9" s="1"/>
  <c r="D153" i="9" a="1"/>
  <c r="D153" i="9" s="1"/>
  <c r="C156" i="9" a="1"/>
  <c r="C156" i="9" s="1"/>
  <c r="C92" i="9" a="1"/>
  <c r="C92" i="9" s="1"/>
  <c r="B521" i="9" a="1"/>
  <c r="B521" i="9" s="1"/>
  <c r="E3" i="9" a="1"/>
  <c r="E3" i="9" s="1"/>
  <c r="E646" i="9" a="1"/>
  <c r="E646" i="9" s="1"/>
  <c r="F629" i="9" a="1"/>
  <c r="F629" i="9" s="1"/>
  <c r="E612" i="9" a="1"/>
  <c r="E612" i="9" s="1"/>
  <c r="B595" i="9" a="1"/>
  <c r="B595" i="9" s="1"/>
  <c r="F573" i="9" a="1"/>
  <c r="F573" i="9" s="1"/>
  <c r="A538" i="9" a="1"/>
  <c r="A538" i="9" s="1"/>
  <c r="E519" i="9" a="1"/>
  <c r="E519" i="9" s="1"/>
  <c r="A438" i="9" a="1"/>
  <c r="A438" i="9" s="1"/>
  <c r="A333" i="9" a="1"/>
  <c r="A333" i="9" s="1"/>
  <c r="A145" i="9" a="1"/>
  <c r="A145" i="9" s="1"/>
  <c r="B296" i="9" a="1"/>
  <c r="B296" i="9" s="1"/>
  <c r="G382" i="9" a="1"/>
  <c r="G382" i="9" s="1"/>
  <c r="A206" i="9" a="1"/>
  <c r="A206" i="9" s="1"/>
  <c r="G482" i="9" a="1"/>
  <c r="G482" i="9" s="1"/>
  <c r="B454" i="9" a="1"/>
  <c r="B454" i="9" s="1"/>
  <c r="A460" i="9" a="1"/>
  <c r="A460" i="9" s="1"/>
  <c r="A341" i="9" a="1"/>
  <c r="A341" i="9" s="1"/>
  <c r="A157" i="9" a="1"/>
  <c r="A157" i="9" s="1"/>
  <c r="B293" i="9" a="1"/>
  <c r="B293" i="9" s="1"/>
  <c r="G291" i="9" a="1"/>
  <c r="G291" i="9" s="1"/>
  <c r="A214" i="9" a="1"/>
  <c r="A214" i="9" s="1"/>
  <c r="G203" i="9" a="1"/>
  <c r="G203" i="9" s="1"/>
  <c r="A409" i="9" a="1"/>
  <c r="A409" i="9" s="1"/>
  <c r="A280" i="9" a="1"/>
  <c r="A280" i="9" s="1"/>
  <c r="A61" i="9" a="1"/>
  <c r="A61" i="9" s="1"/>
  <c r="B208" i="9" a="1"/>
  <c r="B208" i="9" s="1"/>
  <c r="G426" i="9" a="1"/>
  <c r="G426" i="9" s="1"/>
  <c r="A224" i="9" a="1"/>
  <c r="A224" i="9" s="1"/>
  <c r="A160" i="9" a="1"/>
  <c r="A160" i="9" s="1"/>
  <c r="A96" i="9" a="1"/>
  <c r="A96" i="9" s="1"/>
  <c r="B497" i="9" a="1"/>
  <c r="B497" i="9" s="1"/>
  <c r="B401" i="9" a="1"/>
  <c r="B401" i="9" s="1"/>
  <c r="B287" i="9" a="1"/>
  <c r="B287" i="9" s="1"/>
  <c r="B165" i="9" a="1"/>
  <c r="B165" i="9" s="1"/>
  <c r="B120" i="9" a="1"/>
  <c r="B120" i="9" s="1"/>
  <c r="B48" i="9" a="1"/>
  <c r="B48" i="9" s="1"/>
  <c r="F483" i="9" a="1"/>
  <c r="F483" i="9" s="1"/>
  <c r="F451" i="9" a="1"/>
  <c r="F451" i="9" s="1"/>
  <c r="F419" i="9" a="1"/>
  <c r="F419" i="9" s="1"/>
  <c r="F387" i="9" a="1"/>
  <c r="F387" i="9" s="1"/>
  <c r="F355" i="9" a="1"/>
  <c r="F355" i="9" s="1"/>
  <c r="F323" i="9" a="1"/>
  <c r="F323" i="9" s="1"/>
  <c r="F291" i="9" a="1"/>
  <c r="F291" i="9" s="1"/>
  <c r="F259" i="9" a="1"/>
  <c r="F259" i="9" s="1"/>
  <c r="F227" i="9" a="1"/>
  <c r="F227" i="9" s="1"/>
  <c r="F187" i="9" a="1"/>
  <c r="F187" i="9" s="1"/>
  <c r="F139" i="9" a="1"/>
  <c r="F139" i="9" s="1"/>
  <c r="F83" i="9" a="1"/>
  <c r="F83" i="9" s="1"/>
  <c r="F27" i="9" a="1"/>
  <c r="F27" i="9" s="1"/>
  <c r="E476" i="9" a="1"/>
  <c r="E476" i="9" s="1"/>
  <c r="E412" i="9" a="1"/>
  <c r="E412" i="9" s="1"/>
  <c r="E356" i="9" a="1"/>
  <c r="E356" i="9" s="1"/>
  <c r="E292" i="9" a="1"/>
  <c r="E292" i="9" s="1"/>
  <c r="E244" i="9" a="1"/>
  <c r="E244" i="9" s="1"/>
  <c r="E188" i="9" a="1"/>
  <c r="E188" i="9" s="1"/>
  <c r="E124" i="9" a="1"/>
  <c r="E124" i="9" s="1"/>
  <c r="E68" i="9" a="1"/>
  <c r="E68" i="9" s="1"/>
  <c r="E20" i="9" a="1"/>
  <c r="E20" i="9" s="1"/>
  <c r="G469" i="9" a="1"/>
  <c r="G469" i="9" s="1"/>
  <c r="G389" i="9" a="1"/>
  <c r="G389" i="9" s="1"/>
  <c r="G312" i="9" a="1"/>
  <c r="G312" i="9" s="1"/>
  <c r="G135" i="9" a="1"/>
  <c r="G135" i="9" s="1"/>
  <c r="A42" i="9" a="1"/>
  <c r="A42" i="9" s="1"/>
  <c r="B475" i="9" a="1"/>
  <c r="B475" i="9" s="1"/>
  <c r="B411" i="9" a="1"/>
  <c r="B411" i="9" s="1"/>
  <c r="A466" i="9" a="1"/>
  <c r="A466" i="9" s="1"/>
  <c r="A402" i="9" a="1"/>
  <c r="A402" i="9" s="1"/>
  <c r="A326" i="9" a="1"/>
  <c r="A326" i="9" s="1"/>
  <c r="A233" i="9" a="1"/>
  <c r="A233" i="9" s="1"/>
  <c r="A105" i="9" a="1"/>
  <c r="A105" i="9" s="1"/>
  <c r="B386" i="9" a="1"/>
  <c r="B386" i="9" s="1"/>
  <c r="B57" i="9" a="1"/>
  <c r="B57" i="9" s="1"/>
  <c r="G366" i="9" a="1"/>
  <c r="G366" i="9" s="1"/>
  <c r="A395" i="9" a="1"/>
  <c r="A395" i="9" s="1"/>
  <c r="A53" i="9" a="1"/>
  <c r="A53" i="9" s="1"/>
  <c r="B130" i="9" a="1"/>
  <c r="B130" i="9" s="1"/>
  <c r="A387" i="9" a="1"/>
  <c r="A387" i="9" s="1"/>
  <c r="B406" i="9" a="1"/>
  <c r="B406" i="9" s="1"/>
  <c r="A472" i="9" a="1"/>
  <c r="A472" i="9" s="1"/>
  <c r="A408" i="9" a="1"/>
  <c r="A408" i="9" s="1"/>
  <c r="A334" i="9" a="1"/>
  <c r="A334" i="9" s="1"/>
  <c r="A245" i="9" a="1"/>
  <c r="A245" i="9" s="1"/>
  <c r="A117" i="9" a="1"/>
  <c r="A117" i="9" s="1"/>
  <c r="B394" i="9" a="1"/>
  <c r="B394" i="9" s="1"/>
  <c r="B38" i="9" a="1"/>
  <c r="B38" i="9" s="1"/>
  <c r="G259" i="9" a="1"/>
  <c r="G259" i="9" s="1"/>
  <c r="A383" i="9" a="1"/>
  <c r="A383" i="9" s="1"/>
  <c r="A198" i="9" a="1"/>
  <c r="A198" i="9" s="1"/>
  <c r="B209" i="9" a="1"/>
  <c r="B209" i="9" s="1"/>
  <c r="A485" i="9" a="1"/>
  <c r="A485" i="9" s="1"/>
  <c r="A421" i="9" a="1"/>
  <c r="A421" i="9" s="1"/>
  <c r="A360" i="9" a="1"/>
  <c r="A360" i="9" s="1"/>
  <c r="A273" i="9" a="1"/>
  <c r="A273" i="9" s="1"/>
  <c r="A154" i="9" a="1"/>
  <c r="A154" i="9" s="1"/>
  <c r="B478" i="9" a="1"/>
  <c r="B478" i="9" s="1"/>
  <c r="B262" i="9" a="1"/>
  <c r="B262" i="9" s="1"/>
  <c r="B149" i="9" a="1"/>
  <c r="B149" i="9" s="1"/>
  <c r="G356" i="9" a="1"/>
  <c r="G356" i="9" s="1"/>
  <c r="A220" i="9" a="1"/>
  <c r="A220" i="9" s="1"/>
  <c r="A156" i="9" a="1"/>
  <c r="A156" i="9" s="1"/>
  <c r="A92" i="9" a="1"/>
  <c r="A92" i="9" s="1"/>
  <c r="A28" i="9" a="1"/>
  <c r="A28" i="9" s="1"/>
  <c r="B461" i="9" a="1"/>
  <c r="B461" i="9" s="1"/>
  <c r="B397" i="9" a="1"/>
  <c r="B397" i="9" s="1"/>
  <c r="B326" i="9" a="1"/>
  <c r="B326" i="9" s="1"/>
  <c r="B282" i="9" a="1"/>
  <c r="B282" i="9" s="1"/>
  <c r="B172" i="9" a="1"/>
  <c r="B172" i="9" s="1"/>
  <c r="B153" i="9" a="1"/>
  <c r="B153" i="9" s="1"/>
  <c r="B114" i="9" a="1"/>
  <c r="B114" i="9" s="1"/>
  <c r="B51" i="9" a="1"/>
  <c r="B51" i="9" s="1"/>
  <c r="F497" i="9" a="1"/>
  <c r="F497" i="9" s="1"/>
  <c r="F465" i="9" a="1"/>
  <c r="F465" i="9" s="1"/>
  <c r="F433" i="9" a="1"/>
  <c r="F433" i="9" s="1"/>
  <c r="F401" i="9" a="1"/>
  <c r="F401" i="9" s="1"/>
  <c r="F369" i="9" a="1"/>
  <c r="F369" i="9" s="1"/>
  <c r="F337" i="9" a="1"/>
  <c r="F337" i="9" s="1"/>
  <c r="F305" i="9" a="1"/>
  <c r="F305" i="9" s="1"/>
  <c r="F273" i="9" a="1"/>
  <c r="F273" i="9" s="1"/>
  <c r="F241" i="9" a="1"/>
  <c r="F241" i="9" s="1"/>
  <c r="F209" i="9" a="1"/>
  <c r="F209" i="9" s="1"/>
  <c r="F177" i="9" a="1"/>
  <c r="F177" i="9" s="1"/>
  <c r="F145" i="9" a="1"/>
  <c r="F145" i="9" s="1"/>
  <c r="F113" i="9" a="1"/>
  <c r="F113" i="9" s="1"/>
  <c r="F81" i="9" a="1"/>
  <c r="F81" i="9" s="1"/>
  <c r="F49" i="9" a="1"/>
  <c r="F49" i="9" s="1"/>
  <c r="F17" i="9" a="1"/>
  <c r="F17" i="9" s="1"/>
  <c r="E482" i="9" a="1"/>
  <c r="E482" i="9" s="1"/>
  <c r="E450" i="9" a="1"/>
  <c r="E450" i="9" s="1"/>
  <c r="E418" i="9" a="1"/>
  <c r="E418" i="9" s="1"/>
  <c r="E386" i="9" a="1"/>
  <c r="E386" i="9" s="1"/>
  <c r="E354" i="9" a="1"/>
  <c r="E354" i="9" s="1"/>
  <c r="E322" i="9" a="1"/>
  <c r="E322" i="9" s="1"/>
  <c r="E290" i="9" a="1"/>
  <c r="E290" i="9" s="1"/>
  <c r="E258" i="9" a="1"/>
  <c r="E258" i="9" s="1"/>
  <c r="E226" i="9" a="1"/>
  <c r="E226" i="9" s="1"/>
  <c r="E194" i="9" a="1"/>
  <c r="E194" i="9" s="1"/>
  <c r="E162" i="9" a="1"/>
  <c r="E162" i="9" s="1"/>
  <c r="E130" i="9" a="1"/>
  <c r="E130" i="9" s="1"/>
  <c r="E98" i="9" a="1"/>
  <c r="E98" i="9" s="1"/>
  <c r="E66" i="9" a="1"/>
  <c r="E66" i="9" s="1"/>
  <c r="E34" i="9" a="1"/>
  <c r="E34" i="9" s="1"/>
  <c r="G497" i="9" a="1"/>
  <c r="G497" i="9" s="1"/>
  <c r="G433" i="9" a="1"/>
  <c r="G433" i="9" s="1"/>
  <c r="G369" i="9" a="1"/>
  <c r="G369" i="9" s="1"/>
  <c r="G281" i="9" a="1"/>
  <c r="G281" i="9" s="1"/>
  <c r="G55" i="9" a="1"/>
  <c r="G55" i="9" s="1"/>
  <c r="A22" i="9" a="1"/>
  <c r="A22" i="9" s="1"/>
  <c r="B455" i="9" a="1"/>
  <c r="B455" i="9" s="1"/>
  <c r="B391" i="9" a="1"/>
  <c r="B391" i="9" s="1"/>
  <c r="B309" i="9" a="1"/>
  <c r="B309" i="9" s="1"/>
  <c r="B245" i="9" a="1"/>
  <c r="B245" i="9" s="1"/>
  <c r="B117" i="9" a="1"/>
  <c r="B117" i="9" s="1"/>
  <c r="B55" i="9" a="1"/>
  <c r="B55" i="9" s="1"/>
  <c r="F488" i="9" a="1"/>
  <c r="F488" i="9" s="1"/>
  <c r="F456" i="9" a="1"/>
  <c r="F456" i="9" s="1"/>
  <c r="F424" i="9" a="1"/>
  <c r="F424" i="9" s="1"/>
  <c r="F392" i="9" a="1"/>
  <c r="F392" i="9" s="1"/>
  <c r="F360" i="9" a="1"/>
  <c r="F360" i="9" s="1"/>
  <c r="F328" i="9" a="1"/>
  <c r="F328" i="9" s="1"/>
  <c r="F296" i="9" a="1"/>
  <c r="F296" i="9" s="1"/>
  <c r="F264" i="9" a="1"/>
  <c r="F264" i="9" s="1"/>
  <c r="F232" i="9" a="1"/>
  <c r="F232" i="9" s="1"/>
  <c r="F200" i="9" a="1"/>
  <c r="F200" i="9" s="1"/>
  <c r="F168" i="9" a="1"/>
  <c r="F168" i="9" s="1"/>
  <c r="F136" i="9" a="1"/>
  <c r="F136" i="9" s="1"/>
  <c r="F104" i="9" a="1"/>
  <c r="F104" i="9" s="1"/>
  <c r="F72" i="9" a="1"/>
  <c r="F72" i="9" s="1"/>
  <c r="F40" i="9" a="1"/>
  <c r="F40" i="9" s="1"/>
  <c r="F8" i="9" a="1"/>
  <c r="F8" i="9" s="1"/>
  <c r="E473" i="9" a="1"/>
  <c r="E473" i="9" s="1"/>
  <c r="E441" i="9" a="1"/>
  <c r="E441" i="9" s="1"/>
  <c r="E409" i="9" a="1"/>
  <c r="E409" i="9" s="1"/>
  <c r="E377" i="9" a="1"/>
  <c r="E377" i="9" s="1"/>
  <c r="E345" i="9" a="1"/>
  <c r="E345" i="9" s="1"/>
  <c r="E313" i="9" a="1"/>
  <c r="E313" i="9" s="1"/>
  <c r="E281" i="9" a="1"/>
  <c r="E281" i="9" s="1"/>
  <c r="E249" i="9" a="1"/>
  <c r="E249" i="9" s="1"/>
  <c r="E217" i="9" a="1"/>
  <c r="E217" i="9" s="1"/>
  <c r="E185" i="9" a="1"/>
  <c r="E185" i="9" s="1"/>
  <c r="E153" i="9" a="1"/>
  <c r="E153" i="9" s="1"/>
  <c r="E121" i="9" a="1"/>
  <c r="E121" i="9" s="1"/>
  <c r="E89" i="9" a="1"/>
  <c r="E89" i="9" s="1"/>
  <c r="E57" i="9" a="1"/>
  <c r="E57" i="9" s="1"/>
  <c r="E25" i="9" a="1"/>
  <c r="E25" i="9" s="1"/>
  <c r="G479" i="9" a="1"/>
  <c r="G479" i="9" s="1"/>
  <c r="G415" i="9" a="1"/>
  <c r="G415" i="9" s="1"/>
  <c r="G345" i="9" a="1"/>
  <c r="G345" i="9" s="1"/>
  <c r="G223" i="9" a="1"/>
  <c r="G223" i="9" s="1"/>
  <c r="A355" i="9" a="1"/>
  <c r="A355" i="9" s="1"/>
  <c r="A291" i="9" a="1"/>
  <c r="A291" i="9" s="1"/>
  <c r="A227" i="9" a="1"/>
  <c r="A227" i="9" s="1"/>
  <c r="A163" i="9" a="1"/>
  <c r="A163" i="9" s="1"/>
  <c r="A99" i="9" a="1"/>
  <c r="A99" i="9" s="1"/>
  <c r="A35" i="9" a="1"/>
  <c r="A35" i="9" s="1"/>
  <c r="B468" i="9" a="1"/>
  <c r="B468" i="9" s="1"/>
  <c r="B404" i="9" a="1"/>
  <c r="B404" i="9" s="1"/>
  <c r="B330" i="9" a="1"/>
  <c r="B330" i="9" s="1"/>
  <c r="B273" i="9" a="1"/>
  <c r="B273" i="9" s="1"/>
  <c r="B222" i="9" a="1"/>
  <c r="B222" i="9" s="1"/>
  <c r="B184" i="9" a="1"/>
  <c r="B184" i="9" s="1"/>
  <c r="B90" i="9" a="1"/>
  <c r="B90" i="9" s="1"/>
  <c r="B13" i="9" a="1"/>
  <c r="B13" i="9" s="1"/>
  <c r="G460" i="9" a="1"/>
  <c r="G460" i="9" s="1"/>
  <c r="G396" i="9" a="1"/>
  <c r="G396" i="9" s="1"/>
  <c r="G325" i="9" a="1"/>
  <c r="G325" i="9" s="1"/>
  <c r="G163" i="9" a="1"/>
  <c r="G163" i="9" s="1"/>
  <c r="G229" i="9" a="1"/>
  <c r="G229" i="9" s="1"/>
  <c r="G165" i="9" a="1"/>
  <c r="G165" i="9" s="1"/>
  <c r="G101" i="9" a="1"/>
  <c r="G101" i="9" s="1"/>
  <c r="G37" i="9" a="1"/>
  <c r="G37" i="9" s="1"/>
  <c r="G330" i="9" a="1"/>
  <c r="G330" i="9" s="1"/>
  <c r="G266" i="9" a="1"/>
  <c r="G266" i="9" s="1"/>
  <c r="G202" i="9" a="1"/>
  <c r="G202" i="9" s="1"/>
  <c r="G138" i="9" a="1"/>
  <c r="G138" i="9" s="1"/>
  <c r="G74" i="9" a="1"/>
  <c r="G74" i="9" s="1"/>
  <c r="G10" i="9" a="1"/>
  <c r="G10" i="9" s="1"/>
  <c r="G240" i="9" a="1"/>
  <c r="G240" i="9" s="1"/>
  <c r="G176" i="9" a="1"/>
  <c r="G176" i="9" s="1"/>
  <c r="G112" i="9" a="1"/>
  <c r="G112" i="9" s="1"/>
  <c r="G48" i="9" a="1"/>
  <c r="G48" i="9" s="1"/>
  <c r="E993" i="9" a="1"/>
  <c r="E993" i="9" s="1"/>
  <c r="F980" i="9" a="1"/>
  <c r="F980" i="9" s="1"/>
  <c r="G967" i="9" a="1"/>
  <c r="G967" i="9" s="1"/>
  <c r="A955" i="9" a="1"/>
  <c r="A955" i="9" s="1"/>
  <c r="B942" i="9" a="1"/>
  <c r="B942" i="9" s="1"/>
  <c r="E929" i="9" a="1"/>
  <c r="E929" i="9" s="1"/>
  <c r="F916" i="9" a="1"/>
  <c r="F916" i="9" s="1"/>
  <c r="G903" i="9" a="1"/>
  <c r="G903" i="9" s="1"/>
  <c r="A891" i="9" a="1"/>
  <c r="A891" i="9" s="1"/>
  <c r="B878" i="9" a="1"/>
  <c r="B878" i="9" s="1"/>
  <c r="E865" i="9" a="1"/>
  <c r="E865" i="9" s="1"/>
  <c r="F852" i="9" a="1"/>
  <c r="F852" i="9" s="1"/>
  <c r="G839" i="9" a="1"/>
  <c r="G839" i="9" s="1"/>
  <c r="A827" i="9" a="1"/>
  <c r="A827" i="9" s="1"/>
  <c r="B814" i="9" a="1"/>
  <c r="B814" i="9" s="1"/>
  <c r="E801" i="9" a="1"/>
  <c r="E801" i="9" s="1"/>
  <c r="F788" i="9" a="1"/>
  <c r="F788" i="9" s="1"/>
  <c r="G775" i="9" a="1"/>
  <c r="G775" i="9" s="1"/>
  <c r="A763" i="9" a="1"/>
  <c r="A763" i="9" s="1"/>
  <c r="B750" i="9" a="1"/>
  <c r="B750" i="9" s="1"/>
  <c r="E737" i="9" a="1"/>
  <c r="E737" i="9" s="1"/>
  <c r="F724" i="9" a="1"/>
  <c r="F724" i="9" s="1"/>
  <c r="G711" i="9" a="1"/>
  <c r="G711" i="9" s="1"/>
  <c r="A699" i="9" a="1"/>
  <c r="A699" i="9" s="1"/>
  <c r="B686" i="9" a="1"/>
  <c r="B686" i="9" s="1"/>
  <c r="E673" i="9" a="1"/>
  <c r="E673" i="9" s="1"/>
  <c r="F660" i="9" a="1"/>
  <c r="F660" i="9" s="1"/>
  <c r="F640" i="9" a="1"/>
  <c r="F640" i="9" s="1"/>
  <c r="A615" i="9" a="1"/>
  <c r="A615" i="9" s="1"/>
  <c r="E589" i="9" a="1"/>
  <c r="E589" i="9" s="1"/>
  <c r="G563" i="9" a="1"/>
  <c r="G563" i="9" s="1"/>
  <c r="F535" i="9" a="1"/>
  <c r="F535" i="9" s="1"/>
  <c r="F996" i="9" a="1"/>
  <c r="F996" i="9" s="1"/>
  <c r="E984" i="9" a="1"/>
  <c r="E984" i="9" s="1"/>
  <c r="F971" i="9" a="1"/>
  <c r="F971" i="9" s="1"/>
  <c r="G958" i="9" a="1"/>
  <c r="G958" i="9" s="1"/>
  <c r="A946" i="9" a="1"/>
  <c r="A946" i="9" s="1"/>
  <c r="B933" i="9" a="1"/>
  <c r="B933" i="9" s="1"/>
  <c r="F919" i="9" a="1"/>
  <c r="F919" i="9" s="1"/>
  <c r="G902" i="9" a="1"/>
  <c r="G902" i="9" s="1"/>
  <c r="B885" i="9" a="1"/>
  <c r="B885" i="9" s="1"/>
  <c r="E868" i="9" a="1"/>
  <c r="E868" i="9" s="1"/>
  <c r="F851" i="9" a="1"/>
  <c r="F851" i="9" s="1"/>
  <c r="A834" i="9" a="1"/>
  <c r="A834" i="9" s="1"/>
  <c r="B817" i="9" a="1"/>
  <c r="B817" i="9" s="1"/>
  <c r="E800" i="9" a="1"/>
  <c r="E800" i="9" s="1"/>
  <c r="G782" i="9" a="1"/>
  <c r="G782" i="9" s="1"/>
  <c r="A766" i="9" a="1"/>
  <c r="A766" i="9" s="1"/>
  <c r="B749" i="9" a="1"/>
  <c r="B749" i="9" s="1"/>
  <c r="F731" i="9" a="1"/>
  <c r="F731" i="9" s="1"/>
  <c r="G714" i="9" a="1"/>
  <c r="G714" i="9" s="1"/>
  <c r="B693" i="9" a="1"/>
  <c r="B693" i="9" s="1"/>
  <c r="F667" i="9" a="1"/>
  <c r="F667" i="9" s="1"/>
  <c r="A629" i="9" a="1"/>
  <c r="A629" i="9" s="1"/>
  <c r="G577" i="9" a="1"/>
  <c r="G577" i="9" s="1"/>
  <c r="C983" i="9" a="1"/>
  <c r="C983" i="9" s="1"/>
  <c r="B984" i="9" a="1"/>
  <c r="B984" i="9" s="1"/>
  <c r="F958" i="9" a="1"/>
  <c r="F958" i="9" s="1"/>
  <c r="A933" i="9" a="1"/>
  <c r="A933" i="9" s="1"/>
  <c r="E907" i="9" a="1"/>
  <c r="E907" i="9" s="1"/>
  <c r="G881" i="9" a="1"/>
  <c r="G881" i="9" s="1"/>
  <c r="B856" i="9" a="1"/>
  <c r="B856" i="9" s="1"/>
  <c r="F830" i="9" a="1"/>
  <c r="F830" i="9" s="1"/>
  <c r="A805" i="9" a="1"/>
  <c r="A805" i="9" s="1"/>
  <c r="E779" i="9" a="1"/>
  <c r="E779" i="9" s="1"/>
  <c r="G753" i="9" a="1"/>
  <c r="G753" i="9" s="1"/>
  <c r="B728" i="9" a="1"/>
  <c r="B728" i="9" s="1"/>
  <c r="F702" i="9" a="1"/>
  <c r="F702" i="9" s="1"/>
  <c r="A677" i="9" a="1"/>
  <c r="A677" i="9" s="1"/>
  <c r="G647" i="9" a="1"/>
  <c r="G647" i="9" s="1"/>
  <c r="F596" i="9" a="1"/>
  <c r="F596" i="9" s="1"/>
  <c r="E545" i="9" a="1"/>
  <c r="E545" i="9" s="1"/>
  <c r="F989" i="9" a="1"/>
  <c r="F989" i="9" s="1"/>
  <c r="A964" i="9" a="1"/>
  <c r="A964" i="9" s="1"/>
  <c r="E938" i="9" a="1"/>
  <c r="E938" i="9" s="1"/>
  <c r="G912" i="9" a="1"/>
  <c r="G912" i="9" s="1"/>
  <c r="B887" i="9" a="1"/>
  <c r="B887" i="9" s="1"/>
  <c r="F861" i="9" a="1"/>
  <c r="F861" i="9" s="1"/>
  <c r="A836" i="9" a="1"/>
  <c r="A836" i="9" s="1"/>
  <c r="E810" i="9" a="1"/>
  <c r="E810" i="9" s="1"/>
  <c r="G784" i="9" a="1"/>
  <c r="G784" i="9" s="1"/>
  <c r="B759" i="9" a="1"/>
  <c r="B759" i="9" s="1"/>
  <c r="F733" i="9" a="1"/>
  <c r="F733" i="9" s="1"/>
  <c r="A708" i="9" a="1"/>
  <c r="A708" i="9" s="1"/>
  <c r="E682" i="9" a="1"/>
  <c r="E682" i="9" s="1"/>
  <c r="G656" i="9" a="1"/>
  <c r="G656" i="9" s="1"/>
  <c r="E607" i="9" a="1"/>
  <c r="E607" i="9" s="1"/>
  <c r="B556" i="9" a="1"/>
  <c r="B556" i="9" s="1"/>
  <c r="B519" i="9" a="1"/>
  <c r="B519" i="9" s="1"/>
  <c r="A646" i="9" a="1"/>
  <c r="A646" i="9" s="1"/>
  <c r="G628" i="9" a="1"/>
  <c r="G628" i="9" s="1"/>
  <c r="A612" i="9" a="1"/>
  <c r="A612" i="9" s="1"/>
  <c r="G594" i="9" a="1"/>
  <c r="G594" i="9" s="1"/>
  <c r="B571" i="9" a="1"/>
  <c r="B571" i="9" s="1"/>
  <c r="A530" i="9" a="1"/>
  <c r="A530" i="9" s="1"/>
  <c r="D890" i="9" a="1"/>
  <c r="D890" i="9" s="1"/>
  <c r="C631" i="9" a="1"/>
  <c r="C631" i="9" s="1"/>
  <c r="B534" i="9" a="1"/>
  <c r="B534" i="9" s="1"/>
  <c r="C988" i="9" a="1"/>
  <c r="C988" i="9" s="1"/>
  <c r="C840" i="9" a="1"/>
  <c r="C840" i="9" s="1"/>
  <c r="D756" i="9" a="1"/>
  <c r="D756" i="9" s="1"/>
  <c r="C757" i="9" a="1"/>
  <c r="C757" i="9" s="1"/>
  <c r="D566" i="9" a="1"/>
  <c r="D566" i="9" s="1"/>
  <c r="C748" i="9" a="1"/>
  <c r="C748" i="9" s="1"/>
  <c r="D726" i="9" a="1"/>
  <c r="D726" i="9" s="1"/>
  <c r="C698" i="9" a="1"/>
  <c r="C698" i="9" s="1"/>
  <c r="D62" i="9" a="1"/>
  <c r="D62" i="9" s="1"/>
  <c r="C471" i="9" a="1"/>
  <c r="C471" i="9" s="1"/>
  <c r="C407" i="9" a="1"/>
  <c r="C407" i="9" s="1"/>
  <c r="C343" i="9" a="1"/>
  <c r="C343" i="9" s="1"/>
  <c r="D320" i="9" a="1"/>
  <c r="D320" i="9" s="1"/>
  <c r="D143" i="9" a="1"/>
  <c r="D143" i="9" s="1"/>
  <c r="D58" i="9" a="1"/>
  <c r="D58" i="9" s="1"/>
  <c r="G30" i="6"/>
  <c r="F30" i="6"/>
  <c r="D30" i="6"/>
  <c r="E30" i="6"/>
  <c r="E875" i="6"/>
  <c r="G875" i="6"/>
  <c r="D875" i="6"/>
  <c r="F875" i="6"/>
  <c r="E779" i="6"/>
  <c r="G779" i="6"/>
  <c r="D779" i="6"/>
  <c r="F779" i="6"/>
  <c r="G747" i="6"/>
  <c r="F747" i="6"/>
  <c r="E747" i="6"/>
  <c r="D747" i="6"/>
  <c r="E723" i="6"/>
  <c r="G723" i="6"/>
  <c r="D723" i="6"/>
  <c r="F723" i="6"/>
  <c r="D715" i="6"/>
  <c r="F715" i="6"/>
  <c r="E715" i="6"/>
  <c r="G715" i="6"/>
  <c r="D683" i="6"/>
  <c r="E683" i="6"/>
  <c r="F683" i="6"/>
  <c r="G683" i="6"/>
  <c r="D627" i="6"/>
  <c r="E627" i="6"/>
  <c r="F627" i="6"/>
  <c r="G627" i="6"/>
  <c r="F531" i="6"/>
  <c r="G531" i="6"/>
  <c r="D531" i="6"/>
  <c r="E531" i="6"/>
  <c r="G155" i="6"/>
  <c r="D155" i="6"/>
  <c r="E155" i="6"/>
  <c r="F155" i="6"/>
  <c r="E639" i="6"/>
  <c r="F639" i="6"/>
  <c r="G639" i="6"/>
  <c r="D639" i="6"/>
  <c r="F575" i="6"/>
  <c r="G575" i="6"/>
  <c r="E575" i="6"/>
  <c r="D575" i="6"/>
  <c r="G511" i="6"/>
  <c r="F511" i="6"/>
  <c r="E511" i="6"/>
  <c r="D511" i="6"/>
  <c r="F18" i="6"/>
  <c r="G18" i="6"/>
  <c r="E18" i="6"/>
  <c r="D18" i="6"/>
  <c r="D11" i="6"/>
  <c r="G11" i="6"/>
  <c r="E11" i="6"/>
  <c r="F11" i="6"/>
  <c r="E899" i="6"/>
  <c r="D899" i="6"/>
  <c r="G899" i="6"/>
  <c r="F899" i="6"/>
  <c r="G651" i="6"/>
  <c r="D651" i="6"/>
  <c r="E651" i="6"/>
  <c r="F651" i="6"/>
  <c r="E537" i="6"/>
  <c r="F537" i="6"/>
  <c r="D537" i="6"/>
  <c r="G537" i="6"/>
  <c r="F517" i="6"/>
  <c r="E517" i="6"/>
  <c r="G517" i="6"/>
  <c r="D517" i="6"/>
  <c r="D14" i="6"/>
  <c r="E14" i="6"/>
  <c r="G14" i="6"/>
  <c r="F14" i="6"/>
  <c r="G27" i="6"/>
  <c r="E27" i="6"/>
  <c r="F27" i="6"/>
  <c r="D27" i="6"/>
  <c r="E859" i="6"/>
  <c r="G859" i="6"/>
  <c r="D859" i="6"/>
  <c r="F859" i="6"/>
  <c r="F643" i="6"/>
  <c r="G643" i="6"/>
  <c r="D643" i="6"/>
  <c r="E643" i="6"/>
  <c r="F611" i="6"/>
  <c r="G611" i="6"/>
  <c r="D611" i="6"/>
  <c r="E611" i="6"/>
  <c r="F579" i="6"/>
  <c r="G579" i="6"/>
  <c r="E579" i="6"/>
  <c r="D579" i="6"/>
  <c r="G107" i="6"/>
  <c r="E107" i="6"/>
  <c r="D107" i="6"/>
  <c r="F107" i="6"/>
  <c r="F631" i="6"/>
  <c r="G631" i="6"/>
  <c r="D631" i="6"/>
  <c r="E631" i="6"/>
  <c r="D995" i="6"/>
  <c r="E995" i="6"/>
  <c r="G995" i="6"/>
  <c r="F995" i="6"/>
  <c r="D979" i="6"/>
  <c r="E979" i="6"/>
  <c r="G979" i="6"/>
  <c r="F979" i="6"/>
  <c r="G947" i="6"/>
  <c r="D947" i="6"/>
  <c r="E947" i="6"/>
  <c r="F947" i="6"/>
  <c r="G883" i="6"/>
  <c r="D883" i="6"/>
  <c r="F883" i="6"/>
  <c r="E883" i="6"/>
  <c r="E803" i="6"/>
  <c r="G803" i="6"/>
  <c r="D803" i="6"/>
  <c r="F803" i="6"/>
  <c r="E555" i="6"/>
  <c r="D555" i="6"/>
  <c r="F555" i="6"/>
  <c r="G555" i="6"/>
  <c r="E115" i="6"/>
  <c r="D115" i="6"/>
  <c r="F115" i="6"/>
  <c r="G115" i="6"/>
  <c r="F543" i="6"/>
  <c r="G543" i="6"/>
  <c r="E543" i="6"/>
  <c r="D543" i="6"/>
  <c r="E519" i="6"/>
  <c r="D519" i="6"/>
  <c r="G519" i="6"/>
  <c r="F519" i="6"/>
  <c r="D565" i="6"/>
  <c r="F565" i="6"/>
  <c r="G565" i="6"/>
  <c r="E565" i="6"/>
  <c r="G939" i="6"/>
  <c r="D939" i="6"/>
  <c r="E939" i="6"/>
  <c r="F939" i="6"/>
  <c r="G763" i="6"/>
  <c r="F763" i="6"/>
  <c r="E763" i="6"/>
  <c r="D763" i="6"/>
  <c r="F675" i="6"/>
  <c r="G675" i="6"/>
  <c r="D675" i="6"/>
  <c r="E675" i="6"/>
  <c r="F123" i="6"/>
  <c r="G123" i="6"/>
  <c r="E123" i="6"/>
  <c r="D123" i="6"/>
  <c r="E739" i="6"/>
  <c r="G739" i="6"/>
  <c r="D739" i="6"/>
  <c r="F739" i="6"/>
  <c r="E707" i="6"/>
  <c r="G707" i="6"/>
  <c r="D707" i="6"/>
  <c r="F707" i="6"/>
  <c r="F603" i="6"/>
  <c r="G603" i="6"/>
  <c r="D603" i="6"/>
  <c r="E603" i="6"/>
  <c r="F655" i="6"/>
  <c r="G655" i="6"/>
  <c r="D655" i="6"/>
  <c r="E655" i="6"/>
  <c r="E623" i="6"/>
  <c r="F623" i="6"/>
  <c r="G623" i="6"/>
  <c r="D623" i="6"/>
  <c r="F551" i="6"/>
  <c r="G551" i="6"/>
  <c r="E551" i="6"/>
  <c r="D551" i="6"/>
  <c r="E509" i="6"/>
  <c r="G509" i="6"/>
  <c r="D509" i="6"/>
  <c r="F509" i="6"/>
  <c r="G867" i="6"/>
  <c r="E867" i="6"/>
  <c r="D867" i="6"/>
  <c r="F867" i="6"/>
  <c r="F619" i="6"/>
  <c r="G619" i="6"/>
  <c r="D619" i="6"/>
  <c r="E619" i="6"/>
  <c r="F547" i="6"/>
  <c r="G547" i="6"/>
  <c r="E547" i="6"/>
  <c r="D547" i="6"/>
  <c r="D505" i="6"/>
  <c r="G505" i="6"/>
  <c r="F505" i="6"/>
  <c r="E505" i="6"/>
  <c r="E915" i="6"/>
  <c r="D915" i="6"/>
  <c r="G915" i="6"/>
  <c r="F915" i="6"/>
  <c r="G787" i="6"/>
  <c r="D787" i="6"/>
  <c r="F787" i="6"/>
  <c r="E787" i="6"/>
  <c r="G771" i="6"/>
  <c r="D771" i="6"/>
  <c r="F771" i="6"/>
  <c r="E771" i="6"/>
  <c r="E755" i="6"/>
  <c r="G755" i="6"/>
  <c r="D755" i="6"/>
  <c r="F755" i="6"/>
  <c r="E691" i="6"/>
  <c r="D691" i="6"/>
  <c r="G691" i="6"/>
  <c r="F691" i="6"/>
  <c r="D659" i="6"/>
  <c r="E659" i="6"/>
  <c r="F659" i="6"/>
  <c r="G659" i="6"/>
  <c r="D515" i="6"/>
  <c r="E515" i="6"/>
  <c r="F515" i="6"/>
  <c r="G515" i="6"/>
  <c r="F503" i="6"/>
  <c r="D503" i="6"/>
  <c r="E503" i="6"/>
  <c r="G503" i="6"/>
  <c r="F561" i="6"/>
  <c r="G561" i="6"/>
  <c r="E561" i="6"/>
  <c r="D561" i="6"/>
  <c r="E529" i="6"/>
  <c r="D529" i="6"/>
  <c r="G529" i="6"/>
  <c r="F529" i="6"/>
  <c r="G819" i="6"/>
  <c r="D819" i="6"/>
  <c r="F819" i="6"/>
  <c r="E819" i="6"/>
  <c r="F583" i="6"/>
  <c r="G583" i="6"/>
  <c r="E583" i="6"/>
  <c r="D583" i="6"/>
  <c r="G545" i="6"/>
  <c r="E545" i="6"/>
  <c r="D545" i="6"/>
  <c r="F545" i="6"/>
  <c r="F605" i="6"/>
  <c r="G605" i="6"/>
  <c r="D605" i="6"/>
  <c r="E605" i="6"/>
  <c r="E42" i="6"/>
  <c r="F42" i="6"/>
  <c r="D42" i="6"/>
  <c r="G42" i="6"/>
  <c r="F891" i="6"/>
  <c r="E891" i="6"/>
  <c r="G891" i="6"/>
  <c r="D891" i="6"/>
  <c r="E811" i="6"/>
  <c r="G811" i="6"/>
  <c r="D811" i="6"/>
  <c r="F811" i="6"/>
  <c r="G539" i="6"/>
  <c r="D539" i="6"/>
  <c r="E539" i="6"/>
  <c r="F539" i="6"/>
  <c r="D131" i="6"/>
  <c r="F131" i="6"/>
  <c r="G131" i="6"/>
  <c r="E131" i="6"/>
  <c r="D615" i="6"/>
  <c r="E615" i="6"/>
  <c r="F615" i="6"/>
  <c r="G615" i="6"/>
  <c r="G601" i="6"/>
  <c r="D601" i="6"/>
  <c r="E601" i="6"/>
  <c r="F601" i="6"/>
  <c r="G513" i="6"/>
  <c r="E513" i="6"/>
  <c r="F513" i="6"/>
  <c r="D513" i="6"/>
  <c r="G501" i="6"/>
  <c r="D501" i="6"/>
  <c r="E501" i="6"/>
  <c r="F501" i="6"/>
  <c r="F987" i="6"/>
  <c r="D987" i="6"/>
  <c r="E987" i="6"/>
  <c r="G987" i="6"/>
  <c r="G955" i="6"/>
  <c r="D955" i="6"/>
  <c r="E955" i="6"/>
  <c r="F955" i="6"/>
  <c r="G843" i="6"/>
  <c r="F843" i="6"/>
  <c r="E843" i="6"/>
  <c r="D843" i="6"/>
  <c r="D571" i="6"/>
  <c r="F571" i="6"/>
  <c r="G571" i="6"/>
  <c r="E571" i="6"/>
  <c r="F581" i="6"/>
  <c r="G581" i="6"/>
  <c r="E581" i="6"/>
  <c r="D581" i="6"/>
  <c r="E23" i="6"/>
  <c r="G23" i="6"/>
  <c r="D23" i="6"/>
  <c r="F23" i="6"/>
  <c r="E45" i="6"/>
  <c r="D45" i="6"/>
  <c r="F45" i="6"/>
  <c r="G45" i="6"/>
  <c r="E827" i="6"/>
  <c r="G827" i="6"/>
  <c r="D827" i="6"/>
  <c r="F827" i="6"/>
  <c r="F595" i="6"/>
  <c r="G595" i="6"/>
  <c r="D595" i="6"/>
  <c r="E595" i="6"/>
  <c r="G7" i="6"/>
  <c r="D7" i="6"/>
  <c r="E7" i="6"/>
  <c r="F7" i="6"/>
  <c r="G589" i="6"/>
  <c r="E589" i="6"/>
  <c r="D589" i="6"/>
  <c r="F589" i="6"/>
  <c r="F557" i="6"/>
  <c r="G557" i="6"/>
  <c r="E557" i="6"/>
  <c r="D557" i="6"/>
  <c r="F6" i="6"/>
  <c r="G6" i="6"/>
  <c r="E6" i="6"/>
  <c r="D6" i="6"/>
  <c r="F19" i="6"/>
  <c r="G19" i="6"/>
  <c r="E19" i="6"/>
  <c r="D19" i="6"/>
  <c r="D923" i="6"/>
  <c r="E923" i="6"/>
  <c r="F923" i="6"/>
  <c r="G923" i="6"/>
  <c r="F587" i="6"/>
  <c r="G587" i="6"/>
  <c r="E587" i="6"/>
  <c r="D587" i="6"/>
  <c r="G147" i="6"/>
  <c r="D147" i="6"/>
  <c r="F147" i="6"/>
  <c r="E147" i="6"/>
  <c r="G591" i="6"/>
  <c r="E591" i="6"/>
  <c r="D591" i="6"/>
  <c r="F591" i="6"/>
  <c r="F559" i="6"/>
  <c r="G559" i="6"/>
  <c r="E559" i="6"/>
  <c r="D559" i="6"/>
  <c r="D527" i="6"/>
  <c r="G527" i="6"/>
  <c r="F527" i="6"/>
  <c r="E527" i="6"/>
  <c r="F553" i="6"/>
  <c r="G553" i="6"/>
  <c r="E553" i="6"/>
  <c r="D553" i="6"/>
  <c r="D533" i="6"/>
  <c r="F533" i="6"/>
  <c r="E533" i="6"/>
  <c r="G533" i="6"/>
  <c r="D963" i="6"/>
  <c r="F963" i="6"/>
  <c r="G963" i="6"/>
  <c r="E963" i="6"/>
  <c r="E567" i="6"/>
  <c r="D567" i="6"/>
  <c r="F567" i="6"/>
  <c r="G567" i="6"/>
  <c r="G521" i="6"/>
  <c r="E521" i="6"/>
  <c r="F521" i="6"/>
  <c r="D521" i="6"/>
  <c r="E597" i="6"/>
  <c r="F597" i="6"/>
  <c r="G597" i="6"/>
  <c r="D597" i="6"/>
  <c r="F549" i="6"/>
  <c r="G549" i="6"/>
  <c r="E549" i="6"/>
  <c r="D549" i="6"/>
  <c r="F541" i="6"/>
  <c r="G541" i="6"/>
  <c r="E541" i="6"/>
  <c r="D541" i="6"/>
</calcChain>
</file>

<file path=xl/sharedStrings.xml><?xml version="1.0" encoding="utf-8"?>
<sst xmlns="http://schemas.openxmlformats.org/spreadsheetml/2006/main" count="79" uniqueCount="56">
  <si>
    <t>AgentPro</t>
  </si>
  <si>
    <t>TLO</t>
  </si>
  <si>
    <t>Time Period</t>
  </si>
  <si>
    <t>RealtyTrac ID</t>
  </si>
  <si>
    <t>HUD-1</t>
  </si>
  <si>
    <t>Warranty Deed</t>
  </si>
  <si>
    <t>Entity on Title</t>
  </si>
  <si>
    <t>Validation</t>
  </si>
  <si>
    <t>Volume ($)</t>
  </si>
  <si>
    <t>Deals (#)</t>
  </si>
  <si>
    <t>12 months</t>
  </si>
  <si>
    <t>6 months</t>
  </si>
  <si>
    <t>Pass</t>
  </si>
  <si>
    <t>UW/PFA</t>
  </si>
  <si>
    <t>Fail</t>
  </si>
  <si>
    <t>Other</t>
  </si>
  <si>
    <t>ABC LLC / John Doe</t>
  </si>
  <si>
    <t>Tier</t>
  </si>
  <si>
    <t>RealtyTrac</t>
  </si>
  <si>
    <t>LA</t>
  </si>
  <si>
    <t>Date Verified</t>
  </si>
  <si>
    <t>Ever</t>
  </si>
  <si>
    <t>Deal #</t>
  </si>
  <si>
    <t>Address</t>
  </si>
  <si>
    <t>Acquisition Date</t>
  </si>
  <si>
    <t>Disposition Date</t>
  </si>
  <si>
    <t>Acquisition Price</t>
  </si>
  <si>
    <t>Disposition Price</t>
  </si>
  <si>
    <t>example</t>
  </si>
  <si>
    <t>123 example st., San Francisco, CA, 94105</t>
  </si>
  <si>
    <t>Property</t>
  </si>
  <si>
    <t xml:space="preserve">Notes </t>
  </si>
  <si>
    <t>Buyer = Seller</t>
  </si>
  <si>
    <t>Address Count</t>
  </si>
  <si>
    <t>Borrower Is Buyer</t>
  </si>
  <si>
    <t>Borrower Is Seller</t>
  </si>
  <si>
    <t>Avg. Sale Price</t>
  </si>
  <si>
    <t>Avg. Purchase Price</t>
  </si>
  <si>
    <t>Avg. Flip Time (Months)</t>
  </si>
  <si>
    <t>DataTree</t>
  </si>
  <si>
    <t>HUD/Deed</t>
  </si>
  <si>
    <t>County Record</t>
  </si>
  <si>
    <t>PSA</t>
  </si>
  <si>
    <t>Owned For 36 mo</t>
  </si>
  <si>
    <t>Disposition &lt;= 7 days</t>
  </si>
  <si>
    <t>Aged &gt; 2Yrs</t>
  </si>
  <si>
    <t>Deas within 12 months</t>
  </si>
  <si>
    <t>Deals within 36 months</t>
  </si>
  <si>
    <t>Investor real estate bio:</t>
  </si>
  <si>
    <r>
      <rPr>
        <b/>
        <i/>
        <sz val="11"/>
        <color theme="1"/>
        <rFont val="Calibri"/>
        <family val="2"/>
        <scheme val="minor"/>
      </rPr>
      <t>(Office use)</t>
    </r>
    <r>
      <rPr>
        <b/>
        <sz val="11"/>
        <color theme="1"/>
        <rFont val="Calibri"/>
        <family val="2"/>
        <scheme val="minor"/>
      </rPr>
      <t xml:space="preserve"> Name</t>
    </r>
  </si>
  <si>
    <t>Renovation Cost</t>
  </si>
  <si>
    <t>Type of Project</t>
  </si>
  <si>
    <t>Fix N Flip</t>
  </si>
  <si>
    <t xml:space="preserve">Deals over lifetime </t>
  </si>
  <si>
    <t>**Please provide 2 HUD's (1 for acquisition &amp; 1 for disposition) for each completed deal</t>
  </si>
  <si>
    <t xml:space="preserve">(Please Type Name) Experience Verification For: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</si>
</sst>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;[Red]\-&quot;$&quot;#,##0"/>
    <numFmt numFmtId="167" formatCode="_(&quot;$&quot;* #,##0_);_(&quot;$&quot;* \(#,##0\);_(&quot;$&quot;* &quot;-&quot;??_);_(@_)"/>
    <numFmt numFmtId="168" formatCode="&quot;$&quot;#,##0.00"/>
    <numFmt numFmtId="169" formatCode="&quot;$&quot;#,##0"/>
    <numFmt numFmtId="170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1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0" fillId="0" borderId="0" xfId="0" applyFill="1"/>
    <xf numFmtId="14" fontId="0" fillId="0" borderId="0" xfId="0" applyNumberFormat="1"/>
    <xf numFmtId="0" fontId="0" fillId="0" borderId="0" xfId="0" applyAlignment="1">
      <alignment horizontal="right"/>
    </xf>
    <xf numFmtId="168" fontId="0" fillId="0" borderId="0" xfId="0" applyNumberFormat="1"/>
    <xf numFmtId="0" fontId="5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1" fillId="0" borderId="2" xfId="0" applyFont="1" applyBorder="1"/>
    <xf numFmtId="170" fontId="0" fillId="0" borderId="0" xfId="156" applyNumberFormat="1" applyFont="1"/>
    <xf numFmtId="3" fontId="1" fillId="2" borderId="0" xfId="3" applyNumberFormat="1" applyFont="1" applyFill="1" applyAlignment="1">
      <alignment horizontal="right"/>
    </xf>
    <xf numFmtId="3" fontId="0" fillId="0" borderId="0" xfId="3" applyNumberFormat="1" applyFont="1" applyFill="1" applyAlignment="1">
      <alignment horizontal="right"/>
    </xf>
    <xf numFmtId="3" fontId="0" fillId="0" borderId="0" xfId="3" applyNumberFormat="1" applyFont="1"/>
    <xf numFmtId="170" fontId="9" fillId="3" borderId="0" xfId="156" applyNumberFormat="1" applyFont="1" applyFill="1"/>
    <xf numFmtId="170" fontId="0" fillId="0" borderId="0" xfId="156" applyNumberFormat="1" applyFont="1" applyFill="1" applyAlignment="1">
      <alignment horizontal="right"/>
    </xf>
    <xf numFmtId="170" fontId="0" fillId="0" borderId="0" xfId="156" applyNumberFormat="1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0" fillId="0" borderId="3" xfId="0" applyBorder="1" applyProtection="1">
      <protection locked="0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Fill="1" applyAlignment="1" applyProtection="1">
      <alignment horizontal="center"/>
    </xf>
    <xf numFmtId="0" fontId="0" fillId="0" borderId="0" xfId="0" applyFill="1" applyProtection="1"/>
    <xf numFmtId="0" fontId="0" fillId="0" borderId="3" xfId="0" applyBorder="1" applyProtection="1"/>
    <xf numFmtId="0" fontId="0" fillId="0" borderId="0" xfId="0" applyFill="1" applyAlignment="1" applyProtection="1">
      <alignment horizontal="center" wrapText="1"/>
    </xf>
    <xf numFmtId="0" fontId="1" fillId="0" borderId="0" xfId="0" applyFont="1" applyAlignment="1" applyProtection="1">
      <alignment vertical="center" wrapText="1"/>
    </xf>
    <xf numFmtId="0" fontId="2" fillId="3" borderId="0" xfId="0" applyFont="1" applyFill="1" applyBorder="1" applyAlignment="1" applyProtection="1">
      <alignment horizontal="center"/>
    </xf>
    <xf numFmtId="14" fontId="2" fillId="3" borderId="0" xfId="0" applyNumberFormat="1" applyFont="1" applyFill="1" applyBorder="1" applyAlignment="1" applyProtection="1">
      <alignment horizontal="center"/>
    </xf>
    <xf numFmtId="0" fontId="2" fillId="0" borderId="0" xfId="0" applyFont="1" applyProtection="1"/>
    <xf numFmtId="14" fontId="0" fillId="0" borderId="0" xfId="0" applyNumberFormat="1" applyFill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 applyProtection="1">
      <alignment horizontal="left"/>
    </xf>
    <xf numFmtId="169" fontId="0" fillId="0" borderId="0" xfId="0" applyNumberFormat="1" applyFill="1" applyAlignment="1" applyProtection="1">
      <alignment horizontal="left"/>
    </xf>
    <xf numFmtId="166" fontId="0" fillId="0" borderId="0" xfId="0" applyNumberFormat="1" applyAlignment="1" applyProtection="1">
      <alignment horizontal="left"/>
    </xf>
    <xf numFmtId="168" fontId="0" fillId="0" borderId="0" xfId="0" applyNumberFormat="1" applyProtection="1"/>
    <xf numFmtId="14" fontId="0" fillId="0" borderId="0" xfId="0" applyNumberFormat="1" applyBorder="1" applyAlignment="1" applyProtection="1">
      <alignment horizontal="center"/>
    </xf>
    <xf numFmtId="0" fontId="0" fillId="4" borderId="0" xfId="0" applyFill="1" applyBorder="1"/>
    <xf numFmtId="0" fontId="0" fillId="0" borderId="0" xfId="0" applyBorder="1" applyProtection="1"/>
    <xf numFmtId="167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right"/>
    </xf>
    <xf numFmtId="0" fontId="1" fillId="4" borderId="0" xfId="0" applyFont="1" applyFill="1" applyBorder="1" applyAlignment="1" applyProtection="1">
      <alignment horizontal="right"/>
    </xf>
    <xf numFmtId="0" fontId="0" fillId="4" borderId="0" xfId="0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167" fontId="2" fillId="3" borderId="0" xfId="0" applyNumberFormat="1" applyFont="1" applyFill="1" applyBorder="1" applyAlignment="1" applyProtection="1">
      <alignment horizontal="right"/>
    </xf>
    <xf numFmtId="168" fontId="0" fillId="0" borderId="0" xfId="0" applyNumberFormat="1" applyBorder="1" applyAlignment="1" applyProtection="1">
      <alignment horizontal="right"/>
      <protection locked="0"/>
    </xf>
    <xf numFmtId="167" fontId="0" fillId="0" borderId="0" xfId="0" applyNumberFormat="1" applyFill="1" applyAlignment="1" applyProtection="1">
      <alignment horizontal="right"/>
    </xf>
    <xf numFmtId="0" fontId="0" fillId="5" borderId="3" xfId="0" applyFill="1" applyBorder="1" applyAlignment="1" applyProtection="1">
      <protection locked="0"/>
    </xf>
    <xf numFmtId="0" fontId="0" fillId="5" borderId="0" xfId="0" applyFill="1" applyBorder="1" applyAlignment="1" applyProtection="1">
      <alignment horizontal="center"/>
      <protection locked="0"/>
    </xf>
    <xf numFmtId="14" fontId="0" fillId="5" borderId="0" xfId="0" applyNumberFormat="1" applyFill="1" applyBorder="1" applyAlignment="1" applyProtection="1">
      <alignment horizontal="center"/>
    </xf>
    <xf numFmtId="168" fontId="0" fillId="5" borderId="0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/>
    </xf>
    <xf numFmtId="0" fontId="0" fillId="0" borderId="9" xfId="0" applyFont="1" applyFill="1" applyBorder="1" applyAlignment="1" applyProtection="1">
      <alignment horizontal="center"/>
    </xf>
    <xf numFmtId="0" fontId="0" fillId="0" borderId="8" xfId="0" applyFont="1" applyFill="1" applyBorder="1" applyAlignment="1" applyProtection="1">
      <alignment horizontal="center"/>
    </xf>
    <xf numFmtId="0" fontId="0" fillId="0" borderId="14" xfId="0" applyFont="1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/>
    </xf>
    <xf numFmtId="0" fontId="8" fillId="6" borderId="1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 wrapText="1"/>
    </xf>
    <xf numFmtId="0" fontId="2" fillId="3" borderId="0" xfId="0" applyFont="1" applyFill="1" applyBorder="1" applyAlignment="1" applyProtection="1">
      <alignment horizontal="center" wrapText="1"/>
    </xf>
    <xf numFmtId="0" fontId="0" fillId="5" borderId="3" xfId="0" applyNumberFormat="1" applyFill="1" applyBorder="1" applyAlignment="1" applyProtection="1">
      <alignment horizontal="center"/>
      <protection locked="0"/>
    </xf>
    <xf numFmtId="0" fontId="0" fillId="5" borderId="0" xfId="0" applyNumberFormat="1" applyFill="1" applyBorder="1" applyAlignment="1" applyProtection="1">
      <alignment horizontal="center"/>
      <protection locked="0"/>
    </xf>
    <xf numFmtId="0" fontId="1" fillId="6" borderId="15" xfId="0" applyFont="1" applyFill="1" applyBorder="1" applyAlignment="1" applyProtection="1">
      <alignment horizontal="center"/>
    </xf>
    <xf numFmtId="0" fontId="1" fillId="6" borderId="10" xfId="0" applyFont="1" applyFill="1" applyBorder="1" applyAlignment="1" applyProtection="1">
      <alignment horizontal="center"/>
    </xf>
    <xf numFmtId="0" fontId="1" fillId="6" borderId="11" xfId="0" applyFont="1" applyFill="1" applyBorder="1" applyAlignment="1" applyProtection="1">
      <alignment horizontal="center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14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hidden="1"/>
    </xf>
    <xf numFmtId="0" fontId="1" fillId="4" borderId="0" xfId="0" applyFont="1" applyFill="1" applyBorder="1" applyAlignment="1" applyProtection="1">
      <alignment horizontal="center"/>
    </xf>
    <xf numFmtId="0" fontId="0" fillId="7" borderId="21" xfId="0" applyFill="1" applyBorder="1" applyAlignment="1" applyProtection="1">
      <alignment horizontal="center" vertical="top" wrapText="1"/>
    </xf>
    <xf numFmtId="0" fontId="0" fillId="7" borderId="5" xfId="0" applyFill="1" applyBorder="1" applyAlignment="1" applyProtection="1">
      <alignment horizontal="center" vertical="top" wrapText="1"/>
    </xf>
    <xf numFmtId="0" fontId="0" fillId="7" borderId="22" xfId="0" applyFill="1" applyBorder="1" applyAlignment="1" applyProtection="1">
      <alignment horizontal="center" vertical="top" wrapText="1"/>
    </xf>
    <xf numFmtId="0" fontId="0" fillId="7" borderId="16" xfId="0" applyFill="1" applyBorder="1" applyAlignment="1" applyProtection="1">
      <alignment horizontal="center" vertical="top" wrapText="1"/>
    </xf>
    <xf numFmtId="0" fontId="0" fillId="7" borderId="0" xfId="0" applyFill="1" applyBorder="1" applyAlignment="1" applyProtection="1">
      <alignment horizontal="center" vertical="top" wrapText="1"/>
    </xf>
    <xf numFmtId="0" fontId="0" fillId="7" borderId="17" xfId="0" applyFill="1" applyBorder="1" applyAlignment="1" applyProtection="1">
      <alignment horizontal="center" vertical="top" wrapText="1"/>
    </xf>
    <xf numFmtId="0" fontId="0" fillId="7" borderId="18" xfId="0" applyFill="1" applyBorder="1" applyAlignment="1" applyProtection="1">
      <alignment horizontal="center" vertical="top" wrapText="1"/>
    </xf>
    <xf numFmtId="0" fontId="0" fillId="7" borderId="19" xfId="0" applyFill="1" applyBorder="1" applyAlignment="1" applyProtection="1">
      <alignment horizontal="center" vertical="top" wrapText="1"/>
    </xf>
    <xf numFmtId="0" fontId="0" fillId="7" borderId="20" xfId="0" applyFill="1" applyBorder="1" applyAlignment="1" applyProtection="1">
      <alignment horizontal="center" vertical="top" wrapText="1"/>
    </xf>
    <xf numFmtId="0" fontId="0" fillId="7" borderId="16" xfId="0" applyFill="1" applyBorder="1" applyAlignment="1" applyProtection="1">
      <alignment horizontal="center" vertical="center" wrapText="1"/>
      <protection locked="0"/>
    </xf>
    <xf numFmtId="14" fontId="1" fillId="6" borderId="23" xfId="0" applyNumberFormat="1" applyFont="1" applyFill="1" applyBorder="1" applyAlignment="1" applyProtection="1">
      <alignment horizontal="center"/>
    </xf>
    <xf numFmtId="14" fontId="1" fillId="6" borderId="24" xfId="0" applyNumberFormat="1" applyFont="1" applyFill="1" applyBorder="1" applyAlignment="1" applyProtection="1">
      <alignment horizontal="center"/>
    </xf>
    <xf numFmtId="0" fontId="0" fillId="7" borderId="17" xfId="0" applyFill="1" applyBorder="1" applyAlignment="1" applyProtection="1">
      <alignment horizontal="center" vertical="center" wrapText="1"/>
      <protection locked="0"/>
    </xf>
    <xf numFmtId="0" fontId="0" fillId="7" borderId="18" xfId="0" applyFill="1" applyBorder="1" applyAlignment="1" applyProtection="1">
      <alignment horizontal="center" vertical="center" wrapText="1"/>
      <protection locked="0"/>
    </xf>
    <xf numFmtId="0" fontId="0" fillId="7" borderId="20" xfId="0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center" vertical="center" wrapText="1"/>
    </xf>
    <xf numFmtId="0" fontId="1" fillId="6" borderId="10" xfId="0" applyFont="1" applyFill="1" applyBorder="1" applyAlignment="1" applyProtection="1">
      <alignment horizontal="center" vertical="center" wrapText="1"/>
    </xf>
    <xf numFmtId="14" fontId="1" fillId="6" borderId="10" xfId="0" applyNumberFormat="1" applyFont="1" applyFill="1" applyBorder="1" applyAlignment="1" applyProtection="1">
      <alignment horizontal="center" vertical="center" wrapText="1"/>
    </xf>
    <xf numFmtId="167" fontId="1" fillId="6" borderId="10" xfId="0" applyNumberFormat="1" applyFont="1" applyFill="1" applyBorder="1" applyAlignment="1" applyProtection="1">
      <alignment horizontal="right" vertical="center" wrapText="1"/>
    </xf>
    <xf numFmtId="167" fontId="1" fillId="6" borderId="25" xfId="0" applyNumberFormat="1" applyFont="1" applyFill="1" applyBorder="1" applyAlignment="1" applyProtection="1">
      <alignment horizontal="right" vertical="center" wrapText="1"/>
    </xf>
    <xf numFmtId="0" fontId="1" fillId="6" borderId="26" xfId="0" applyFont="1" applyFill="1" applyBorder="1" applyAlignment="1" applyProtection="1">
      <alignment horizontal="center" vertical="center" wrapText="1"/>
    </xf>
    <xf numFmtId="0" fontId="1" fillId="6" borderId="25" xfId="0" applyFont="1" applyFill="1" applyBorder="1" applyAlignment="1" applyProtection="1">
      <alignment horizontal="center" vertical="center" wrapText="1"/>
    </xf>
    <xf numFmtId="0" fontId="1" fillId="6" borderId="24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/>
    </xf>
    <xf numFmtId="0" fontId="2" fillId="3" borderId="17" xfId="0" applyFont="1" applyFill="1" applyBorder="1" applyAlignment="1" applyProtection="1">
      <alignment horizontal="center" wrapText="1"/>
    </xf>
    <xf numFmtId="0" fontId="0" fillId="0" borderId="27" xfId="0" applyBorder="1" applyAlignment="1" applyProtection="1">
      <alignment horizontal="center"/>
    </xf>
    <xf numFmtId="0" fontId="0" fillId="5" borderId="17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Border="1"/>
    <xf numFmtId="164" fontId="0" fillId="0" borderId="0" xfId="0" applyNumberFormat="1" applyBorder="1" applyAlignment="1">
      <alignment horizontal="right"/>
    </xf>
    <xf numFmtId="0" fontId="0" fillId="0" borderId="28" xfId="0" applyBorder="1" applyAlignment="1" applyProtection="1">
      <alignment horizontal="center"/>
    </xf>
    <xf numFmtId="0" fontId="0" fillId="0" borderId="29" xfId="0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14" fontId="0" fillId="0" borderId="19" xfId="0" applyNumberFormat="1" applyBorder="1" applyAlignment="1" applyProtection="1">
      <alignment horizontal="center"/>
    </xf>
    <xf numFmtId="168" fontId="0" fillId="0" borderId="19" xfId="0" applyNumberFormat="1" applyBorder="1" applyAlignment="1" applyProtection="1">
      <alignment horizontal="right"/>
      <protection locked="0"/>
    </xf>
    <xf numFmtId="0" fontId="0" fillId="0" borderId="29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 applyProtection="1">
      <alignment horizontal="center"/>
    </xf>
    <xf numFmtId="14" fontId="1" fillId="6" borderId="30" xfId="0" applyNumberFormat="1" applyFont="1" applyFill="1" applyBorder="1" applyAlignment="1" applyProtection="1">
      <alignment horizontal="center"/>
    </xf>
    <xf numFmtId="0" fontId="1" fillId="6" borderId="31" xfId="0" applyFont="1" applyFill="1" applyBorder="1" applyAlignment="1" applyProtection="1">
      <alignment horizontal="center"/>
    </xf>
    <xf numFmtId="0" fontId="0" fillId="4" borderId="8" xfId="0" applyFill="1" applyBorder="1" applyAlignment="1" applyProtection="1">
      <alignment horizontal="center"/>
      <protection locked="0"/>
    </xf>
    <xf numFmtId="0" fontId="0" fillId="0" borderId="32" xfId="0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  <protection locked="0"/>
    </xf>
    <xf numFmtId="14" fontId="0" fillId="4" borderId="33" xfId="0" applyNumberFormat="1" applyFill="1" applyBorder="1" applyProtection="1">
      <protection hidden="1"/>
    </xf>
    <xf numFmtId="0" fontId="0" fillId="0" borderId="34" xfId="0" applyFill="1" applyBorder="1" applyAlignment="1" applyProtection="1">
      <alignment horizontal="center"/>
    </xf>
  </cellXfs>
  <cellStyles count="419">
    <cellStyle name="Comma" xfId="156" builtinId="3"/>
    <cellStyle name="Currency" xfId="3" builtinId="4"/>
    <cellStyle name="Followed Hyperlink" xfId="2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Hyperlink" xfId="1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Normal" xfId="0" builtinId="0"/>
  </cellStyles>
  <dxfs count="34">
    <dxf>
      <font>
        <color theme="0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fgColor rgb="FFFF8585"/>
          <bgColor rgb="FFFF9393"/>
        </patternFill>
      </fill>
    </dxf>
    <dxf>
      <fill>
        <patternFill>
          <bgColor rgb="FFFF9393"/>
        </patternFill>
      </fill>
    </dxf>
    <dxf>
      <fill>
        <patternFill>
          <fgColor rgb="FFFF8585"/>
          <bgColor rgb="FFFF9393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fgColor rgb="FFFF8585"/>
          <bgColor rgb="FFFF9393"/>
        </patternFill>
      </fill>
    </dxf>
    <dxf>
      <fill>
        <patternFill>
          <bgColor rgb="FFFF9393"/>
        </patternFill>
      </fill>
    </dxf>
    <dxf>
      <fill>
        <patternFill>
          <fgColor rgb="FFFF8585"/>
          <bgColor rgb="FFFF9393"/>
        </patternFill>
      </fill>
    </dxf>
    <dxf>
      <font>
        <color theme="7" tint="0.79998168889431442"/>
      </font>
      <fill>
        <patternFill patternType="solid">
          <fgColor indexed="64"/>
          <bgColor theme="7" tint="0.79998168889431442"/>
        </patternFill>
      </fill>
    </dxf>
    <dxf>
      <font>
        <color theme="7" tint="0.79998168889431442"/>
      </font>
      <fill>
        <patternFill patternType="solid">
          <fgColor indexed="64"/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fgColor rgb="FFFF8585"/>
          <bgColor rgb="FFFF9393"/>
        </patternFill>
      </fill>
    </dxf>
    <dxf>
      <fill>
        <patternFill>
          <bgColor rgb="FFFF9393"/>
        </patternFill>
      </fill>
    </dxf>
    <dxf>
      <fill>
        <patternFill>
          <fgColor rgb="FFFF8585"/>
          <bgColor rgb="FFFF9393"/>
        </patternFill>
      </fill>
    </dxf>
    <dxf>
      <font>
        <color theme="7" tint="0.79998168889431442"/>
      </font>
      <fill>
        <patternFill patternType="solid">
          <fgColor indexed="64"/>
          <bgColor theme="7" tint="0.79998168889431442"/>
        </patternFill>
      </fill>
    </dxf>
    <dxf>
      <font>
        <color theme="7" tint="0.79998168889431442"/>
      </font>
      <fill>
        <patternFill patternType="solid">
          <fgColor indexed="64"/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Medium4"/>
  <colors>
    <mruColors>
      <color rgb="FFFF9393"/>
      <color rgb="FFFF6969"/>
      <color rgb="FFFF8585"/>
      <color rgb="FFFFA3A3"/>
      <color rgb="FFFF9B9B"/>
      <color rgb="FF317ABD"/>
      <color rgb="FF43682A"/>
      <color rgb="FFFFB5A3"/>
      <color rgb="FFFFA18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0</xdr:rowOff>
    </xdr:from>
    <xdr:to>
      <xdr:col>9</xdr:col>
      <xdr:colOff>581025</xdr:colOff>
      <xdr:row>8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F978C4-ABB8-416D-AE59-DD76B6797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10425" y="0"/>
          <a:ext cx="3390900" cy="1695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B1:V33"/>
  <sheetViews>
    <sheetView showGridLines="0" tabSelected="1" workbookViewId="0">
      <pane xSplit="2" ySplit="12" topLeftCell="C13" activePane="bottomRight" state="frozen"/>
      <selection pane="topRight"/>
      <selection pane="bottomLeft"/>
      <selection pane="bottomRight" activeCell="C3" sqref="C3:D4"/>
    </sheetView>
  </sheetViews>
  <sheetFormatPr defaultColWidth="8.85546875" defaultRowHeight="15" x14ac:dyDescent="0.25"/>
  <cols>
    <col min="1" max="1" width="2.28515625" style="30" customWidth="1"/>
    <col min="2" max="2" width="8.140625" style="29" customWidth="1"/>
    <col min="3" max="3" width="36.7109375" style="29" customWidth="1"/>
    <col min="4" max="4" width="22.42578125" style="29" bestFit="1" customWidth="1"/>
    <col min="5" max="6" width="16.140625" style="37" customWidth="1"/>
    <col min="7" max="10" width="16.140625" style="56" customWidth="1"/>
    <col min="11" max="11" width="39.28515625" style="32" customWidth="1"/>
    <col min="12" max="12" width="30.42578125" style="32" customWidth="1"/>
    <col min="13" max="13" width="36.5703125" style="32" customWidth="1"/>
    <col min="14" max="14" width="10.42578125" style="30" customWidth="1"/>
    <col min="15" max="15" width="10.85546875" style="30" customWidth="1"/>
    <col min="16" max="16" width="10.85546875" style="30" hidden="1" customWidth="1"/>
    <col min="17" max="17" width="9.85546875" style="30" hidden="1" customWidth="1"/>
    <col min="18" max="22" width="8.85546875" style="30" hidden="1" customWidth="1"/>
    <col min="23" max="16384" width="8.85546875" style="30"/>
  </cols>
  <sheetData>
    <row r="1" spans="2:22" s="28" customFormat="1" ht="15.75" thickBot="1" x14ac:dyDescent="0.3">
      <c r="B1" s="26"/>
      <c r="C1" s="26"/>
      <c r="G1" s="4"/>
      <c r="H1" s="4"/>
      <c r="I1" s="47"/>
      <c r="J1" s="47"/>
    </row>
    <row r="2" spans="2:22" s="28" customFormat="1" x14ac:dyDescent="0.25">
      <c r="B2" s="26"/>
      <c r="C2" s="91" t="s">
        <v>55</v>
      </c>
      <c r="D2" s="92"/>
      <c r="G2" s="4"/>
      <c r="H2" s="4"/>
      <c r="I2" s="48"/>
      <c r="J2" s="48"/>
      <c r="K2" s="121" t="s">
        <v>49</v>
      </c>
      <c r="L2" s="122" t="s">
        <v>20</v>
      </c>
      <c r="M2" s="123" t="s">
        <v>17</v>
      </c>
      <c r="O2" s="31"/>
      <c r="P2" s="46"/>
    </row>
    <row r="3" spans="2:22" s="28" customFormat="1" ht="18.75" customHeight="1" x14ac:dyDescent="0.25">
      <c r="B3" s="26"/>
      <c r="C3" s="90"/>
      <c r="D3" s="93"/>
      <c r="G3" s="4"/>
      <c r="H3" s="4"/>
      <c r="I3" s="48"/>
      <c r="J3" s="48"/>
      <c r="K3" s="124"/>
      <c r="L3" s="78"/>
      <c r="M3" s="125"/>
    </row>
    <row r="4" spans="2:22" s="28" customFormat="1" ht="18.75" customHeight="1" thickBot="1" x14ac:dyDescent="0.3">
      <c r="B4" s="26"/>
      <c r="C4" s="94"/>
      <c r="D4" s="95"/>
      <c r="G4" s="4"/>
      <c r="H4" s="4"/>
      <c r="I4" s="48"/>
      <c r="J4" s="48"/>
      <c r="K4" s="124"/>
      <c r="L4" s="79"/>
      <c r="M4" s="125"/>
    </row>
    <row r="5" spans="2:22" s="28" customFormat="1" ht="19.5" customHeight="1" thickBot="1" x14ac:dyDescent="0.3">
      <c r="B5" s="26"/>
      <c r="C5" s="96" t="s">
        <v>54</v>
      </c>
      <c r="D5" s="96"/>
      <c r="E5" s="96"/>
      <c r="F5" s="96"/>
      <c r="G5" s="4"/>
      <c r="H5" s="4"/>
      <c r="I5" s="48"/>
      <c r="J5" s="48"/>
      <c r="K5" s="126"/>
      <c r="L5" s="127"/>
      <c r="M5" s="128"/>
    </row>
    <row r="6" spans="2:22" s="28" customFormat="1" ht="6.75" customHeight="1" thickBot="1" x14ac:dyDescent="0.3">
      <c r="F6" s="80"/>
      <c r="G6" s="49"/>
      <c r="H6" s="49"/>
      <c r="I6" s="50"/>
      <c r="J6" s="50"/>
      <c r="K6" s="45"/>
      <c r="L6" s="45"/>
      <c r="M6" s="45"/>
      <c r="N6" s="41"/>
    </row>
    <row r="7" spans="2:22" s="28" customFormat="1" x14ac:dyDescent="0.25">
      <c r="C7" s="73" t="s">
        <v>48</v>
      </c>
      <c r="D7" s="74"/>
      <c r="E7" s="75"/>
      <c r="I7" s="51"/>
      <c r="J7" s="51"/>
      <c r="K7" s="67" t="s">
        <v>37</v>
      </c>
      <c r="L7" s="68" t="s">
        <v>36</v>
      </c>
      <c r="M7" s="68" t="s">
        <v>38</v>
      </c>
      <c r="N7" s="41"/>
    </row>
    <row r="8" spans="2:22" s="28" customFormat="1" x14ac:dyDescent="0.25">
      <c r="C8" s="81"/>
      <c r="D8" s="82"/>
      <c r="E8" s="83"/>
      <c r="I8" s="52"/>
      <c r="J8" s="52"/>
      <c r="K8" s="64" t="s">
        <v>46</v>
      </c>
      <c r="L8" s="61"/>
      <c r="M8" s="61"/>
      <c r="N8" s="41"/>
    </row>
    <row r="9" spans="2:22" s="28" customFormat="1" x14ac:dyDescent="0.25">
      <c r="C9" s="84"/>
      <c r="D9" s="85"/>
      <c r="E9" s="86"/>
      <c r="I9" s="52"/>
      <c r="J9" s="52"/>
      <c r="K9" s="65" t="s">
        <v>47</v>
      </c>
      <c r="L9" s="66"/>
      <c r="M9" s="66"/>
      <c r="N9" s="41"/>
    </row>
    <row r="10" spans="2:22" s="28" customFormat="1" ht="15.75" thickBot="1" x14ac:dyDescent="0.3">
      <c r="C10" s="87"/>
      <c r="D10" s="88"/>
      <c r="E10" s="89"/>
      <c r="I10" s="53"/>
      <c r="J10" s="53"/>
      <c r="K10" s="63" t="s">
        <v>53</v>
      </c>
      <c r="L10" s="62"/>
      <c r="M10" s="62"/>
      <c r="N10" s="41"/>
    </row>
    <row r="11" spans="2:22" s="28" customFormat="1" ht="15.75" thickBot="1" x14ac:dyDescent="0.3">
      <c r="B11" s="26"/>
      <c r="C11" s="26"/>
      <c r="D11" s="26"/>
      <c r="E11" s="27"/>
      <c r="F11" s="27"/>
      <c r="G11" s="47"/>
      <c r="H11" s="47"/>
      <c r="I11" s="47"/>
      <c r="J11" s="47"/>
      <c r="K11" s="43"/>
      <c r="L11" s="43"/>
      <c r="M11" s="43"/>
      <c r="N11" s="40"/>
    </row>
    <row r="12" spans="2:22" s="33" customFormat="1" ht="36.6" customHeight="1" x14ac:dyDescent="0.25">
      <c r="B12" s="97" t="s">
        <v>22</v>
      </c>
      <c r="C12" s="98" t="s">
        <v>23</v>
      </c>
      <c r="D12" s="98" t="s">
        <v>6</v>
      </c>
      <c r="E12" s="99" t="s">
        <v>24</v>
      </c>
      <c r="F12" s="99" t="s">
        <v>25</v>
      </c>
      <c r="G12" s="100" t="s">
        <v>26</v>
      </c>
      <c r="H12" s="100" t="s">
        <v>50</v>
      </c>
      <c r="I12" s="100" t="s">
        <v>27</v>
      </c>
      <c r="J12" s="101" t="s">
        <v>51</v>
      </c>
      <c r="K12" s="102" t="s">
        <v>31</v>
      </c>
      <c r="L12" s="103"/>
      <c r="M12" s="104"/>
      <c r="N12" s="42"/>
      <c r="P12" s="33" t="s">
        <v>44</v>
      </c>
      <c r="Q12" s="33" t="s">
        <v>43</v>
      </c>
      <c r="R12" s="33" t="s">
        <v>45</v>
      </c>
    </row>
    <row r="13" spans="2:22" s="36" customFormat="1" x14ac:dyDescent="0.25">
      <c r="B13" s="105" t="s">
        <v>28</v>
      </c>
      <c r="C13" s="34" t="s">
        <v>29</v>
      </c>
      <c r="D13" s="34" t="s">
        <v>16</v>
      </c>
      <c r="E13" s="35">
        <v>41376</v>
      </c>
      <c r="F13" s="35">
        <v>41532</v>
      </c>
      <c r="G13" s="54">
        <v>180527</v>
      </c>
      <c r="H13" s="54">
        <v>65000</v>
      </c>
      <c r="I13" s="54">
        <v>297000</v>
      </c>
      <c r="J13" s="54" t="s">
        <v>52</v>
      </c>
      <c r="K13" s="69"/>
      <c r="L13" s="70"/>
      <c r="M13" s="106"/>
      <c r="N13" s="28"/>
      <c r="P13" s="28">
        <f t="shared" ref="P13:P33" si="0">IF(C13="","",IF(F13-E13&lt;=7,0,1))</f>
        <v>1</v>
      </c>
    </row>
    <row r="14" spans="2:22" s="28" customFormat="1" x14ac:dyDescent="0.25">
      <c r="B14" s="107">
        <v>1</v>
      </c>
      <c r="C14" s="57"/>
      <c r="D14" s="58"/>
      <c r="E14" s="59"/>
      <c r="F14" s="59"/>
      <c r="G14" s="60"/>
      <c r="H14" s="60"/>
      <c r="I14" s="60"/>
      <c r="J14" s="60"/>
      <c r="K14" s="71"/>
      <c r="L14" s="72"/>
      <c r="M14" s="108"/>
      <c r="P14" s="28" t="str">
        <f t="shared" si="0"/>
        <v/>
      </c>
      <c r="Q14" s="28">
        <f>IF(ISBLANK($E14),1,IF(DATEDIF($E14,$F14,"M")&gt;=36,2,3))</f>
        <v>1</v>
      </c>
      <c r="R14" s="28">
        <f t="shared" ref="R14:R33" si="1">IF(ISBLANK($F14),1,IF(DATEDIF($F14,LA_Date_Verified,"M")&gt;=24,2,3))</f>
        <v>1</v>
      </c>
      <c r="S14" s="28" t="str">
        <f>IF(AND($Q14=3,$R14=3),1,"")</f>
        <v/>
      </c>
      <c r="T14" s="28" t="e">
        <f>IF(AND(OR(#REF!="PSA",F14&lt;=LA_Date_Verified),OR(#REF!="RealtyTrac",#REF!="DataTree",#REF!="HUD/Deed",#REF!="County Record",#REF!= "Other")),1,2)</f>
        <v>#REF!</v>
      </c>
      <c r="U14" s="28" t="e">
        <f>IF(AND(OR(#REF!="PSA",F14&lt;=LA_Date_Verified),OR(#REF!="RealtyTrac",#REF!="DataTree",#REF!="HUD/Deed",#REF!="County Record",#REF!= "Other",#REF!="PSA")),1,2)</f>
        <v>#REF!</v>
      </c>
      <c r="V14" s="28" t="s">
        <v>18</v>
      </c>
    </row>
    <row r="15" spans="2:22" s="28" customFormat="1" x14ac:dyDescent="0.25">
      <c r="B15" s="107">
        <v>2</v>
      </c>
      <c r="C15" s="39"/>
      <c r="D15" s="38"/>
      <c r="E15" s="44"/>
      <c r="F15" s="44"/>
      <c r="G15" s="55"/>
      <c r="H15" s="55"/>
      <c r="I15" s="55"/>
      <c r="J15" s="55"/>
      <c r="K15" s="76"/>
      <c r="L15" s="77"/>
      <c r="M15" s="109"/>
      <c r="P15" s="28" t="str">
        <f t="shared" si="0"/>
        <v/>
      </c>
      <c r="Q15" s="28">
        <f t="shared" ref="Q15:Q33" si="2">IF(ISBLANK($E15),1,IF(DATEDIF($E15,$F15,"M")&gt;=36,2,3))</f>
        <v>1</v>
      </c>
      <c r="R15" s="28">
        <f>IF(ISBLANK($F15),1,IF(DATEDIF($F15,LA_Date_Verified,"M")&gt;=24,2,3))</f>
        <v>1</v>
      </c>
      <c r="S15" s="28" t="str">
        <f t="shared" ref="S15:S33" si="3">IF(AND($Q15=3,$R15=3),1,"")</f>
        <v/>
      </c>
      <c r="T15" s="28" t="e">
        <f>IF(AND(OR(#REF!="PSA",F15&lt;=LA_Date_Verified),OR(#REF!="RealtyTrac",#REF!="DataTree",#REF!="HUD/Deed",#REF!="County Record",#REF!= "Other")),1,2)</f>
        <v>#REF!</v>
      </c>
      <c r="U15" s="28" t="e">
        <f>IF(AND(OR(#REF!="PSA",F15&lt;=LA_Date_Verified),OR(#REF!="RealtyTrac",#REF!="DataTree",#REF!="HUD/Deed",#REF!="County Record",#REF!= "Other",#REF!="PSA")),1,2)</f>
        <v>#REF!</v>
      </c>
      <c r="V15" s="28" t="s">
        <v>39</v>
      </c>
    </row>
    <row r="16" spans="2:22" s="28" customFormat="1" x14ac:dyDescent="0.25">
      <c r="B16" s="107">
        <v>3</v>
      </c>
      <c r="C16" s="39"/>
      <c r="D16" s="38"/>
      <c r="E16" s="44"/>
      <c r="F16" s="44"/>
      <c r="G16" s="55"/>
      <c r="H16" s="55"/>
      <c r="I16" s="55"/>
      <c r="J16" s="55"/>
      <c r="K16" s="76"/>
      <c r="L16" s="77"/>
      <c r="M16" s="109"/>
      <c r="O16" s="27"/>
      <c r="P16" s="28" t="str">
        <f t="shared" si="0"/>
        <v/>
      </c>
      <c r="Q16" s="28">
        <f t="shared" si="2"/>
        <v>1</v>
      </c>
      <c r="R16" s="28">
        <f>IF(ISBLANK($F16),1,IF(DATEDIF($F16,LA_Date_Verified,"M")&gt;=24,2,3))</f>
        <v>1</v>
      </c>
      <c r="S16" s="28" t="str">
        <f t="shared" si="3"/>
        <v/>
      </c>
      <c r="T16" s="28" t="e">
        <f>IF(AND(OR(#REF!="PSA",F16&lt;=LA_Date_Verified),OR(#REF!="RealtyTrac",#REF!="DataTree",#REF!="HUD/Deed",#REF!="County Record",#REF!= "Other")),1,2)</f>
        <v>#REF!</v>
      </c>
      <c r="U16" s="28" t="e">
        <f>IF(AND(OR(#REF!="PSA",F16&lt;=LA_Date_Verified),OR(#REF!="RealtyTrac",#REF!="DataTree",#REF!="HUD/Deed",#REF!="County Record",#REF!= "Other",#REF!="PSA")),1,2)</f>
        <v>#REF!</v>
      </c>
      <c r="V16" s="28" t="s">
        <v>40</v>
      </c>
    </row>
    <row r="17" spans="2:22" s="28" customFormat="1" x14ac:dyDescent="0.25">
      <c r="B17" s="107">
        <v>4</v>
      </c>
      <c r="C17" s="39"/>
      <c r="D17" s="38"/>
      <c r="E17" s="44"/>
      <c r="F17" s="44"/>
      <c r="G17" s="55"/>
      <c r="H17" s="55"/>
      <c r="I17" s="55"/>
      <c r="J17" s="55"/>
      <c r="K17" s="76"/>
      <c r="L17" s="77"/>
      <c r="M17" s="109"/>
      <c r="O17" s="26"/>
      <c r="P17" s="28" t="str">
        <f t="shared" si="0"/>
        <v/>
      </c>
      <c r="Q17" s="28">
        <f t="shared" si="2"/>
        <v>1</v>
      </c>
      <c r="R17" s="28">
        <f>IF(ISBLANK($F17),1,IF(DATEDIF($F17,LA_Date_Verified,"M")&gt;=24,2,3))</f>
        <v>1</v>
      </c>
      <c r="S17" s="28" t="str">
        <f t="shared" si="3"/>
        <v/>
      </c>
      <c r="T17" s="28" t="e">
        <f>IF(AND(OR(#REF!="PSA",F17&lt;=LA_Date_Verified),OR(#REF!="RealtyTrac",#REF!="DataTree",#REF!="HUD/Deed",#REF!="County Record",#REF!= "Other")),1,2)</f>
        <v>#REF!</v>
      </c>
      <c r="U17" s="28" t="e">
        <f>IF(AND(OR(#REF!="PSA",F17&lt;=LA_Date_Verified),OR(#REF!="RealtyTrac",#REF!="DataTree",#REF!="HUD/Deed",#REF!="County Record",#REF!= "Other",#REF!="PSA")),1,2)</f>
        <v>#REF!</v>
      </c>
      <c r="V17" s="28" t="s">
        <v>41</v>
      </c>
    </row>
    <row r="18" spans="2:22" s="28" customFormat="1" x14ac:dyDescent="0.25">
      <c r="B18" s="107">
        <v>5</v>
      </c>
      <c r="C18" s="39"/>
      <c r="D18" s="38"/>
      <c r="E18" s="44"/>
      <c r="F18" s="110"/>
      <c r="G18" s="55"/>
      <c r="H18" s="55"/>
      <c r="I18" s="55"/>
      <c r="J18" s="55"/>
      <c r="K18" s="76"/>
      <c r="L18" s="77"/>
      <c r="M18" s="109"/>
      <c r="O18" s="27"/>
      <c r="P18" s="28" t="str">
        <f t="shared" si="0"/>
        <v/>
      </c>
      <c r="Q18" s="28">
        <f t="shared" si="2"/>
        <v>1</v>
      </c>
      <c r="R18" s="28">
        <f>IF(ISBLANK($F18),1,IF(DATEDIF($F18,LA_Date_Verified,"M")&gt;=24,2,3))</f>
        <v>1</v>
      </c>
      <c r="S18" s="28" t="str">
        <f t="shared" si="3"/>
        <v/>
      </c>
      <c r="T18" s="28" t="e">
        <f>IF(AND(OR(#REF!="PSA",F18&lt;=LA_Date_Verified),OR(#REF!="RealtyTrac",#REF!="DataTree",#REF!="HUD/Deed",#REF!="County Record",#REF!= "Other")),1,2)</f>
        <v>#REF!</v>
      </c>
      <c r="U18" s="28" t="e">
        <f>IF(AND(OR(#REF!="PSA",F18&lt;=LA_Date_Verified),OR(#REF!="RealtyTrac",#REF!="DataTree",#REF!="HUD/Deed",#REF!="County Record",#REF!= "Other",#REF!="PSA")),1,2)</f>
        <v>#REF!</v>
      </c>
      <c r="V18" s="28" t="s">
        <v>15</v>
      </c>
    </row>
    <row r="19" spans="2:22" s="28" customFormat="1" x14ac:dyDescent="0.25">
      <c r="B19" s="107">
        <v>6</v>
      </c>
      <c r="C19" s="39"/>
      <c r="D19" s="38"/>
      <c r="E19" s="44"/>
      <c r="F19" s="111"/>
      <c r="G19" s="55"/>
      <c r="H19" s="55"/>
      <c r="I19" s="55"/>
      <c r="J19" s="55"/>
      <c r="K19" s="76"/>
      <c r="L19" s="77"/>
      <c r="M19" s="109"/>
      <c r="P19" s="28" t="str">
        <f t="shared" si="0"/>
        <v/>
      </c>
      <c r="Q19" s="28">
        <f t="shared" si="2"/>
        <v>1</v>
      </c>
      <c r="R19" s="28">
        <f t="shared" si="1"/>
        <v>1</v>
      </c>
      <c r="S19" s="28" t="str">
        <f t="shared" si="3"/>
        <v/>
      </c>
      <c r="T19" s="28" t="e">
        <f>IF(AND(OR(#REF!="PSA",F19&lt;=LA_Date_Verified),OR(#REF!="RealtyTrac",#REF!="DataTree",#REF!="HUD/Deed",#REF!="County Record",#REF!= "Other")),1,2)</f>
        <v>#REF!</v>
      </c>
      <c r="U19" s="28" t="e">
        <f>IF(AND(OR(#REF!="PSA",F19&lt;=LA_Date_Verified),OR(#REF!="RealtyTrac",#REF!="DataTree",#REF!="HUD/Deed",#REF!="County Record",#REF!= "Other",#REF!="PSA")),1,2)</f>
        <v>#REF!</v>
      </c>
      <c r="V19" s="28" t="s">
        <v>42</v>
      </c>
    </row>
    <row r="20" spans="2:22" s="28" customFormat="1" x14ac:dyDescent="0.25">
      <c r="B20" s="107">
        <v>7</v>
      </c>
      <c r="C20" s="39"/>
      <c r="D20" s="38"/>
      <c r="E20" s="44"/>
      <c r="F20" s="111"/>
      <c r="G20" s="55"/>
      <c r="H20" s="55"/>
      <c r="I20" s="55"/>
      <c r="J20" s="55"/>
      <c r="K20" s="76"/>
      <c r="L20" s="77"/>
      <c r="M20" s="109"/>
      <c r="P20" s="28" t="str">
        <f t="shared" si="0"/>
        <v/>
      </c>
      <c r="Q20" s="28">
        <f t="shared" si="2"/>
        <v>1</v>
      </c>
      <c r="R20" s="28">
        <f t="shared" si="1"/>
        <v>1</v>
      </c>
      <c r="S20" s="28" t="str">
        <f t="shared" si="3"/>
        <v/>
      </c>
      <c r="T20" s="28" t="e">
        <f>IF(AND(OR(#REF!="PSA",F20&lt;=LA_Date_Verified),OR(#REF!="RealtyTrac",#REF!="DataTree",#REF!="HUD/Deed",#REF!="County Record",#REF!= "Other")),1,2)</f>
        <v>#REF!</v>
      </c>
      <c r="U20" s="28" t="e">
        <f>IF(AND(OR(#REF!="PSA",F20&lt;=LA_Date_Verified),OR(#REF!="RealtyTrac",#REF!="DataTree",#REF!="HUD/Deed",#REF!="County Record",#REF!= "Other",#REF!="PSA")),1,2)</f>
        <v>#REF!</v>
      </c>
    </row>
    <row r="21" spans="2:22" s="28" customFormat="1" x14ac:dyDescent="0.25">
      <c r="B21" s="107">
        <v>8</v>
      </c>
      <c r="C21" s="39"/>
      <c r="D21" s="38"/>
      <c r="E21" s="44"/>
      <c r="F21" s="111"/>
      <c r="G21" s="55"/>
      <c r="H21" s="55"/>
      <c r="I21" s="112"/>
      <c r="J21" s="112"/>
      <c r="K21" s="76"/>
      <c r="L21" s="77"/>
      <c r="M21" s="109"/>
      <c r="O21" s="30"/>
      <c r="P21" s="28" t="str">
        <f t="shared" si="0"/>
        <v/>
      </c>
      <c r="Q21" s="28">
        <f t="shared" si="2"/>
        <v>1</v>
      </c>
      <c r="R21" s="28">
        <f t="shared" si="1"/>
        <v>1</v>
      </c>
      <c r="S21" s="28" t="str">
        <f t="shared" si="3"/>
        <v/>
      </c>
      <c r="T21" s="28" t="e">
        <f>IF(AND(OR(#REF!="PSA",F21&lt;=LA_Date_Verified),OR(#REF!="RealtyTrac",#REF!="DataTree",#REF!="HUD/Deed",#REF!="County Record",#REF!= "Other")),1,2)</f>
        <v>#REF!</v>
      </c>
      <c r="U21" s="28" t="e">
        <f>IF(AND(OR(#REF!="PSA",F21&lt;=LA_Date_Verified),OR(#REF!="RealtyTrac",#REF!="DataTree",#REF!="HUD/Deed",#REF!="County Record",#REF!= "Other",#REF!="PSA")),1,2)</f>
        <v>#REF!</v>
      </c>
    </row>
    <row r="22" spans="2:22" s="28" customFormat="1" x14ac:dyDescent="0.25">
      <c r="B22" s="107">
        <v>9</v>
      </c>
      <c r="C22" s="39"/>
      <c r="D22" s="38"/>
      <c r="E22" s="44"/>
      <c r="F22" s="111"/>
      <c r="G22" s="55"/>
      <c r="H22" s="55"/>
      <c r="I22" s="55"/>
      <c r="J22" s="55"/>
      <c r="K22" s="76"/>
      <c r="L22" s="77"/>
      <c r="M22" s="109"/>
      <c r="O22" s="30"/>
      <c r="P22" s="28" t="str">
        <f t="shared" si="0"/>
        <v/>
      </c>
      <c r="Q22" s="28">
        <f t="shared" si="2"/>
        <v>1</v>
      </c>
      <c r="R22" s="28">
        <f t="shared" si="1"/>
        <v>1</v>
      </c>
      <c r="S22" s="28" t="str">
        <f t="shared" si="3"/>
        <v/>
      </c>
      <c r="T22" s="28" t="e">
        <f>IF(AND(OR(#REF!="PSA",F22&lt;=LA_Date_Verified),OR(#REF!="RealtyTrac",#REF!="DataTree",#REF!="HUD/Deed",#REF!="County Record",#REF!= "Other")),1,2)</f>
        <v>#REF!</v>
      </c>
      <c r="U22" s="28" t="e">
        <f>IF(AND(OR(#REF!="PSA",F22&lt;=LA_Date_Verified),OR(#REF!="RealtyTrac",#REF!="DataTree",#REF!="HUD/Deed",#REF!="County Record",#REF!= "Other",#REF!="PSA")),1,2)</f>
        <v>#REF!</v>
      </c>
    </row>
    <row r="23" spans="2:22" s="28" customFormat="1" x14ac:dyDescent="0.25">
      <c r="B23" s="107">
        <v>10</v>
      </c>
      <c r="C23" s="39"/>
      <c r="D23" s="38"/>
      <c r="E23" s="44"/>
      <c r="F23" s="111"/>
      <c r="G23" s="55"/>
      <c r="H23" s="55"/>
      <c r="I23" s="55"/>
      <c r="J23" s="55"/>
      <c r="K23" s="76"/>
      <c r="L23" s="77"/>
      <c r="M23" s="109"/>
      <c r="P23" s="28" t="str">
        <f t="shared" si="0"/>
        <v/>
      </c>
      <c r="Q23" s="28">
        <f t="shared" si="2"/>
        <v>1</v>
      </c>
      <c r="R23" s="28">
        <f t="shared" si="1"/>
        <v>1</v>
      </c>
      <c r="S23" s="28" t="str">
        <f t="shared" si="3"/>
        <v/>
      </c>
      <c r="T23" s="28" t="e">
        <f>IF(AND(OR(#REF!="PSA",F23&lt;=LA_Date_Verified),OR(#REF!="RealtyTrac",#REF!="DataTree",#REF!="HUD/Deed",#REF!="County Record",#REF!= "Other")),1,2)</f>
        <v>#REF!</v>
      </c>
      <c r="U23" s="28" t="e">
        <f>IF(AND(OR(#REF!="PSA",F23&lt;=LA_Date_Verified),OR(#REF!="RealtyTrac",#REF!="DataTree",#REF!="HUD/Deed",#REF!="County Record",#REF!= "Other",#REF!="PSA")),1,2)</f>
        <v>#REF!</v>
      </c>
    </row>
    <row r="24" spans="2:22" s="28" customFormat="1" x14ac:dyDescent="0.25">
      <c r="B24" s="107">
        <v>11</v>
      </c>
      <c r="C24" s="39"/>
      <c r="D24" s="38"/>
      <c r="E24" s="44"/>
      <c r="F24" s="44"/>
      <c r="G24" s="55"/>
      <c r="H24" s="55"/>
      <c r="I24" s="55"/>
      <c r="J24" s="55"/>
      <c r="K24" s="76"/>
      <c r="L24" s="77"/>
      <c r="M24" s="109"/>
      <c r="P24" s="28" t="str">
        <f t="shared" si="0"/>
        <v/>
      </c>
      <c r="Q24" s="28">
        <f t="shared" si="2"/>
        <v>1</v>
      </c>
      <c r="R24" s="28">
        <f t="shared" si="1"/>
        <v>1</v>
      </c>
      <c r="S24" s="28" t="str">
        <f t="shared" si="3"/>
        <v/>
      </c>
      <c r="T24" s="28" t="e">
        <f>IF(AND(OR(#REF!="PSA",F24&lt;=LA_Date_Verified),OR(#REF!="RealtyTrac",#REF!="DataTree",#REF!="HUD/Deed",#REF!="County Record",#REF!= "Other")),1,2)</f>
        <v>#REF!</v>
      </c>
      <c r="U24" s="28" t="e">
        <f>IF(AND(OR(#REF!="PSA",F24&lt;=LA_Date_Verified),OR(#REF!="RealtyTrac",#REF!="DataTree",#REF!="HUD/Deed",#REF!="County Record",#REF!= "Other",#REF!="PSA")),1,2)</f>
        <v>#REF!</v>
      </c>
    </row>
    <row r="25" spans="2:22" s="28" customFormat="1" x14ac:dyDescent="0.25">
      <c r="B25" s="107">
        <v>12</v>
      </c>
      <c r="C25" s="39"/>
      <c r="D25" s="38"/>
      <c r="E25" s="44"/>
      <c r="F25" s="44"/>
      <c r="G25" s="55"/>
      <c r="H25" s="55"/>
      <c r="I25" s="55"/>
      <c r="J25" s="55"/>
      <c r="K25" s="76"/>
      <c r="L25" s="77"/>
      <c r="M25" s="109"/>
      <c r="P25" s="28" t="str">
        <f t="shared" si="0"/>
        <v/>
      </c>
      <c r="Q25" s="28">
        <f t="shared" si="2"/>
        <v>1</v>
      </c>
      <c r="R25" s="28">
        <f t="shared" si="1"/>
        <v>1</v>
      </c>
      <c r="S25" s="28" t="str">
        <f t="shared" si="3"/>
        <v/>
      </c>
      <c r="T25" s="28" t="e">
        <f>IF(AND(OR(#REF!="PSA",F25&lt;=LA_Date_Verified),OR(#REF!="RealtyTrac",#REF!="DataTree",#REF!="HUD/Deed",#REF!="County Record",#REF!= "Other")),1,2)</f>
        <v>#REF!</v>
      </c>
      <c r="U25" s="28" t="e">
        <f>IF(AND(OR(#REF!="PSA",F25&lt;=LA_Date_Verified),OR(#REF!="RealtyTrac",#REF!="DataTree",#REF!="HUD/Deed",#REF!="County Record",#REF!= "Other",#REF!="PSA")),1,2)</f>
        <v>#REF!</v>
      </c>
    </row>
    <row r="26" spans="2:22" s="28" customFormat="1" x14ac:dyDescent="0.25">
      <c r="B26" s="107">
        <v>13</v>
      </c>
      <c r="C26" s="39"/>
      <c r="D26" s="38"/>
      <c r="E26" s="44"/>
      <c r="F26" s="44"/>
      <c r="G26" s="55"/>
      <c r="H26" s="55"/>
      <c r="I26" s="55"/>
      <c r="J26" s="55"/>
      <c r="K26" s="76"/>
      <c r="L26" s="77"/>
      <c r="M26" s="109"/>
      <c r="P26" s="28" t="str">
        <f t="shared" si="0"/>
        <v/>
      </c>
      <c r="Q26" s="28">
        <f t="shared" si="2"/>
        <v>1</v>
      </c>
      <c r="R26" s="28">
        <f t="shared" si="1"/>
        <v>1</v>
      </c>
      <c r="S26" s="28" t="str">
        <f t="shared" si="3"/>
        <v/>
      </c>
      <c r="T26" s="28" t="e">
        <f>IF(AND(OR(#REF!="PSA",F26&lt;=LA_Date_Verified),OR(#REF!="RealtyTrac",#REF!="DataTree",#REF!="HUD/Deed",#REF!="County Record",#REF!= "Other")),1,2)</f>
        <v>#REF!</v>
      </c>
      <c r="U26" s="28" t="e">
        <f>IF(AND(OR(#REF!="PSA",F26&lt;=LA_Date_Verified),OR(#REF!="RealtyTrac",#REF!="DataTree",#REF!="HUD/Deed",#REF!="County Record",#REF!= "Other",#REF!="PSA")),1,2)</f>
        <v>#REF!</v>
      </c>
    </row>
    <row r="27" spans="2:22" s="28" customFormat="1" x14ac:dyDescent="0.25">
      <c r="B27" s="107">
        <v>14</v>
      </c>
      <c r="C27" s="39"/>
      <c r="D27" s="38"/>
      <c r="E27" s="44"/>
      <c r="F27" s="44"/>
      <c r="G27" s="55"/>
      <c r="H27" s="55"/>
      <c r="I27" s="55"/>
      <c r="J27" s="55"/>
      <c r="K27" s="76"/>
      <c r="L27" s="77"/>
      <c r="M27" s="109"/>
      <c r="P27" s="28" t="str">
        <f t="shared" si="0"/>
        <v/>
      </c>
      <c r="Q27" s="28">
        <f t="shared" si="2"/>
        <v>1</v>
      </c>
      <c r="R27" s="28">
        <f t="shared" si="1"/>
        <v>1</v>
      </c>
      <c r="S27" s="28" t="str">
        <f t="shared" si="3"/>
        <v/>
      </c>
      <c r="T27" s="28" t="e">
        <f>IF(AND(OR(#REF!="PSA",F27&lt;=LA_Date_Verified),OR(#REF!="RealtyTrac",#REF!="DataTree",#REF!="HUD/Deed",#REF!="County Record",#REF!= "Other")),1,2)</f>
        <v>#REF!</v>
      </c>
      <c r="U27" s="28" t="e">
        <f>IF(AND(OR(#REF!="PSA",F27&lt;=LA_Date_Verified),OR(#REF!="RealtyTrac",#REF!="DataTree",#REF!="HUD/Deed",#REF!="County Record",#REF!= "Other",#REF!="PSA")),1,2)</f>
        <v>#REF!</v>
      </c>
    </row>
    <row r="28" spans="2:22" s="28" customFormat="1" x14ac:dyDescent="0.25">
      <c r="B28" s="107">
        <v>15</v>
      </c>
      <c r="C28" s="39"/>
      <c r="D28" s="38"/>
      <c r="E28" s="44"/>
      <c r="F28" s="44"/>
      <c r="G28" s="55"/>
      <c r="H28" s="55"/>
      <c r="I28" s="55"/>
      <c r="J28" s="55"/>
      <c r="K28" s="76"/>
      <c r="L28" s="77"/>
      <c r="M28" s="109"/>
      <c r="P28" s="28" t="str">
        <f t="shared" si="0"/>
        <v/>
      </c>
      <c r="Q28" s="28">
        <f t="shared" si="2"/>
        <v>1</v>
      </c>
      <c r="R28" s="28">
        <f t="shared" si="1"/>
        <v>1</v>
      </c>
      <c r="S28" s="28" t="str">
        <f t="shared" si="3"/>
        <v/>
      </c>
      <c r="T28" s="28" t="e">
        <f>IF(AND(OR(#REF!="PSA",F28&lt;=LA_Date_Verified),OR(#REF!="RealtyTrac",#REF!="DataTree",#REF!="HUD/Deed",#REF!="County Record",#REF!= "Other")),1,2)</f>
        <v>#REF!</v>
      </c>
      <c r="U28" s="28" t="e">
        <f>IF(AND(OR(#REF!="PSA",F28&lt;=LA_Date_Verified),OR(#REF!="RealtyTrac",#REF!="DataTree",#REF!="HUD/Deed",#REF!="County Record",#REF!= "Other",#REF!="PSA")),1,2)</f>
        <v>#REF!</v>
      </c>
    </row>
    <row r="29" spans="2:22" s="28" customFormat="1" x14ac:dyDescent="0.25">
      <c r="B29" s="107">
        <v>16</v>
      </c>
      <c r="C29" s="25"/>
      <c r="D29" s="38"/>
      <c r="E29" s="44"/>
      <c r="F29" s="44"/>
      <c r="G29" s="55"/>
      <c r="H29" s="55"/>
      <c r="I29" s="55"/>
      <c r="J29" s="55"/>
      <c r="K29" s="76"/>
      <c r="L29" s="77"/>
      <c r="M29" s="109"/>
      <c r="P29" s="28" t="str">
        <f t="shared" si="0"/>
        <v/>
      </c>
      <c r="Q29" s="28">
        <f t="shared" si="2"/>
        <v>1</v>
      </c>
      <c r="R29" s="28">
        <f t="shared" si="1"/>
        <v>1</v>
      </c>
      <c r="S29" s="28" t="str">
        <f t="shared" si="3"/>
        <v/>
      </c>
      <c r="T29" s="28" t="e">
        <f>IF(AND(OR(#REF!="PSA",F29&lt;=LA_Date_Verified),OR(#REF!="RealtyTrac",#REF!="DataTree",#REF!="HUD/Deed",#REF!="County Record",#REF!= "Other")),1,2)</f>
        <v>#REF!</v>
      </c>
      <c r="U29" s="28" t="e">
        <f>IF(AND(OR(#REF!="PSA",F29&lt;=LA_Date_Verified),OR(#REF!="RealtyTrac",#REF!="DataTree",#REF!="HUD/Deed",#REF!="County Record",#REF!= "Other",#REF!="PSA")),1,2)</f>
        <v>#REF!</v>
      </c>
    </row>
    <row r="30" spans="2:22" s="28" customFormat="1" x14ac:dyDescent="0.25">
      <c r="B30" s="107">
        <v>17</v>
      </c>
      <c r="C30" s="25"/>
      <c r="D30" s="38"/>
      <c r="E30" s="44"/>
      <c r="F30" s="44"/>
      <c r="G30" s="55"/>
      <c r="H30" s="55"/>
      <c r="I30" s="55"/>
      <c r="J30" s="55"/>
      <c r="K30" s="76"/>
      <c r="L30" s="77"/>
      <c r="M30" s="109"/>
      <c r="P30" s="28" t="str">
        <f t="shared" si="0"/>
        <v/>
      </c>
      <c r="Q30" s="28">
        <f t="shared" si="2"/>
        <v>1</v>
      </c>
      <c r="R30" s="28">
        <f t="shared" si="1"/>
        <v>1</v>
      </c>
      <c r="S30" s="28" t="str">
        <f t="shared" si="3"/>
        <v/>
      </c>
      <c r="T30" s="28" t="e">
        <f>IF(AND(OR(#REF!="PSA",F30&lt;=LA_Date_Verified),OR(#REF!="RealtyTrac",#REF!="DataTree",#REF!="HUD/Deed",#REF!="County Record",#REF!= "Other")),1,2)</f>
        <v>#REF!</v>
      </c>
      <c r="U30" s="28" t="e">
        <f>IF(AND(OR(#REF!="PSA",F30&lt;=LA_Date_Verified),OR(#REF!="RealtyTrac",#REF!="DataTree",#REF!="HUD/Deed",#REF!="County Record",#REF!= "Other",#REF!="PSA")),1,2)</f>
        <v>#REF!</v>
      </c>
    </row>
    <row r="31" spans="2:22" s="28" customFormat="1" x14ac:dyDescent="0.25">
      <c r="B31" s="107">
        <v>18</v>
      </c>
      <c r="C31" s="25"/>
      <c r="D31" s="38"/>
      <c r="E31" s="44"/>
      <c r="F31" s="44"/>
      <c r="G31" s="55"/>
      <c r="H31" s="55"/>
      <c r="I31" s="55"/>
      <c r="J31" s="55"/>
      <c r="K31" s="76"/>
      <c r="L31" s="77"/>
      <c r="M31" s="109"/>
      <c r="P31" s="28" t="str">
        <f t="shared" si="0"/>
        <v/>
      </c>
      <c r="Q31" s="28">
        <f t="shared" si="2"/>
        <v>1</v>
      </c>
      <c r="R31" s="28">
        <f t="shared" si="1"/>
        <v>1</v>
      </c>
      <c r="S31" s="28" t="str">
        <f t="shared" si="3"/>
        <v/>
      </c>
      <c r="T31" s="28" t="e">
        <f>IF(AND(OR(#REF!="PSA",F31&lt;=LA_Date_Verified),OR(#REF!="RealtyTrac",#REF!="DataTree",#REF!="HUD/Deed",#REF!="County Record",#REF!= "Other")),1,2)</f>
        <v>#REF!</v>
      </c>
      <c r="U31" s="28" t="e">
        <f>IF(AND(OR(#REF!="PSA",F31&lt;=LA_Date_Verified),OR(#REF!="RealtyTrac",#REF!="DataTree",#REF!="HUD/Deed",#REF!="County Record",#REF!= "Other",#REF!="PSA")),1,2)</f>
        <v>#REF!</v>
      </c>
    </row>
    <row r="32" spans="2:22" s="28" customFormat="1" x14ac:dyDescent="0.25">
      <c r="B32" s="107">
        <v>19</v>
      </c>
      <c r="C32" s="25"/>
      <c r="D32" s="38"/>
      <c r="E32" s="44"/>
      <c r="F32" s="44"/>
      <c r="G32" s="55"/>
      <c r="H32" s="55"/>
      <c r="I32" s="55"/>
      <c r="J32" s="55"/>
      <c r="K32" s="76"/>
      <c r="L32" s="77"/>
      <c r="M32" s="109"/>
      <c r="P32" s="28" t="str">
        <f t="shared" si="0"/>
        <v/>
      </c>
      <c r="Q32" s="28">
        <f t="shared" si="2"/>
        <v>1</v>
      </c>
      <c r="R32" s="28">
        <f t="shared" si="1"/>
        <v>1</v>
      </c>
      <c r="S32" s="28" t="str">
        <f t="shared" si="3"/>
        <v/>
      </c>
      <c r="T32" s="28" t="e">
        <f>IF(AND(OR(#REF!="PSA",F32&lt;=LA_Date_Verified),OR(#REF!="RealtyTrac",#REF!="DataTree",#REF!="HUD/Deed",#REF!="County Record",#REF!= "Other")),1,2)</f>
        <v>#REF!</v>
      </c>
      <c r="U32" s="28" t="e">
        <f>IF(AND(OR(#REF!="PSA",F32&lt;=LA_Date_Verified),OR(#REF!="RealtyTrac",#REF!="DataTree",#REF!="HUD/Deed",#REF!="County Record",#REF!= "Other",#REF!="PSA")),1,2)</f>
        <v>#REF!</v>
      </c>
    </row>
    <row r="33" spans="2:21" s="28" customFormat="1" ht="15.75" thickBot="1" x14ac:dyDescent="0.3">
      <c r="B33" s="113">
        <v>20</v>
      </c>
      <c r="C33" s="114"/>
      <c r="D33" s="115"/>
      <c r="E33" s="116"/>
      <c r="F33" s="116"/>
      <c r="G33" s="117"/>
      <c r="H33" s="117"/>
      <c r="I33" s="117"/>
      <c r="J33" s="117"/>
      <c r="K33" s="118"/>
      <c r="L33" s="119"/>
      <c r="M33" s="120"/>
      <c r="P33" s="28" t="str">
        <f t="shared" si="0"/>
        <v/>
      </c>
      <c r="Q33" s="28">
        <f t="shared" si="2"/>
        <v>1</v>
      </c>
      <c r="R33" s="28">
        <f t="shared" si="1"/>
        <v>1</v>
      </c>
      <c r="S33" s="28" t="str">
        <f t="shared" si="3"/>
        <v/>
      </c>
      <c r="T33" s="28" t="e">
        <f>IF(AND(OR(#REF!="PSA",F33&lt;=LA_Date_Verified),OR(#REF!="RealtyTrac",#REF!="DataTree",#REF!="HUD/Deed",#REF!="County Record",#REF!= "Other")),1,2)</f>
        <v>#REF!</v>
      </c>
      <c r="U33" s="28" t="e">
        <f>IF(AND(OR(#REF!="PSA",F33&lt;=LA_Date_Verified),OR(#REF!="RealtyTrac",#REF!="DataTree",#REF!="HUD/Deed",#REF!="County Record",#REF!= "Other",#REF!="PSA")),1,2)</f>
        <v>#REF!</v>
      </c>
    </row>
  </sheetData>
  <mergeCells count="27">
    <mergeCell ref="K33:M33"/>
    <mergeCell ref="K30:M30"/>
    <mergeCell ref="K31:M31"/>
    <mergeCell ref="K32:M32"/>
    <mergeCell ref="K25:M25"/>
    <mergeCell ref="K26:M26"/>
    <mergeCell ref="K27:M27"/>
    <mergeCell ref="K28:M28"/>
    <mergeCell ref="K29:M29"/>
    <mergeCell ref="K20:M20"/>
    <mergeCell ref="K21:M21"/>
    <mergeCell ref="K22:M22"/>
    <mergeCell ref="K23:M23"/>
    <mergeCell ref="K24:M24"/>
    <mergeCell ref="K15:M15"/>
    <mergeCell ref="K16:M16"/>
    <mergeCell ref="K17:M17"/>
    <mergeCell ref="K18:M18"/>
    <mergeCell ref="K19:M19"/>
    <mergeCell ref="K13:M13"/>
    <mergeCell ref="K14:M14"/>
    <mergeCell ref="C7:E7"/>
    <mergeCell ref="C8:E10"/>
    <mergeCell ref="K12:M12"/>
    <mergeCell ref="C2:D2"/>
    <mergeCell ref="C3:D4"/>
    <mergeCell ref="C5:F5"/>
  </mergeCells>
  <phoneticPr fontId="7" type="noConversion"/>
  <conditionalFormatting sqref="B14:K14 B15:E33 G15:K33">
    <cfRule type="expression" dxfId="7" priority="228">
      <formula>MOD(ROW(),2)=0</formula>
    </cfRule>
  </conditionalFormatting>
  <conditionalFormatting sqref="E14:E61">
    <cfRule type="expression" dxfId="6" priority="134">
      <formula>$Q14=2</formula>
    </cfRule>
  </conditionalFormatting>
  <conditionalFormatting sqref="F14:F33">
    <cfRule type="expression" dxfId="5" priority="8">
      <formula>P14=0</formula>
    </cfRule>
    <cfRule type="expression" dxfId="4" priority="38">
      <formula>$R14=2</formula>
    </cfRule>
  </conditionalFormatting>
  <conditionalFormatting sqref="F15:F33">
    <cfRule type="expression" dxfId="3" priority="4">
      <formula>MOD(ROW(),2)=0</formula>
    </cfRule>
  </conditionalFormatting>
  <conditionalFormatting sqref="C3 C5">
    <cfRule type="expression" dxfId="2" priority="1">
      <formula>MOD(ROW(),2)=0</formula>
    </cfRule>
  </conditionalFormatting>
  <conditionalFormatting sqref="C14:C33">
    <cfRule type="duplicateValues" dxfId="1" priority="247"/>
  </conditionalFormatting>
  <conditionalFormatting sqref="K6:M6">
    <cfRule type="expression" dxfId="0" priority="248">
      <formula>OR($K$3="",$L$3="")</formula>
    </cfRule>
  </conditionalFormatting>
  <dataValidations count="1">
    <dataValidation type="list" allowBlank="1" showInputMessage="1" showErrorMessage="1" sqref="J13:J33" xr:uid="{73E3E1E9-E74E-4819-9278-84A83C39916E}">
      <formula1>"Fix N Flip, Buy N Hold, Wholesale, Ground Up Construction"</formula1>
    </dataValidation>
  </dataValidations>
  <pageMargins left="0.7" right="0.7" top="0.75" bottom="0.75" header="0.3" footer="0.3"/>
  <pageSetup scale="52" orientation="landscape" horizontalDpi="4294967295" verticalDpi="4294967295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1000"/>
  <sheetViews>
    <sheetView workbookViewId="0">
      <selection activeCell="A2" sqref="A2"/>
    </sheetView>
  </sheetViews>
  <sheetFormatPr defaultColWidth="11.42578125" defaultRowHeight="15" x14ac:dyDescent="0.25"/>
  <cols>
    <col min="1" max="1" width="48.42578125" bestFit="1" customWidth="1"/>
    <col min="2" max="2" width="26.85546875" bestFit="1" customWidth="1"/>
    <col min="3" max="3" width="15.140625" customWidth="1"/>
    <col min="4" max="4" width="15.140625" bestFit="1" customWidth="1"/>
    <col min="5" max="5" width="19.7109375" style="19" bestFit="1" customWidth="1"/>
    <col min="6" max="6" width="15.140625" style="19" bestFit="1" customWidth="1"/>
    <col min="7" max="7" width="25.140625" style="4" customWidth="1"/>
    <col min="8" max="8" width="13.42578125" customWidth="1"/>
    <col min="9" max="9" width="12.28515625" bestFit="1" customWidth="1"/>
    <col min="10" max="10" width="13.28515625" bestFit="1" customWidth="1"/>
    <col min="11" max="11" width="16" bestFit="1" customWidth="1"/>
    <col min="12" max="12" width="15.7109375" bestFit="1" customWidth="1"/>
    <col min="14" max="14" width="13.28515625" customWidth="1"/>
  </cols>
  <sheetData>
    <row r="1" spans="1:18" x14ac:dyDescent="0.25">
      <c r="A1" s="11" t="s">
        <v>23</v>
      </c>
      <c r="B1" s="11" t="s">
        <v>6</v>
      </c>
      <c r="C1" s="8" t="s">
        <v>24</v>
      </c>
      <c r="D1" s="8" t="s">
        <v>25</v>
      </c>
      <c r="E1" s="17" t="s">
        <v>26</v>
      </c>
      <c r="F1" s="17" t="s">
        <v>27</v>
      </c>
      <c r="G1" s="8" t="s">
        <v>3</v>
      </c>
      <c r="H1" s="8" t="s">
        <v>30</v>
      </c>
      <c r="I1" s="23" t="s">
        <v>32</v>
      </c>
      <c r="J1" s="23" t="s">
        <v>33</v>
      </c>
      <c r="K1" s="24" t="s">
        <v>34</v>
      </c>
      <c r="L1" s="24" t="s">
        <v>35</v>
      </c>
    </row>
    <row r="2" spans="1:18" x14ac:dyDescent="0.25">
      <c r="A2" s="2" t="str">
        <f>IF(ISNUMBER(SEARCH('Deal Verification'!$C$3,#REF!)),#REF!, IF(ISNUMBER(SEARCH( 'Deal Verification'!$C$3,#REF!)),#REF!, ""))</f>
        <v/>
      </c>
      <c r="B2" s="2" t="str">
        <f>IF(A2="","",IF(K2=TRUE,#REF!,#REF!))</f>
        <v/>
      </c>
      <c r="C2" s="9" t="e">
        <f>IF(K2=TRUE,#REF!,"")</f>
        <v>#REF!</v>
      </c>
      <c r="D2" s="9" t="str">
        <f>IF(A2="","",IF(ISNUMBER(C2),"",#REF!))</f>
        <v/>
      </c>
      <c r="E2" s="18" t="e">
        <f>IF(OR(A2="",C2=""),"",IF(ISNUMBER(SEARCH("estimated",#REF!)),LEFT(#REF!,FIND(" ",#REF!)-1)*1,#REF!))</f>
        <v>#REF!</v>
      </c>
      <c r="F2" s="18" t="str">
        <f>IF(OR(A2="",D2=""),"",IF(ISNUMBER(SEARCH("estimated",#REF!)),LEFT(#REF!,FIND(" ",#REF!)-1)*1,#REF!))</f>
        <v/>
      </c>
      <c r="G2" s="10" t="str">
        <f>IF(A2="","",#REF!)</f>
        <v/>
      </c>
      <c r="H2" s="2" t="str">
        <f>IF(A2="","",#REF!)</f>
        <v/>
      </c>
      <c r="I2" t="e">
        <f>#REF!=#REF!</f>
        <v>#REF!</v>
      </c>
      <c r="J2" t="e">
        <f>COUNTIF(#REF!,#REF!)</f>
        <v>#REF!</v>
      </c>
      <c r="K2" t="e">
        <f>IF(#REF!=FALSE,ISNUMBER(SEARCH(Entity_Name,#REF!)),IF(COUNTIFS(#REF!,#REF!,#REF!,"="&amp;"*"&amp;Entity_Name)=1,TRUE,FALSE))</f>
        <v>#REF!</v>
      </c>
      <c r="L2" t="e">
        <f t="shared" ref="L2" si="0">IF(K2=TRUE,FALSE,TRUE)</f>
        <v>#REF!</v>
      </c>
      <c r="R2" s="1"/>
    </row>
    <row r="3" spans="1:18" x14ac:dyDescent="0.25">
      <c r="A3" s="2" t="str">
        <f>IF(ISNUMBER(SEARCH('Deal Verification'!$C$3,#REF!)),#REF!, IF(ISNUMBER(SEARCH( 'Deal Verification'!$C$3,#REF!)),#REF!, ""))</f>
        <v/>
      </c>
      <c r="B3" s="2" t="str">
        <f>IF(A3="","",IF(K3=TRUE,#REF!,#REF!))</f>
        <v/>
      </c>
      <c r="C3" s="9" t="e">
        <f>IF(K3=TRUE,#REF!,"")</f>
        <v>#REF!</v>
      </c>
      <c r="D3" s="9" t="str">
        <f>IF(A3="","",IF(ISNUMBER(C3),"",#REF!))</f>
        <v/>
      </c>
      <c r="E3" s="18" t="e">
        <f>IF(OR(A3="",C3=""),"",IF(ISNUMBER(SEARCH("estimated",#REF!)),LEFT(#REF!,FIND(" ",#REF!)-1)*1,#REF!))</f>
        <v>#REF!</v>
      </c>
      <c r="F3" s="18" t="str">
        <f>IF(OR(A3="",D3=""),"",IF(ISNUMBER(SEARCH("estimated",#REF!)),LEFT(#REF!,FIND(" ",#REF!)-1)*1,#REF!))</f>
        <v/>
      </c>
      <c r="G3" s="10" t="str">
        <f>IF(A3="","",#REF!)</f>
        <v/>
      </c>
      <c r="H3" s="2" t="str">
        <f>IF(A3="","",#REF!)</f>
        <v/>
      </c>
      <c r="I3" t="e">
        <f>#REF!=#REF!</f>
        <v>#REF!</v>
      </c>
      <c r="J3" t="e">
        <f>COUNTIF(#REF!,#REF!)</f>
        <v>#REF!</v>
      </c>
      <c r="K3" t="e">
        <f>IF(#REF!=FALSE,ISNUMBER(SEARCH(Entity_Name,#REF!)),IF(COUNTIFS(#REF!,#REF!,#REF!,"="&amp;"*"&amp;Entity_Name)=1,TRUE,FALSE))</f>
        <v>#REF!</v>
      </c>
      <c r="L3" t="e">
        <f t="shared" ref="L3:L4" si="1">IF(K3=TRUE,FALSE,TRUE)</f>
        <v>#REF!</v>
      </c>
    </row>
    <row r="4" spans="1:18" x14ac:dyDescent="0.25">
      <c r="A4" s="2" t="str">
        <f>IF(ISNUMBER(SEARCH('Deal Verification'!$C$3,#REF!)),#REF!, IF(ISNUMBER(SEARCH( 'Deal Verification'!$C$3,#REF!)),#REF!, ""))</f>
        <v/>
      </c>
      <c r="B4" s="2" t="str">
        <f>IF(A4="","",IF(K4=TRUE,#REF!,#REF!))</f>
        <v/>
      </c>
      <c r="C4" s="9" t="e">
        <f>IF(K4=TRUE,#REF!,"")</f>
        <v>#REF!</v>
      </c>
      <c r="D4" s="9" t="str">
        <f>IF(A4="","",IF(ISNUMBER(C4),"",#REF!))</f>
        <v/>
      </c>
      <c r="E4" s="18" t="e">
        <f>IF(OR(A4="",C4=""),"",IF(ISNUMBER(SEARCH("estimated",#REF!)),LEFT(#REF!,FIND(" ",#REF!)-1)*1,#REF!))</f>
        <v>#REF!</v>
      </c>
      <c r="F4" s="18" t="str">
        <f>IF(OR(A4="",D4=""),"",IF(ISNUMBER(SEARCH("estimated",#REF!)),LEFT(#REF!,FIND(" ",#REF!)-1)*1,#REF!))</f>
        <v/>
      </c>
      <c r="G4" s="10" t="str">
        <f>IF(A4="","",#REF!)</f>
        <v/>
      </c>
      <c r="H4" s="2" t="str">
        <f>IF(A4="","",#REF!)</f>
        <v/>
      </c>
      <c r="I4" t="e">
        <f>#REF!=#REF!</f>
        <v>#REF!</v>
      </c>
      <c r="J4" t="e">
        <f>COUNTIF(#REF!,#REF!)</f>
        <v>#REF!</v>
      </c>
      <c r="K4" t="e">
        <f>IF(#REF!=FALSE,ISNUMBER(SEARCH(Entity_Name,#REF!)),IF(COUNTIFS(#REF!,#REF!,#REF!,"="&amp;"*"&amp;Entity_Name)=1,TRUE,FALSE))</f>
        <v>#REF!</v>
      </c>
      <c r="L4" t="e">
        <f t="shared" si="1"/>
        <v>#REF!</v>
      </c>
    </row>
    <row r="5" spans="1:18" x14ac:dyDescent="0.25">
      <c r="A5" s="2" t="str">
        <f>IF(ISNUMBER(SEARCH('Deal Verification'!$C$3,#REF!)),#REF!, IF(ISNUMBER(SEARCH( 'Deal Verification'!$C$3,#REF!)),#REF!, ""))</f>
        <v/>
      </c>
      <c r="B5" s="2" t="str">
        <f>IF(A5="","",IF(K5=TRUE,#REF!,#REF!))</f>
        <v/>
      </c>
      <c r="C5" s="9" t="e">
        <f>IF(K5=TRUE,#REF!,"")</f>
        <v>#REF!</v>
      </c>
      <c r="D5" s="9" t="str">
        <f>IF(A5="","",IF(ISNUMBER(C5),"",#REF!))</f>
        <v/>
      </c>
      <c r="E5" s="18" t="e">
        <f>IF(OR(A5="",C5=""),"",IF(ISNUMBER(SEARCH("estimated",#REF!)),LEFT(#REF!,FIND(" ",#REF!)-1)*1,#REF!))</f>
        <v>#REF!</v>
      </c>
      <c r="F5" s="18" t="str">
        <f>IF(OR(A5="",D5=""),"",IF(ISNUMBER(SEARCH("estimated",#REF!)),LEFT(#REF!,FIND(" ",#REF!)-1)*1,#REF!))</f>
        <v/>
      </c>
      <c r="G5" s="10" t="str">
        <f>IF(A5="","",#REF!)</f>
        <v/>
      </c>
      <c r="H5" s="2" t="str">
        <f>IF(A5="","",#REF!)</f>
        <v/>
      </c>
      <c r="I5" t="e">
        <f>#REF!=#REF!</f>
        <v>#REF!</v>
      </c>
      <c r="J5" t="e">
        <f>COUNTIF(#REF!,#REF!)</f>
        <v>#REF!</v>
      </c>
      <c r="K5" t="e">
        <f>IF(#REF!=FALSE,ISNUMBER(SEARCH(Entity_Name,#REF!)),IF(COUNTIFS(#REF!,#REF!,#REF!,"="&amp;"*"&amp;Entity_Name)=1,TRUE,FALSE))</f>
        <v>#REF!</v>
      </c>
      <c r="L5" t="e">
        <f t="shared" ref="L5:L68" si="2">IF(K5=TRUE,FALSE,TRUE)</f>
        <v>#REF!</v>
      </c>
    </row>
    <row r="6" spans="1:18" x14ac:dyDescent="0.25">
      <c r="A6" s="2" t="str">
        <f>IF(ISNUMBER(SEARCH('Deal Verification'!$C$3,#REF!)),#REF!, IF(ISNUMBER(SEARCH( 'Deal Verification'!$C$3,#REF!)),#REF!, ""))</f>
        <v/>
      </c>
      <c r="B6" s="2" t="str">
        <f>IF(A6="","",IF(K6=TRUE,#REF!,#REF!))</f>
        <v/>
      </c>
      <c r="C6" s="9" t="e">
        <f>IF(K6=TRUE,#REF!,"")</f>
        <v>#REF!</v>
      </c>
      <c r="D6" s="9" t="str">
        <f>IF(A6="","",IF(ISNUMBER(C6),"",#REF!))</f>
        <v/>
      </c>
      <c r="E6" s="18" t="e">
        <f>IF(OR(A6="",C6=""),"",IF(ISNUMBER(SEARCH("estimated",#REF!)),LEFT(#REF!,FIND(" ",#REF!)-1)*1,#REF!))</f>
        <v>#REF!</v>
      </c>
      <c r="F6" s="18" t="str">
        <f>IF(OR(A6="",D6=""),"",IF(ISNUMBER(SEARCH("estimated",#REF!)),LEFT(#REF!,FIND(" ",#REF!)-1)*1,#REF!))</f>
        <v/>
      </c>
      <c r="G6" s="10" t="str">
        <f>IF(A6="","",#REF!)</f>
        <v/>
      </c>
      <c r="H6" s="2" t="str">
        <f>IF(A6="","",#REF!)</f>
        <v/>
      </c>
      <c r="I6" t="e">
        <f>#REF!=#REF!</f>
        <v>#REF!</v>
      </c>
      <c r="J6" t="e">
        <f>COUNTIF(#REF!,#REF!)</f>
        <v>#REF!</v>
      </c>
      <c r="K6" t="e">
        <f>IF(#REF!=FALSE,ISNUMBER(SEARCH(Entity_Name,#REF!)),IF(COUNTIFS(#REF!,#REF!,#REF!,"="&amp;"*"&amp;Entity_Name)=1,TRUE,FALSE))</f>
        <v>#REF!</v>
      </c>
      <c r="L6" t="e">
        <f t="shared" si="2"/>
        <v>#REF!</v>
      </c>
    </row>
    <row r="7" spans="1:18" x14ac:dyDescent="0.25">
      <c r="A7" s="2" t="str">
        <f>IF(ISNUMBER(SEARCH('Deal Verification'!$C$3,#REF!)),#REF!, IF(ISNUMBER(SEARCH( 'Deal Verification'!$C$3,#REF!)),#REF!, ""))</f>
        <v/>
      </c>
      <c r="B7" s="2" t="str">
        <f>IF(A7="","",IF(K7=TRUE,#REF!,#REF!))</f>
        <v/>
      </c>
      <c r="C7" s="9" t="e">
        <f>IF(K7=TRUE,#REF!,"")</f>
        <v>#REF!</v>
      </c>
      <c r="D7" s="9" t="str">
        <f>IF(A7="","",IF(ISNUMBER(C7),"",#REF!))</f>
        <v/>
      </c>
      <c r="E7" s="18" t="e">
        <f>IF(OR(A7="",C7=""),"",IF(ISNUMBER(SEARCH("estimated",#REF!)),LEFT(#REF!,FIND(" ",#REF!)-1)*1,#REF!))</f>
        <v>#REF!</v>
      </c>
      <c r="F7" s="18" t="str">
        <f>IF(OR(A7="",D7=""),"",IF(ISNUMBER(SEARCH("estimated",#REF!)),LEFT(#REF!,FIND(" ",#REF!)-1)*1,#REF!))</f>
        <v/>
      </c>
      <c r="G7" s="10" t="str">
        <f>IF(A7="","",#REF!)</f>
        <v/>
      </c>
      <c r="H7" s="2" t="str">
        <f>IF(A7="","",#REF!)</f>
        <v/>
      </c>
      <c r="I7" t="e">
        <f>#REF!=#REF!</f>
        <v>#REF!</v>
      </c>
      <c r="J7" t="e">
        <f>COUNTIF(#REF!,#REF!)</f>
        <v>#REF!</v>
      </c>
      <c r="K7" t="e">
        <f>IF(#REF!=FALSE,ISNUMBER(SEARCH(Entity_Name,#REF!)),IF(COUNTIFS(#REF!,#REF!,#REF!,"="&amp;"*"&amp;Entity_Name)=1,TRUE,FALSE))</f>
        <v>#REF!</v>
      </c>
      <c r="L7" t="e">
        <f t="shared" si="2"/>
        <v>#REF!</v>
      </c>
    </row>
    <row r="8" spans="1:18" x14ac:dyDescent="0.25">
      <c r="A8" s="2" t="str">
        <f>IF(ISNUMBER(SEARCH('Deal Verification'!$C$3,#REF!)),#REF!, IF(ISNUMBER(SEARCH( 'Deal Verification'!$C$3,#REF!)),#REF!, ""))</f>
        <v/>
      </c>
      <c r="B8" s="2" t="str">
        <f>IF(A8="","",IF(K8=TRUE,#REF!,#REF!))</f>
        <v/>
      </c>
      <c r="C8" s="9" t="e">
        <f>IF(K8=TRUE,#REF!,"")</f>
        <v>#REF!</v>
      </c>
      <c r="D8" s="9" t="str">
        <f>IF(A8="","",IF(ISNUMBER(C8),"",#REF!))</f>
        <v/>
      </c>
      <c r="E8" s="18" t="e">
        <f>IF(OR(A8="",C8=""),"",IF(ISNUMBER(SEARCH("estimated",#REF!)),LEFT(#REF!,FIND(" ",#REF!)-1)*1,#REF!))</f>
        <v>#REF!</v>
      </c>
      <c r="F8" s="18" t="str">
        <f>IF(OR(A8="",D8=""),"",IF(ISNUMBER(SEARCH("estimated",#REF!)),LEFT(#REF!,FIND(" ",#REF!)-1)*1,#REF!))</f>
        <v/>
      </c>
      <c r="G8" s="10" t="str">
        <f>IF(A8="","",#REF!)</f>
        <v/>
      </c>
      <c r="H8" s="2" t="str">
        <f>IF(A8="","",#REF!)</f>
        <v/>
      </c>
      <c r="I8" t="e">
        <f>#REF!=#REF!</f>
        <v>#REF!</v>
      </c>
      <c r="J8" t="e">
        <f>COUNTIF(#REF!,#REF!)</f>
        <v>#REF!</v>
      </c>
      <c r="K8" t="e">
        <f>IF(#REF!=FALSE,ISNUMBER(SEARCH(Entity_Name,#REF!)),IF(COUNTIFS(#REF!,#REF!,#REF!,"="&amp;"*"&amp;Entity_Name)=1,TRUE,FALSE))</f>
        <v>#REF!</v>
      </c>
      <c r="L8" t="e">
        <f t="shared" si="2"/>
        <v>#REF!</v>
      </c>
      <c r="R8" s="2"/>
    </row>
    <row r="9" spans="1:18" x14ac:dyDescent="0.25">
      <c r="A9" s="2" t="str">
        <f>IF(ISNUMBER(SEARCH('Deal Verification'!$C$3,#REF!)),#REF!, IF(ISNUMBER(SEARCH( 'Deal Verification'!$C$3,#REF!)),#REF!, ""))</f>
        <v/>
      </c>
      <c r="B9" s="2" t="str">
        <f>IF(A9="","",IF(K9=TRUE,#REF!,#REF!))</f>
        <v/>
      </c>
      <c r="C9" s="9" t="e">
        <f>IF(K9=TRUE,#REF!,"")</f>
        <v>#REF!</v>
      </c>
      <c r="D9" s="9" t="str">
        <f>IF(A9="","",IF(ISNUMBER(C9),"",#REF!))</f>
        <v/>
      </c>
      <c r="E9" s="18" t="e">
        <f>IF(OR(A9="",C9=""),"",IF(ISNUMBER(SEARCH("estimated",#REF!)),LEFT(#REF!,FIND(" ",#REF!)-1)*1,#REF!))</f>
        <v>#REF!</v>
      </c>
      <c r="F9" s="18" t="str">
        <f>IF(OR(A9="",D9=""),"",IF(ISNUMBER(SEARCH("estimated",#REF!)),LEFT(#REF!,FIND(" ",#REF!)-1)*1,#REF!))</f>
        <v/>
      </c>
      <c r="G9" s="10" t="str">
        <f>IF(A9="","",#REF!)</f>
        <v/>
      </c>
      <c r="H9" s="2" t="str">
        <f>IF(A9="","",#REF!)</f>
        <v/>
      </c>
      <c r="I9" t="e">
        <f>#REF!=#REF!</f>
        <v>#REF!</v>
      </c>
      <c r="J9" t="e">
        <f>COUNTIF(#REF!,#REF!)</f>
        <v>#REF!</v>
      </c>
      <c r="K9" t="e">
        <f>IF(#REF!=FALSE,ISNUMBER(SEARCH(Entity_Name,#REF!)),IF(COUNTIFS(#REF!,#REF!,#REF!,"="&amp;"*"&amp;Entity_Name)=1,TRUE,FALSE))</f>
        <v>#REF!</v>
      </c>
      <c r="L9" t="e">
        <f t="shared" si="2"/>
        <v>#REF!</v>
      </c>
      <c r="R9" s="2"/>
    </row>
    <row r="10" spans="1:18" x14ac:dyDescent="0.25">
      <c r="A10" s="2" t="str">
        <f>IF(ISNUMBER(SEARCH('Deal Verification'!$C$3,#REF!)),#REF!, IF(ISNUMBER(SEARCH( 'Deal Verification'!$C$3,#REF!)),#REF!, ""))</f>
        <v/>
      </c>
      <c r="B10" s="2" t="str">
        <f>IF(A10="","",IF(K10=TRUE,#REF!,#REF!))</f>
        <v/>
      </c>
      <c r="C10" s="9" t="e">
        <f>IF(K10=TRUE,#REF!,"")</f>
        <v>#REF!</v>
      </c>
      <c r="D10" s="9" t="str">
        <f>IF(A10="","",IF(ISNUMBER(C10),"",#REF!))</f>
        <v/>
      </c>
      <c r="E10" s="18" t="e">
        <f>IF(OR(A10="",C10=""),"",IF(ISNUMBER(SEARCH("estimated",#REF!)),LEFT(#REF!,FIND(" ",#REF!)-1)*1,#REF!))</f>
        <v>#REF!</v>
      </c>
      <c r="F10" s="18" t="str">
        <f>IF(OR(A10="",D10=""),"",IF(ISNUMBER(SEARCH("estimated",#REF!)),LEFT(#REF!,FIND(" ",#REF!)-1)*1,#REF!))</f>
        <v/>
      </c>
      <c r="G10" s="10" t="str">
        <f>IF(A10="","",#REF!)</f>
        <v/>
      </c>
      <c r="H10" s="2" t="str">
        <f>IF(A10="","",#REF!)</f>
        <v/>
      </c>
      <c r="I10" t="e">
        <f>#REF!=#REF!</f>
        <v>#REF!</v>
      </c>
      <c r="J10" t="e">
        <f>COUNTIF(#REF!,#REF!)</f>
        <v>#REF!</v>
      </c>
      <c r="K10" t="e">
        <f>IF(#REF!=FALSE,ISNUMBER(SEARCH(Entity_Name,#REF!)),IF(COUNTIFS(#REF!,#REF!,#REF!,"="&amp;"*"&amp;Entity_Name)=1,TRUE,FALSE))</f>
        <v>#REF!</v>
      </c>
      <c r="L10" t="e">
        <f t="shared" si="2"/>
        <v>#REF!</v>
      </c>
      <c r="R10" s="1"/>
    </row>
    <row r="11" spans="1:18" x14ac:dyDescent="0.25">
      <c r="A11" s="2" t="str">
        <f>IF(ISNUMBER(SEARCH('Deal Verification'!$C$3,#REF!)),#REF!, IF(ISNUMBER(SEARCH( 'Deal Verification'!$C$3,#REF!)),#REF!, ""))</f>
        <v/>
      </c>
      <c r="B11" s="2" t="str">
        <f>IF(A11="","",IF(K11=TRUE,#REF!,#REF!))</f>
        <v/>
      </c>
      <c r="C11" s="9" t="e">
        <f>IF(K11=TRUE,#REF!,"")</f>
        <v>#REF!</v>
      </c>
      <c r="D11" s="9" t="str">
        <f>IF(A11="","",IF(ISNUMBER(C11),"",#REF!))</f>
        <v/>
      </c>
      <c r="E11" s="18" t="e">
        <f>IF(OR(A11="",C11=""),"",IF(ISNUMBER(SEARCH("estimated",#REF!)),LEFT(#REF!,FIND(" ",#REF!)-1)*1,#REF!))</f>
        <v>#REF!</v>
      </c>
      <c r="F11" s="18" t="str">
        <f>IF(OR(A11="",D11=""),"",IF(ISNUMBER(SEARCH("estimated",#REF!)),LEFT(#REF!,FIND(" ",#REF!)-1)*1,#REF!))</f>
        <v/>
      </c>
      <c r="G11" s="10" t="str">
        <f>IF(A11="","",#REF!)</f>
        <v/>
      </c>
      <c r="H11" s="2" t="str">
        <f>IF(A11="","",#REF!)</f>
        <v/>
      </c>
      <c r="I11" t="e">
        <f>#REF!=#REF!</f>
        <v>#REF!</v>
      </c>
      <c r="J11" t="e">
        <f>COUNTIF(#REF!,#REF!)</f>
        <v>#REF!</v>
      </c>
      <c r="K11" t="e">
        <f>IF(#REF!=FALSE,ISNUMBER(SEARCH(Entity_Name,#REF!)),IF(COUNTIFS(#REF!,#REF!,#REF!,"="&amp;"*"&amp;Entity_Name)=1,TRUE,FALSE))</f>
        <v>#REF!</v>
      </c>
      <c r="L11" t="e">
        <f t="shared" si="2"/>
        <v>#REF!</v>
      </c>
    </row>
    <row r="12" spans="1:18" x14ac:dyDescent="0.25">
      <c r="A12" s="2" t="str">
        <f>IF(ISNUMBER(SEARCH('Deal Verification'!$C$3,#REF!)),#REF!, IF(ISNUMBER(SEARCH( 'Deal Verification'!$C$3,#REF!)),#REF!, ""))</f>
        <v/>
      </c>
      <c r="B12" s="2" t="str">
        <f>IF(A12="","",IF(K12=TRUE,#REF!,#REF!))</f>
        <v/>
      </c>
      <c r="C12" s="9" t="e">
        <f>IF(K12=TRUE,#REF!,"")</f>
        <v>#REF!</v>
      </c>
      <c r="D12" s="9" t="str">
        <f>IF(A12="","",IF(ISNUMBER(C12),"",#REF!))</f>
        <v/>
      </c>
      <c r="E12" s="18" t="e">
        <f>IF(OR(A12="",C12=""),"",IF(ISNUMBER(SEARCH("estimated",#REF!)),LEFT(#REF!,FIND(" ",#REF!)-1)*1,#REF!))</f>
        <v>#REF!</v>
      </c>
      <c r="F12" s="18" t="str">
        <f>IF(OR(A12="",D12=""),"",IF(ISNUMBER(SEARCH("estimated",#REF!)),LEFT(#REF!,FIND(" ",#REF!)-1)*1,#REF!))</f>
        <v/>
      </c>
      <c r="G12" s="10" t="str">
        <f>IF(A12="","",#REF!)</f>
        <v/>
      </c>
      <c r="H12" s="2" t="str">
        <f>IF(A12="","",#REF!)</f>
        <v/>
      </c>
      <c r="I12" t="e">
        <f>#REF!=#REF!</f>
        <v>#REF!</v>
      </c>
      <c r="J12" t="e">
        <f>COUNTIF(#REF!,#REF!)</f>
        <v>#REF!</v>
      </c>
      <c r="K12" t="e">
        <f>IF(#REF!=FALSE,ISNUMBER(SEARCH(Entity_Name,#REF!)),IF(COUNTIFS(#REF!,#REF!,#REF!,"="&amp;"*"&amp;Entity_Name)=1,TRUE,FALSE))</f>
        <v>#REF!</v>
      </c>
      <c r="L12" t="e">
        <f t="shared" si="2"/>
        <v>#REF!</v>
      </c>
    </row>
    <row r="13" spans="1:18" x14ac:dyDescent="0.25">
      <c r="A13" s="2" t="str">
        <f>IF(ISNUMBER(SEARCH('Deal Verification'!$C$3,#REF!)),#REF!, IF(ISNUMBER(SEARCH( 'Deal Verification'!$C$3,#REF!)),#REF!, ""))</f>
        <v/>
      </c>
      <c r="B13" s="2" t="str">
        <f>IF(A13="","",IF(K13=TRUE,#REF!,#REF!))</f>
        <v/>
      </c>
      <c r="C13" s="9" t="e">
        <f>IF(K13=TRUE,#REF!,"")</f>
        <v>#REF!</v>
      </c>
      <c r="D13" s="9" t="str">
        <f>IF(A13="","",IF(ISNUMBER(C13),"",#REF!))</f>
        <v/>
      </c>
      <c r="E13" s="18" t="e">
        <f>IF(OR(A13="",C13=""),"",IF(ISNUMBER(SEARCH("estimated",#REF!)),LEFT(#REF!,FIND(" ",#REF!)-1)*1,#REF!))</f>
        <v>#REF!</v>
      </c>
      <c r="F13" s="18" t="str">
        <f>IF(OR(A13="",D13=""),"",IF(ISNUMBER(SEARCH("estimated",#REF!)),LEFT(#REF!,FIND(" ",#REF!)-1)*1,#REF!))</f>
        <v/>
      </c>
      <c r="G13" s="10" t="str">
        <f>IF(A13="","",#REF!)</f>
        <v/>
      </c>
      <c r="H13" s="2" t="str">
        <f>IF(A13="","",#REF!)</f>
        <v/>
      </c>
      <c r="I13" t="e">
        <f>#REF!=#REF!</f>
        <v>#REF!</v>
      </c>
      <c r="J13" t="e">
        <f>COUNTIF(#REF!,#REF!)</f>
        <v>#REF!</v>
      </c>
      <c r="K13" t="e">
        <f>IF(#REF!=FALSE,ISNUMBER(SEARCH(Entity_Name,#REF!)),IF(COUNTIFS(#REF!,#REF!,#REF!,"="&amp;"*"&amp;Entity_Name)=1,TRUE,FALSE))</f>
        <v>#REF!</v>
      </c>
      <c r="L13" t="e">
        <f t="shared" si="2"/>
        <v>#REF!</v>
      </c>
    </row>
    <row r="14" spans="1:18" x14ac:dyDescent="0.25">
      <c r="A14" s="2" t="str">
        <f>IF(ISNUMBER(SEARCH('Deal Verification'!$C$3,#REF!)),#REF!, IF(ISNUMBER(SEARCH( 'Deal Verification'!$C$3,#REF!)),#REF!, ""))</f>
        <v/>
      </c>
      <c r="B14" s="2" t="str">
        <f>IF(A14="","",IF(K14=TRUE,#REF!,#REF!))</f>
        <v/>
      </c>
      <c r="C14" s="9" t="e">
        <f>IF(K14=TRUE,#REF!,"")</f>
        <v>#REF!</v>
      </c>
      <c r="D14" s="9" t="str">
        <f>IF(A14="","",IF(ISNUMBER(C14),"",#REF!))</f>
        <v/>
      </c>
      <c r="E14" s="18" t="e">
        <f>IF(OR(A14="",C14=""),"",IF(ISNUMBER(SEARCH("estimated",#REF!)),LEFT(#REF!,FIND(" ",#REF!)-1)*1,#REF!))</f>
        <v>#REF!</v>
      </c>
      <c r="F14" s="18" t="str">
        <f>IF(OR(A14="",D14=""),"",IF(ISNUMBER(SEARCH("estimated",#REF!)),LEFT(#REF!,FIND(" ",#REF!)-1)*1,#REF!))</f>
        <v/>
      </c>
      <c r="G14" s="10" t="str">
        <f>IF(A14="","",#REF!)</f>
        <v/>
      </c>
      <c r="H14" s="2" t="str">
        <f>IF(A14="","",#REF!)</f>
        <v/>
      </c>
      <c r="I14" t="e">
        <f>#REF!=#REF!</f>
        <v>#REF!</v>
      </c>
      <c r="J14" t="e">
        <f>COUNTIF(#REF!,#REF!)</f>
        <v>#REF!</v>
      </c>
      <c r="K14" t="e">
        <f>IF(#REF!=FALSE,ISNUMBER(SEARCH(Entity_Name,#REF!)),IF(COUNTIFS(#REF!,#REF!,#REF!,"="&amp;"*"&amp;Entity_Name)=1,TRUE,FALSE))</f>
        <v>#REF!</v>
      </c>
      <c r="L14" t="e">
        <f t="shared" si="2"/>
        <v>#REF!</v>
      </c>
    </row>
    <row r="15" spans="1:18" x14ac:dyDescent="0.25">
      <c r="A15" s="2" t="str">
        <f>IF(ISNUMBER(SEARCH('Deal Verification'!$C$3,#REF!)),#REF!, IF(ISNUMBER(SEARCH( 'Deal Verification'!$C$3,#REF!)),#REF!, ""))</f>
        <v/>
      </c>
      <c r="B15" s="2" t="str">
        <f>IF(A15="","",IF(K15=TRUE,#REF!,#REF!))</f>
        <v/>
      </c>
      <c r="C15" s="9" t="e">
        <f>IF(K15=TRUE,#REF!,"")</f>
        <v>#REF!</v>
      </c>
      <c r="D15" s="9" t="str">
        <f>IF(A15="","",IF(ISNUMBER(C15),"",#REF!))</f>
        <v/>
      </c>
      <c r="E15" s="18" t="e">
        <f>IF(OR(A15="",C15=""),"",IF(ISNUMBER(SEARCH("estimated",#REF!)),LEFT(#REF!,FIND(" ",#REF!)-1)*1,#REF!))</f>
        <v>#REF!</v>
      </c>
      <c r="F15" s="18" t="str">
        <f>IF(OR(A15="",D15=""),"",IF(ISNUMBER(SEARCH("estimated",#REF!)),LEFT(#REF!,FIND(" ",#REF!)-1)*1,#REF!))</f>
        <v/>
      </c>
      <c r="G15" s="10" t="str">
        <f>IF(A15="","",#REF!)</f>
        <v/>
      </c>
      <c r="H15" s="2" t="str">
        <f>IF(A15="","",#REF!)</f>
        <v/>
      </c>
      <c r="I15" t="e">
        <f>#REF!=#REF!</f>
        <v>#REF!</v>
      </c>
      <c r="J15" t="e">
        <f>COUNTIF(#REF!,#REF!)</f>
        <v>#REF!</v>
      </c>
      <c r="K15" t="e">
        <f>IF(#REF!=FALSE,ISNUMBER(SEARCH(Entity_Name,#REF!)),IF(COUNTIFS(#REF!,#REF!,#REF!,"="&amp;"*"&amp;Entity_Name)=1,TRUE,FALSE))</f>
        <v>#REF!</v>
      </c>
      <c r="L15" t="e">
        <f t="shared" si="2"/>
        <v>#REF!</v>
      </c>
    </row>
    <row r="16" spans="1:18" x14ac:dyDescent="0.25">
      <c r="A16" s="2" t="str">
        <f>IF(ISNUMBER(SEARCH('Deal Verification'!$C$3,#REF!)),#REF!, IF(ISNUMBER(SEARCH( 'Deal Verification'!$C$3,#REF!)),#REF!, ""))</f>
        <v/>
      </c>
      <c r="B16" s="2" t="str">
        <f>IF(A16="","",IF(K16=TRUE,#REF!,#REF!))</f>
        <v/>
      </c>
      <c r="C16" s="9" t="e">
        <f>IF(K16=TRUE,#REF!,"")</f>
        <v>#REF!</v>
      </c>
      <c r="D16" s="9" t="str">
        <f>IF(A16="","",IF(ISNUMBER(C16),"",#REF!))</f>
        <v/>
      </c>
      <c r="E16" s="18" t="e">
        <f>IF(OR(A16="",C16=""),"",IF(ISNUMBER(SEARCH("estimated",#REF!)),LEFT(#REF!,FIND(" ",#REF!)-1)*1,#REF!))</f>
        <v>#REF!</v>
      </c>
      <c r="F16" s="18" t="str">
        <f>IF(OR(A16="",D16=""),"",IF(ISNUMBER(SEARCH("estimated",#REF!)),LEFT(#REF!,FIND(" ",#REF!)-1)*1,#REF!))</f>
        <v/>
      </c>
      <c r="G16" s="10" t="str">
        <f>IF(A16="","",#REF!)</f>
        <v/>
      </c>
      <c r="H16" s="2" t="str">
        <f>IF(A16="","",#REF!)</f>
        <v/>
      </c>
      <c r="I16" t="e">
        <f>#REF!=#REF!</f>
        <v>#REF!</v>
      </c>
      <c r="J16" t="e">
        <f>COUNTIF(#REF!,#REF!)</f>
        <v>#REF!</v>
      </c>
      <c r="K16" t="e">
        <f>IF(#REF!=FALSE,ISNUMBER(SEARCH(Entity_Name,#REF!)),IF(COUNTIFS(#REF!,#REF!,#REF!,"="&amp;"*"&amp;Entity_Name)=1,TRUE,FALSE))</f>
        <v>#REF!</v>
      </c>
      <c r="L16" t="e">
        <f t="shared" si="2"/>
        <v>#REF!</v>
      </c>
    </row>
    <row r="17" spans="1:18" x14ac:dyDescent="0.25">
      <c r="A17" s="2" t="str">
        <f>IF(ISNUMBER(SEARCH('Deal Verification'!$C$3,#REF!)),#REF!, IF(ISNUMBER(SEARCH( 'Deal Verification'!$C$3,#REF!)),#REF!, ""))</f>
        <v/>
      </c>
      <c r="B17" s="2" t="str">
        <f>IF(A17="","",IF(K17=TRUE,#REF!,#REF!))</f>
        <v/>
      </c>
      <c r="C17" s="9" t="e">
        <f>IF(K17=TRUE,#REF!,"")</f>
        <v>#REF!</v>
      </c>
      <c r="D17" s="9" t="str">
        <f>IF(A17="","",IF(ISNUMBER(C17),"",#REF!))</f>
        <v/>
      </c>
      <c r="E17" s="18" t="e">
        <f>IF(OR(A17="",C17=""),"",IF(ISNUMBER(SEARCH("estimated",#REF!)),LEFT(#REF!,FIND(" ",#REF!)-1)*1,#REF!))</f>
        <v>#REF!</v>
      </c>
      <c r="F17" s="18" t="str">
        <f>IF(OR(A17="",D17=""),"",IF(ISNUMBER(SEARCH("estimated",#REF!)),LEFT(#REF!,FIND(" ",#REF!)-1)*1,#REF!))</f>
        <v/>
      </c>
      <c r="G17" s="10" t="str">
        <f>IF(A17="","",#REF!)</f>
        <v/>
      </c>
      <c r="H17" s="2" t="str">
        <f>IF(A17="","",#REF!)</f>
        <v/>
      </c>
      <c r="I17" t="e">
        <f>#REF!=#REF!</f>
        <v>#REF!</v>
      </c>
      <c r="J17" t="e">
        <f>COUNTIF(#REF!,#REF!)</f>
        <v>#REF!</v>
      </c>
      <c r="K17" t="e">
        <f>IF(#REF!=FALSE,ISNUMBER(SEARCH(Entity_Name,#REF!)),IF(COUNTIFS(#REF!,#REF!,#REF!,"="&amp;"*"&amp;Entity_Name)=1,TRUE,FALSE))</f>
        <v>#REF!</v>
      </c>
      <c r="L17" t="e">
        <f t="shared" si="2"/>
        <v>#REF!</v>
      </c>
    </row>
    <row r="18" spans="1:18" x14ac:dyDescent="0.25">
      <c r="A18" s="2" t="str">
        <f>IF(ISNUMBER(SEARCH('Deal Verification'!$C$3,#REF!)),#REF!, IF(ISNUMBER(SEARCH( 'Deal Verification'!$C$3,#REF!)),#REF!, ""))</f>
        <v/>
      </c>
      <c r="B18" s="2" t="str">
        <f>IF(A18="","",IF(K18=TRUE,#REF!,#REF!))</f>
        <v/>
      </c>
      <c r="C18" s="9" t="e">
        <f>IF(K18=TRUE,#REF!,"")</f>
        <v>#REF!</v>
      </c>
      <c r="D18" s="9" t="str">
        <f>IF(A18="","",IF(ISNUMBER(C18),"",#REF!))</f>
        <v/>
      </c>
      <c r="E18" s="18" t="e">
        <f>IF(OR(A18="",C18=""),"",IF(ISNUMBER(SEARCH("estimated",#REF!)),LEFT(#REF!,FIND(" ",#REF!)-1)*1,#REF!))</f>
        <v>#REF!</v>
      </c>
      <c r="F18" s="18" t="str">
        <f>IF(OR(A18="",D18=""),"",IF(ISNUMBER(SEARCH("estimated",#REF!)),LEFT(#REF!,FIND(" ",#REF!)-1)*1,#REF!))</f>
        <v/>
      </c>
      <c r="G18" s="10" t="str">
        <f>IF(A18="","",#REF!)</f>
        <v/>
      </c>
      <c r="H18" s="2" t="str">
        <f>IF(A18="","",#REF!)</f>
        <v/>
      </c>
      <c r="I18" t="e">
        <f>#REF!=#REF!</f>
        <v>#REF!</v>
      </c>
      <c r="J18" t="e">
        <f>COUNTIF(#REF!,#REF!)</f>
        <v>#REF!</v>
      </c>
      <c r="K18" t="e">
        <f>IF(#REF!=FALSE,ISNUMBER(SEARCH(Entity_Name,#REF!)),IF(COUNTIFS(#REF!,#REF!,#REF!,"="&amp;"*"&amp;Entity_Name)=1,TRUE,FALSE))</f>
        <v>#REF!</v>
      </c>
      <c r="L18" t="e">
        <f t="shared" si="2"/>
        <v>#REF!</v>
      </c>
      <c r="R18" s="1"/>
    </row>
    <row r="19" spans="1:18" x14ac:dyDescent="0.25">
      <c r="A19" s="2" t="str">
        <f>IF(ISNUMBER(SEARCH('Deal Verification'!$C$3,#REF!)),#REF!, IF(ISNUMBER(SEARCH( 'Deal Verification'!$C$3,#REF!)),#REF!, ""))</f>
        <v/>
      </c>
      <c r="B19" s="2" t="str">
        <f>IF(A19="","",IF(K19=TRUE,#REF!,#REF!))</f>
        <v/>
      </c>
      <c r="C19" s="9" t="e">
        <f>IF(K19=TRUE,#REF!,"")</f>
        <v>#REF!</v>
      </c>
      <c r="D19" s="9" t="str">
        <f>IF(A19="","",IF(ISNUMBER(C19),"",#REF!))</f>
        <v/>
      </c>
      <c r="E19" s="18" t="e">
        <f>IF(OR(A19="",C19=""),"",IF(ISNUMBER(SEARCH("estimated",#REF!)),LEFT(#REF!,FIND(" ",#REF!)-1)*1,#REF!))</f>
        <v>#REF!</v>
      </c>
      <c r="F19" s="18" t="str">
        <f>IF(OR(A19="",D19=""),"",IF(ISNUMBER(SEARCH("estimated",#REF!)),LEFT(#REF!,FIND(" ",#REF!)-1)*1,#REF!))</f>
        <v/>
      </c>
      <c r="G19" s="10" t="str">
        <f>IF(A19="","",#REF!)</f>
        <v/>
      </c>
      <c r="H19" s="2" t="str">
        <f>IF(A19="","",#REF!)</f>
        <v/>
      </c>
      <c r="I19" t="e">
        <f>#REF!=#REF!</f>
        <v>#REF!</v>
      </c>
      <c r="J19" t="e">
        <f>COUNTIF(#REF!,#REF!)</f>
        <v>#REF!</v>
      </c>
      <c r="K19" t="e">
        <f>IF(#REF!=FALSE,ISNUMBER(SEARCH(Entity_Name,#REF!)),IF(COUNTIFS(#REF!,#REF!,#REF!,"="&amp;"*"&amp;Entity_Name)=1,TRUE,FALSE))</f>
        <v>#REF!</v>
      </c>
      <c r="L19" t="e">
        <f t="shared" si="2"/>
        <v>#REF!</v>
      </c>
    </row>
    <row r="20" spans="1:18" x14ac:dyDescent="0.25">
      <c r="A20" s="2" t="str">
        <f>IF(ISNUMBER(SEARCH('Deal Verification'!$C$3,#REF!)),#REF!, IF(ISNUMBER(SEARCH( 'Deal Verification'!$C$3,#REF!)),#REF!, ""))</f>
        <v/>
      </c>
      <c r="B20" s="2" t="str">
        <f>IF(A20="","",IF(K20=TRUE,#REF!,#REF!))</f>
        <v/>
      </c>
      <c r="C20" s="9" t="e">
        <f>IF(K20=TRUE,#REF!,"")</f>
        <v>#REF!</v>
      </c>
      <c r="D20" s="9" t="str">
        <f>IF(A20="","",IF(ISNUMBER(C20),"",#REF!))</f>
        <v/>
      </c>
      <c r="E20" s="18" t="e">
        <f>IF(OR(A20="",C20=""),"",IF(ISNUMBER(SEARCH("estimated",#REF!)),LEFT(#REF!,FIND(" ",#REF!)-1)*1,#REF!))</f>
        <v>#REF!</v>
      </c>
      <c r="F20" s="18" t="str">
        <f>IF(OR(A20="",D20=""),"",IF(ISNUMBER(SEARCH("estimated",#REF!)),LEFT(#REF!,FIND(" ",#REF!)-1)*1,#REF!))</f>
        <v/>
      </c>
      <c r="G20" s="10" t="str">
        <f>IF(A20="","",#REF!)</f>
        <v/>
      </c>
      <c r="H20" s="2" t="str">
        <f>IF(A20="","",#REF!)</f>
        <v/>
      </c>
      <c r="I20" t="e">
        <f>#REF!=#REF!</f>
        <v>#REF!</v>
      </c>
      <c r="J20" t="e">
        <f>COUNTIF(#REF!,#REF!)</f>
        <v>#REF!</v>
      </c>
      <c r="K20" t="e">
        <f>IF(#REF!=FALSE,ISNUMBER(SEARCH(Entity_Name,#REF!)),IF(COUNTIFS(#REF!,#REF!,#REF!,"="&amp;"*"&amp;Entity_Name)=1,TRUE,FALSE))</f>
        <v>#REF!</v>
      </c>
      <c r="L20" t="e">
        <f t="shared" si="2"/>
        <v>#REF!</v>
      </c>
    </row>
    <row r="21" spans="1:18" x14ac:dyDescent="0.25">
      <c r="A21" s="2" t="str">
        <f>IF(ISNUMBER(SEARCH('Deal Verification'!$C$3,#REF!)),#REF!, IF(ISNUMBER(SEARCH( 'Deal Verification'!$C$3,#REF!)),#REF!, ""))</f>
        <v/>
      </c>
      <c r="B21" s="2" t="str">
        <f>IF(A21="","",IF(K21=TRUE,#REF!,#REF!))</f>
        <v/>
      </c>
      <c r="C21" s="9" t="e">
        <f>IF(K21=TRUE,#REF!,"")</f>
        <v>#REF!</v>
      </c>
      <c r="D21" s="9" t="str">
        <f>IF(A21="","",IF(ISNUMBER(C21),"",#REF!))</f>
        <v/>
      </c>
      <c r="E21" s="18" t="e">
        <f>IF(OR(A21="",C21=""),"",IF(ISNUMBER(SEARCH("estimated",#REF!)),LEFT(#REF!,FIND(" ",#REF!)-1)*1,#REF!))</f>
        <v>#REF!</v>
      </c>
      <c r="F21" s="18" t="str">
        <f>IF(OR(A21="",D21=""),"",IF(ISNUMBER(SEARCH("estimated",#REF!)),LEFT(#REF!,FIND(" ",#REF!)-1)*1,#REF!))</f>
        <v/>
      </c>
      <c r="G21" s="10" t="str">
        <f>IF(A21="","",#REF!)</f>
        <v/>
      </c>
      <c r="H21" s="2" t="str">
        <f>IF(A21="","",#REF!)</f>
        <v/>
      </c>
      <c r="I21" t="e">
        <f>#REF!=#REF!</f>
        <v>#REF!</v>
      </c>
      <c r="J21" t="e">
        <f>COUNTIF(#REF!,#REF!)</f>
        <v>#REF!</v>
      </c>
      <c r="K21" t="e">
        <f>IF(#REF!=FALSE,ISNUMBER(SEARCH(Entity_Name,#REF!)),IF(COUNTIFS(#REF!,#REF!,#REF!,"="&amp;"*"&amp;Entity_Name)=1,TRUE,FALSE))</f>
        <v>#REF!</v>
      </c>
      <c r="L21" t="e">
        <f t="shared" si="2"/>
        <v>#REF!</v>
      </c>
    </row>
    <row r="22" spans="1:18" x14ac:dyDescent="0.25">
      <c r="A22" s="2" t="str">
        <f>IF(ISNUMBER(SEARCH('Deal Verification'!$C$3,#REF!)),#REF!, IF(ISNUMBER(SEARCH( 'Deal Verification'!$C$3,#REF!)),#REF!, ""))</f>
        <v/>
      </c>
      <c r="B22" s="2" t="str">
        <f>IF(A22="","",IF(K22=TRUE,#REF!,#REF!))</f>
        <v/>
      </c>
      <c r="C22" s="9" t="e">
        <f>IF(K22=TRUE,#REF!,"")</f>
        <v>#REF!</v>
      </c>
      <c r="D22" s="9" t="str">
        <f>IF(A22="","",IF(ISNUMBER(C22),"",#REF!))</f>
        <v/>
      </c>
      <c r="E22" s="18" t="e">
        <f>IF(OR(A22="",C22=""),"",IF(ISNUMBER(SEARCH("estimated",#REF!)),LEFT(#REF!,FIND(" ",#REF!)-1)*1,#REF!))</f>
        <v>#REF!</v>
      </c>
      <c r="F22" s="18" t="str">
        <f>IF(OR(A22="",D22=""),"",IF(ISNUMBER(SEARCH("estimated",#REF!)),LEFT(#REF!,FIND(" ",#REF!)-1)*1,#REF!))</f>
        <v/>
      </c>
      <c r="G22" s="10" t="str">
        <f>IF(A22="","",#REF!)</f>
        <v/>
      </c>
      <c r="H22" s="2" t="str">
        <f>IF(A22="","",#REF!)</f>
        <v/>
      </c>
      <c r="I22" t="e">
        <f>#REF!=#REF!</f>
        <v>#REF!</v>
      </c>
      <c r="J22" t="e">
        <f>COUNTIF(#REF!,#REF!)</f>
        <v>#REF!</v>
      </c>
      <c r="K22" t="e">
        <f>IF(#REF!=FALSE,ISNUMBER(SEARCH(Entity_Name,#REF!)),IF(COUNTIFS(#REF!,#REF!,#REF!,"="&amp;"*"&amp;Entity_Name)=1,TRUE,FALSE))</f>
        <v>#REF!</v>
      </c>
      <c r="L22" t="e">
        <f t="shared" si="2"/>
        <v>#REF!</v>
      </c>
    </row>
    <row r="23" spans="1:18" x14ac:dyDescent="0.25">
      <c r="A23" s="2" t="str">
        <f>IF(ISNUMBER(SEARCH('Deal Verification'!$C$3,#REF!)),#REF!, IF(ISNUMBER(SEARCH( 'Deal Verification'!$C$3,#REF!)),#REF!, ""))</f>
        <v/>
      </c>
      <c r="B23" s="2" t="str">
        <f>IF(A23="","",IF(K23=TRUE,#REF!,#REF!))</f>
        <v/>
      </c>
      <c r="C23" s="9" t="e">
        <f>IF(K23=TRUE,#REF!,"")</f>
        <v>#REF!</v>
      </c>
      <c r="D23" s="9" t="str">
        <f>IF(A23="","",IF(ISNUMBER(C23),"",#REF!))</f>
        <v/>
      </c>
      <c r="E23" s="18" t="e">
        <f>IF(OR(A23="",C23=""),"",IF(ISNUMBER(SEARCH("estimated",#REF!)),LEFT(#REF!,FIND(" ",#REF!)-1)*1,#REF!))</f>
        <v>#REF!</v>
      </c>
      <c r="F23" s="18" t="str">
        <f>IF(OR(A23="",D23=""),"",IF(ISNUMBER(SEARCH("estimated",#REF!)),LEFT(#REF!,FIND(" ",#REF!)-1)*1,#REF!))</f>
        <v/>
      </c>
      <c r="G23" s="10" t="str">
        <f>IF(A23="","",#REF!)</f>
        <v/>
      </c>
      <c r="H23" s="2" t="str">
        <f>IF(A23="","",#REF!)</f>
        <v/>
      </c>
      <c r="I23" t="e">
        <f>#REF!=#REF!</f>
        <v>#REF!</v>
      </c>
      <c r="J23" t="e">
        <f>COUNTIF(#REF!,#REF!)</f>
        <v>#REF!</v>
      </c>
      <c r="K23" t="e">
        <f>IF(#REF!=FALSE,ISNUMBER(SEARCH(Entity_Name,#REF!)),IF(COUNTIFS(#REF!,#REF!,#REF!,"="&amp;"*"&amp;Entity_Name)=1,TRUE,FALSE))</f>
        <v>#REF!</v>
      </c>
      <c r="L23" t="e">
        <f t="shared" si="2"/>
        <v>#REF!</v>
      </c>
      <c r="R23" s="1"/>
    </row>
    <row r="24" spans="1:18" x14ac:dyDescent="0.25">
      <c r="A24" s="2" t="str">
        <f>IF(ISNUMBER(SEARCH('Deal Verification'!$C$3,#REF!)),#REF!, IF(ISNUMBER(SEARCH( 'Deal Verification'!$C$3,#REF!)),#REF!, ""))</f>
        <v/>
      </c>
      <c r="B24" s="2" t="str">
        <f>IF(A24="","",IF(K24=TRUE,#REF!,#REF!))</f>
        <v/>
      </c>
      <c r="C24" s="9" t="e">
        <f>IF(K24=TRUE,#REF!,"")</f>
        <v>#REF!</v>
      </c>
      <c r="D24" s="9" t="str">
        <f>IF(A24="","",IF(ISNUMBER(C24),"",#REF!))</f>
        <v/>
      </c>
      <c r="E24" s="18" t="e">
        <f>IF(OR(A24="",C24=""),"",IF(ISNUMBER(SEARCH("estimated",#REF!)),LEFT(#REF!,FIND(" ",#REF!)-1)*1,#REF!))</f>
        <v>#REF!</v>
      </c>
      <c r="F24" s="18" t="str">
        <f>IF(OR(A24="",D24=""),"",IF(ISNUMBER(SEARCH("estimated",#REF!)),LEFT(#REF!,FIND(" ",#REF!)-1)*1,#REF!))</f>
        <v/>
      </c>
      <c r="G24" s="10" t="str">
        <f>IF(A24="","",#REF!)</f>
        <v/>
      </c>
      <c r="H24" s="2" t="str">
        <f>IF(A24="","",#REF!)</f>
        <v/>
      </c>
      <c r="I24" t="e">
        <f>#REF!=#REF!</f>
        <v>#REF!</v>
      </c>
      <c r="J24" t="e">
        <f>COUNTIF(#REF!,#REF!)</f>
        <v>#REF!</v>
      </c>
      <c r="K24" t="e">
        <f>IF(#REF!=FALSE,ISNUMBER(SEARCH(Entity_Name,#REF!)),IF(COUNTIFS(#REF!,#REF!,#REF!,"="&amp;"*"&amp;Entity_Name)=1,TRUE,FALSE))</f>
        <v>#REF!</v>
      </c>
      <c r="L24" t="e">
        <f t="shared" si="2"/>
        <v>#REF!</v>
      </c>
    </row>
    <row r="25" spans="1:18" x14ac:dyDescent="0.25">
      <c r="A25" s="2" t="str">
        <f>IF(ISNUMBER(SEARCH('Deal Verification'!$C$3,#REF!)),#REF!, IF(ISNUMBER(SEARCH( 'Deal Verification'!$C$3,#REF!)),#REF!, ""))</f>
        <v/>
      </c>
      <c r="B25" s="2" t="str">
        <f>IF(A25="","",IF(K25=TRUE,#REF!,#REF!))</f>
        <v/>
      </c>
      <c r="C25" s="9" t="e">
        <f>IF(K25=TRUE,#REF!,"")</f>
        <v>#REF!</v>
      </c>
      <c r="D25" s="9" t="str">
        <f>IF(A25="","",IF(ISNUMBER(C25),"",#REF!))</f>
        <v/>
      </c>
      <c r="E25" s="18" t="e">
        <f>IF(OR(A25="",C25=""),"",IF(ISNUMBER(SEARCH("estimated",#REF!)),LEFT(#REF!,FIND(" ",#REF!)-1)*1,#REF!))</f>
        <v>#REF!</v>
      </c>
      <c r="F25" s="18" t="str">
        <f>IF(OR(A25="",D25=""),"",IF(ISNUMBER(SEARCH("estimated",#REF!)),LEFT(#REF!,FIND(" ",#REF!)-1)*1,#REF!))</f>
        <v/>
      </c>
      <c r="G25" s="10" t="str">
        <f>IF(A25="","",#REF!)</f>
        <v/>
      </c>
      <c r="H25" s="2" t="str">
        <f>IF(A25="","",#REF!)</f>
        <v/>
      </c>
      <c r="I25" t="e">
        <f>#REF!=#REF!</f>
        <v>#REF!</v>
      </c>
      <c r="J25" t="e">
        <f>COUNTIF(#REF!,#REF!)</f>
        <v>#REF!</v>
      </c>
      <c r="K25" t="e">
        <f>IF(#REF!=FALSE,ISNUMBER(SEARCH(Entity_Name,#REF!)),IF(COUNTIFS(#REF!,#REF!,#REF!,"="&amp;"*"&amp;Entity_Name)=1,TRUE,FALSE))</f>
        <v>#REF!</v>
      </c>
      <c r="L25" t="e">
        <f t="shared" si="2"/>
        <v>#REF!</v>
      </c>
    </row>
    <row r="26" spans="1:18" x14ac:dyDescent="0.25">
      <c r="A26" s="2" t="str">
        <f>IF(ISNUMBER(SEARCH('Deal Verification'!$C$3,#REF!)),#REF!, IF(ISNUMBER(SEARCH( 'Deal Verification'!$C$3,#REF!)),#REF!, ""))</f>
        <v/>
      </c>
      <c r="B26" s="2" t="str">
        <f>IF(A26="","",IF(K26=TRUE,#REF!,#REF!))</f>
        <v/>
      </c>
      <c r="C26" s="9" t="e">
        <f>IF(K26=TRUE,#REF!,"")</f>
        <v>#REF!</v>
      </c>
      <c r="D26" s="9" t="str">
        <f>IF(A26="","",IF(ISNUMBER(C26),"",#REF!))</f>
        <v/>
      </c>
      <c r="E26" s="18" t="e">
        <f>IF(OR(A26="",C26=""),"",IF(ISNUMBER(SEARCH("estimated",#REF!)),LEFT(#REF!,FIND(" ",#REF!)-1)*1,#REF!))</f>
        <v>#REF!</v>
      </c>
      <c r="F26" s="18" t="str">
        <f>IF(OR(A26="",D26=""),"",IF(ISNUMBER(SEARCH("estimated",#REF!)),LEFT(#REF!,FIND(" ",#REF!)-1)*1,#REF!))</f>
        <v/>
      </c>
      <c r="G26" s="10" t="str">
        <f>IF(A26="","",#REF!)</f>
        <v/>
      </c>
      <c r="H26" s="2" t="str">
        <f>IF(A26="","",#REF!)</f>
        <v/>
      </c>
      <c r="I26" t="e">
        <f>#REF!=#REF!</f>
        <v>#REF!</v>
      </c>
      <c r="J26" t="e">
        <f>COUNTIF(#REF!,#REF!)</f>
        <v>#REF!</v>
      </c>
      <c r="K26" t="e">
        <f>IF(#REF!=FALSE,ISNUMBER(SEARCH(Entity_Name,#REF!)),IF(COUNTIFS(#REF!,#REF!,#REF!,"="&amp;"*"&amp;Entity_Name)=1,TRUE,FALSE))</f>
        <v>#REF!</v>
      </c>
      <c r="L26" t="e">
        <f t="shared" si="2"/>
        <v>#REF!</v>
      </c>
    </row>
    <row r="27" spans="1:18" x14ac:dyDescent="0.25">
      <c r="A27" s="2" t="str">
        <f>IF(ISNUMBER(SEARCH('Deal Verification'!$C$3,#REF!)),#REF!, IF(ISNUMBER(SEARCH( 'Deal Verification'!$C$3,#REF!)),#REF!, ""))</f>
        <v/>
      </c>
      <c r="B27" s="2" t="str">
        <f>IF(A27="","",IF(K27=TRUE,#REF!,#REF!))</f>
        <v/>
      </c>
      <c r="C27" s="9" t="e">
        <f>IF(K27=TRUE,#REF!,"")</f>
        <v>#REF!</v>
      </c>
      <c r="D27" s="9" t="str">
        <f>IF(A27="","",IF(ISNUMBER(C27),"",#REF!))</f>
        <v/>
      </c>
      <c r="E27" s="18" t="e">
        <f>IF(OR(A27="",C27=""),"",IF(ISNUMBER(SEARCH("estimated",#REF!)),LEFT(#REF!,FIND(" ",#REF!)-1)*1,#REF!))</f>
        <v>#REF!</v>
      </c>
      <c r="F27" s="18" t="str">
        <f>IF(OR(A27="",D27=""),"",IF(ISNUMBER(SEARCH("estimated",#REF!)),LEFT(#REF!,FIND(" ",#REF!)-1)*1,#REF!))</f>
        <v/>
      </c>
      <c r="G27" s="10" t="str">
        <f>IF(A27="","",#REF!)</f>
        <v/>
      </c>
      <c r="H27" s="2" t="str">
        <f>IF(A27="","",#REF!)</f>
        <v/>
      </c>
      <c r="I27" t="e">
        <f>#REF!=#REF!</f>
        <v>#REF!</v>
      </c>
      <c r="J27" t="e">
        <f>COUNTIF(#REF!,#REF!)</f>
        <v>#REF!</v>
      </c>
      <c r="K27" t="e">
        <f>IF(#REF!=FALSE,ISNUMBER(SEARCH(Entity_Name,#REF!)),IF(COUNTIFS(#REF!,#REF!,#REF!,"="&amp;"*"&amp;Entity_Name)=1,TRUE,FALSE))</f>
        <v>#REF!</v>
      </c>
      <c r="L27" t="e">
        <f t="shared" si="2"/>
        <v>#REF!</v>
      </c>
    </row>
    <row r="28" spans="1:18" x14ac:dyDescent="0.25">
      <c r="A28" s="2" t="str">
        <f>IF(ISNUMBER(SEARCH('Deal Verification'!$C$3,#REF!)),#REF!, IF(ISNUMBER(SEARCH( 'Deal Verification'!$C$3,#REF!)),#REF!, ""))</f>
        <v/>
      </c>
      <c r="B28" s="2" t="str">
        <f>IF(A28="","",IF(K28=TRUE,#REF!,#REF!))</f>
        <v/>
      </c>
      <c r="C28" s="9" t="e">
        <f>IF(K28=TRUE,#REF!,"")</f>
        <v>#REF!</v>
      </c>
      <c r="D28" s="9" t="str">
        <f>IF(A28="","",IF(ISNUMBER(C28),"",#REF!))</f>
        <v/>
      </c>
      <c r="E28" s="18" t="e">
        <f>IF(OR(A28="",C28=""),"",IF(ISNUMBER(SEARCH("estimated",#REF!)),LEFT(#REF!,FIND(" ",#REF!)-1)*1,#REF!))</f>
        <v>#REF!</v>
      </c>
      <c r="F28" s="18" t="str">
        <f>IF(OR(A28="",D28=""),"",IF(ISNUMBER(SEARCH("estimated",#REF!)),LEFT(#REF!,FIND(" ",#REF!)-1)*1,#REF!))</f>
        <v/>
      </c>
      <c r="G28" s="10" t="str">
        <f>IF(A28="","",#REF!)</f>
        <v/>
      </c>
      <c r="H28" s="2" t="str">
        <f>IF(A28="","",#REF!)</f>
        <v/>
      </c>
      <c r="I28" t="e">
        <f>#REF!=#REF!</f>
        <v>#REF!</v>
      </c>
      <c r="J28" t="e">
        <f>COUNTIF(#REF!,#REF!)</f>
        <v>#REF!</v>
      </c>
      <c r="K28" t="e">
        <f>IF(#REF!=FALSE,ISNUMBER(SEARCH(Entity_Name,#REF!)),IF(COUNTIFS(#REF!,#REF!,#REF!,"="&amp;"*"&amp;Entity_Name)=1,TRUE,FALSE))</f>
        <v>#REF!</v>
      </c>
      <c r="L28" t="e">
        <f t="shared" si="2"/>
        <v>#REF!</v>
      </c>
    </row>
    <row r="29" spans="1:18" x14ac:dyDescent="0.25">
      <c r="A29" s="2" t="str">
        <f>IF(ISNUMBER(SEARCH('Deal Verification'!$C$3,#REF!)),#REF!, IF(ISNUMBER(SEARCH( 'Deal Verification'!$C$3,#REF!)),#REF!, ""))</f>
        <v/>
      </c>
      <c r="B29" s="2" t="str">
        <f>IF(A29="","",IF(K29=TRUE,#REF!,#REF!))</f>
        <v/>
      </c>
      <c r="C29" s="9" t="e">
        <f>IF(K29=TRUE,#REF!,"")</f>
        <v>#REF!</v>
      </c>
      <c r="D29" s="9" t="str">
        <f>IF(A29="","",IF(ISNUMBER(C29),"",#REF!))</f>
        <v/>
      </c>
      <c r="E29" s="18" t="e">
        <f>IF(OR(A29="",C29=""),"",IF(ISNUMBER(SEARCH("estimated",#REF!)),LEFT(#REF!,FIND(" ",#REF!)-1)*1,#REF!))</f>
        <v>#REF!</v>
      </c>
      <c r="F29" s="18" t="str">
        <f>IF(OR(A29="",D29=""),"",IF(ISNUMBER(SEARCH("estimated",#REF!)),LEFT(#REF!,FIND(" ",#REF!)-1)*1,#REF!))</f>
        <v/>
      </c>
      <c r="G29" s="10" t="str">
        <f>IF(A29="","",#REF!)</f>
        <v/>
      </c>
      <c r="H29" s="2" t="str">
        <f>IF(A29="","",#REF!)</f>
        <v/>
      </c>
      <c r="I29" t="e">
        <f>#REF!=#REF!</f>
        <v>#REF!</v>
      </c>
      <c r="J29" t="e">
        <f>COUNTIF(#REF!,#REF!)</f>
        <v>#REF!</v>
      </c>
      <c r="K29" t="e">
        <f>IF(#REF!=FALSE,ISNUMBER(SEARCH(Entity_Name,#REF!)),IF(COUNTIFS(#REF!,#REF!,#REF!,"="&amp;"*"&amp;Entity_Name)=1,TRUE,FALSE))</f>
        <v>#REF!</v>
      </c>
      <c r="L29" t="e">
        <f t="shared" si="2"/>
        <v>#REF!</v>
      </c>
      <c r="R29" s="1"/>
    </row>
    <row r="30" spans="1:18" x14ac:dyDescent="0.25">
      <c r="A30" s="2" t="str">
        <f>IF(ISNUMBER(SEARCH('Deal Verification'!$C$3,#REF!)),#REF!, IF(ISNUMBER(SEARCH( 'Deal Verification'!$C$3,#REF!)),#REF!, ""))</f>
        <v/>
      </c>
      <c r="B30" s="2" t="str">
        <f>IF(A30="","",IF(K30=TRUE,#REF!,#REF!))</f>
        <v/>
      </c>
      <c r="C30" s="9" t="e">
        <f>IF(K30=TRUE,#REF!,"")</f>
        <v>#REF!</v>
      </c>
      <c r="D30" s="9" t="str">
        <f>IF(A30="","",IF(ISNUMBER(C30),"",#REF!))</f>
        <v/>
      </c>
      <c r="E30" s="18" t="e">
        <f>IF(OR(A30="",C30=""),"",IF(ISNUMBER(SEARCH("estimated",#REF!)),LEFT(#REF!,FIND(" ",#REF!)-1)*1,#REF!))</f>
        <v>#REF!</v>
      </c>
      <c r="F30" s="18" t="str">
        <f>IF(OR(A30="",D30=""),"",IF(ISNUMBER(SEARCH("estimated",#REF!)),LEFT(#REF!,FIND(" ",#REF!)-1)*1,#REF!))</f>
        <v/>
      </c>
      <c r="G30" s="10" t="str">
        <f>IF(A30="","",#REF!)</f>
        <v/>
      </c>
      <c r="H30" s="2" t="str">
        <f>IF(A30="","",#REF!)</f>
        <v/>
      </c>
      <c r="I30" t="e">
        <f>#REF!=#REF!</f>
        <v>#REF!</v>
      </c>
      <c r="J30" t="e">
        <f>COUNTIF(#REF!,#REF!)</f>
        <v>#REF!</v>
      </c>
      <c r="K30" t="e">
        <f>IF(#REF!=FALSE,ISNUMBER(SEARCH(Entity_Name,#REF!)),IF(COUNTIFS(#REF!,#REF!,#REF!,"="&amp;"*"&amp;Entity_Name)=1,TRUE,FALSE))</f>
        <v>#REF!</v>
      </c>
      <c r="L30" t="e">
        <f t="shared" si="2"/>
        <v>#REF!</v>
      </c>
    </row>
    <row r="31" spans="1:18" x14ac:dyDescent="0.25">
      <c r="A31" s="2" t="str">
        <f>IF(ISNUMBER(SEARCH('Deal Verification'!$C$3,#REF!)),#REF!, IF(ISNUMBER(SEARCH( 'Deal Verification'!$C$3,#REF!)),#REF!, ""))</f>
        <v/>
      </c>
      <c r="B31" s="2" t="str">
        <f>IF(A31="","",IF(K31=TRUE,#REF!,#REF!))</f>
        <v/>
      </c>
      <c r="C31" s="9" t="e">
        <f>IF(K31=TRUE,#REF!,"")</f>
        <v>#REF!</v>
      </c>
      <c r="D31" s="9" t="str">
        <f>IF(A31="","",IF(ISNUMBER(C31),"",#REF!))</f>
        <v/>
      </c>
      <c r="E31" s="18" t="e">
        <f>IF(OR(A31="",C31=""),"",IF(ISNUMBER(SEARCH("estimated",#REF!)),LEFT(#REF!,FIND(" ",#REF!)-1)*1,#REF!))</f>
        <v>#REF!</v>
      </c>
      <c r="F31" s="18" t="str">
        <f>IF(OR(A31="",D31=""),"",IF(ISNUMBER(SEARCH("estimated",#REF!)),LEFT(#REF!,FIND(" ",#REF!)-1)*1,#REF!))</f>
        <v/>
      </c>
      <c r="G31" s="10" t="str">
        <f>IF(A31="","",#REF!)</f>
        <v/>
      </c>
      <c r="H31" s="2" t="str">
        <f>IF(A31="","",#REF!)</f>
        <v/>
      </c>
      <c r="I31" t="e">
        <f>#REF!=#REF!</f>
        <v>#REF!</v>
      </c>
      <c r="J31" t="e">
        <f>COUNTIF(#REF!,#REF!)</f>
        <v>#REF!</v>
      </c>
      <c r="K31" t="e">
        <f>IF(#REF!=FALSE,ISNUMBER(SEARCH(Entity_Name,#REF!)),IF(COUNTIFS(#REF!,#REF!,#REF!,"="&amp;"*"&amp;Entity_Name)=1,TRUE,FALSE))</f>
        <v>#REF!</v>
      </c>
      <c r="L31" t="e">
        <f t="shared" si="2"/>
        <v>#REF!</v>
      </c>
    </row>
    <row r="32" spans="1:18" x14ac:dyDescent="0.25">
      <c r="A32" s="2" t="str">
        <f>IF(ISNUMBER(SEARCH('Deal Verification'!$C$3,#REF!)),#REF!, IF(ISNUMBER(SEARCH( 'Deal Verification'!$C$3,#REF!)),#REF!, ""))</f>
        <v/>
      </c>
      <c r="B32" s="2" t="str">
        <f>IF(A32="","",IF(K32=TRUE,#REF!,#REF!))</f>
        <v/>
      </c>
      <c r="C32" s="9" t="e">
        <f>IF(K32=TRUE,#REF!,"")</f>
        <v>#REF!</v>
      </c>
      <c r="D32" s="9" t="str">
        <f>IF(A32="","",IF(ISNUMBER(C32),"",#REF!))</f>
        <v/>
      </c>
      <c r="E32" s="18" t="e">
        <f>IF(OR(A32="",C32=""),"",IF(ISNUMBER(SEARCH("estimated",#REF!)),LEFT(#REF!,FIND(" ",#REF!)-1)*1,#REF!))</f>
        <v>#REF!</v>
      </c>
      <c r="F32" s="18" t="str">
        <f>IF(OR(A32="",D32=""),"",IF(ISNUMBER(SEARCH("estimated",#REF!)),LEFT(#REF!,FIND(" ",#REF!)-1)*1,#REF!))</f>
        <v/>
      </c>
      <c r="G32" s="10" t="str">
        <f>IF(A32="","",#REF!)</f>
        <v/>
      </c>
      <c r="H32" s="2" t="str">
        <f>IF(A32="","",#REF!)</f>
        <v/>
      </c>
      <c r="I32" t="e">
        <f>#REF!=#REF!</f>
        <v>#REF!</v>
      </c>
      <c r="J32" t="e">
        <f>COUNTIF(#REF!,#REF!)</f>
        <v>#REF!</v>
      </c>
      <c r="K32" t="e">
        <f>IF(#REF!=FALSE,ISNUMBER(SEARCH(Entity_Name,#REF!)),IF(COUNTIFS(#REF!,#REF!,#REF!,"="&amp;"*"&amp;Entity_Name)=1,TRUE,FALSE))</f>
        <v>#REF!</v>
      </c>
      <c r="L32" t="e">
        <f t="shared" si="2"/>
        <v>#REF!</v>
      </c>
    </row>
    <row r="33" spans="1:12" x14ac:dyDescent="0.25">
      <c r="A33" s="2" t="str">
        <f>IF(ISNUMBER(SEARCH('Deal Verification'!$C$3,#REF!)),#REF!, IF(ISNUMBER(SEARCH( 'Deal Verification'!$C$3,#REF!)),#REF!, ""))</f>
        <v/>
      </c>
      <c r="B33" s="2" t="str">
        <f>IF(A33="","",IF(K33=TRUE,#REF!,#REF!))</f>
        <v/>
      </c>
      <c r="C33" s="9" t="e">
        <f>IF(K33=TRUE,#REF!,"")</f>
        <v>#REF!</v>
      </c>
      <c r="D33" s="9" t="str">
        <f>IF(A33="","",IF(ISNUMBER(C33),"",#REF!))</f>
        <v/>
      </c>
      <c r="E33" s="18" t="e">
        <f>IF(OR(A33="",C33=""),"",IF(ISNUMBER(SEARCH("estimated",#REF!)),LEFT(#REF!,FIND(" ",#REF!)-1)*1,#REF!))</f>
        <v>#REF!</v>
      </c>
      <c r="F33" s="18" t="str">
        <f>IF(OR(A33="",D33=""),"",IF(ISNUMBER(SEARCH("estimated",#REF!)),LEFT(#REF!,FIND(" ",#REF!)-1)*1,#REF!))</f>
        <v/>
      </c>
      <c r="G33" s="10" t="str">
        <f>IF(A33="","",#REF!)</f>
        <v/>
      </c>
      <c r="H33" s="2" t="str">
        <f>IF(A33="","",#REF!)</f>
        <v/>
      </c>
      <c r="I33" t="e">
        <f>#REF!=#REF!</f>
        <v>#REF!</v>
      </c>
      <c r="J33" t="e">
        <f>COUNTIF(#REF!,#REF!)</f>
        <v>#REF!</v>
      </c>
      <c r="K33" t="e">
        <f>IF(#REF!=FALSE,ISNUMBER(SEARCH(Entity_Name,#REF!)),IF(COUNTIFS(#REF!,#REF!,#REF!,"="&amp;"*"&amp;Entity_Name)=1,TRUE,FALSE))</f>
        <v>#REF!</v>
      </c>
      <c r="L33" t="e">
        <f t="shared" si="2"/>
        <v>#REF!</v>
      </c>
    </row>
    <row r="34" spans="1:12" x14ac:dyDescent="0.25">
      <c r="A34" s="2" t="str">
        <f>IF(ISNUMBER(SEARCH('Deal Verification'!$C$3,#REF!)),#REF!, IF(ISNUMBER(SEARCH( 'Deal Verification'!$C$3,#REF!)),#REF!, ""))</f>
        <v/>
      </c>
      <c r="B34" s="2" t="str">
        <f>IF(A34="","",IF(K34=TRUE,#REF!,#REF!))</f>
        <v/>
      </c>
      <c r="C34" s="9" t="e">
        <f>IF(K34=TRUE,#REF!,"")</f>
        <v>#REF!</v>
      </c>
      <c r="D34" s="9" t="str">
        <f>IF(A34="","",IF(ISNUMBER(C34),"",#REF!))</f>
        <v/>
      </c>
      <c r="E34" s="18" t="e">
        <f>IF(OR(A34="",C34=""),"",IF(ISNUMBER(SEARCH("estimated",#REF!)),LEFT(#REF!,FIND(" ",#REF!)-1)*1,#REF!))</f>
        <v>#REF!</v>
      </c>
      <c r="F34" s="18" t="str">
        <f>IF(OR(A34="",D34=""),"",IF(ISNUMBER(SEARCH("estimated",#REF!)),LEFT(#REF!,FIND(" ",#REF!)-1)*1,#REF!))</f>
        <v/>
      </c>
      <c r="G34" s="10" t="str">
        <f>IF(A34="","",#REF!)</f>
        <v/>
      </c>
      <c r="H34" s="2" t="str">
        <f>IF(A34="","",#REF!)</f>
        <v/>
      </c>
      <c r="I34" t="e">
        <f>#REF!=#REF!</f>
        <v>#REF!</v>
      </c>
      <c r="J34" t="e">
        <f>COUNTIF(#REF!,#REF!)</f>
        <v>#REF!</v>
      </c>
      <c r="K34" t="e">
        <f>IF(#REF!=FALSE,ISNUMBER(SEARCH(Entity_Name,#REF!)),IF(COUNTIFS(#REF!,#REF!,#REF!,"="&amp;"*"&amp;Entity_Name)=1,TRUE,FALSE))</f>
        <v>#REF!</v>
      </c>
      <c r="L34" t="e">
        <f t="shared" si="2"/>
        <v>#REF!</v>
      </c>
    </row>
    <row r="35" spans="1:12" x14ac:dyDescent="0.25">
      <c r="A35" s="2" t="str">
        <f>IF(ISNUMBER(SEARCH('Deal Verification'!$C$3,#REF!)),#REF!, IF(ISNUMBER(SEARCH( 'Deal Verification'!$C$3,#REF!)),#REF!, ""))</f>
        <v/>
      </c>
      <c r="B35" s="2" t="str">
        <f>IF(A35="","",IF(K35=TRUE,#REF!,#REF!))</f>
        <v/>
      </c>
      <c r="C35" s="9" t="e">
        <f>IF(K35=TRUE,#REF!,"")</f>
        <v>#REF!</v>
      </c>
      <c r="D35" s="9" t="str">
        <f>IF(A35="","",IF(ISNUMBER(C35),"",#REF!))</f>
        <v/>
      </c>
      <c r="E35" s="18" t="e">
        <f>IF(OR(A35="",C35=""),"",IF(ISNUMBER(SEARCH("estimated",#REF!)),LEFT(#REF!,FIND(" ",#REF!)-1)*1,#REF!))</f>
        <v>#REF!</v>
      </c>
      <c r="F35" s="18" t="str">
        <f>IF(OR(A35="",D35=""),"",IF(ISNUMBER(SEARCH("estimated",#REF!)),LEFT(#REF!,FIND(" ",#REF!)-1)*1,#REF!))</f>
        <v/>
      </c>
      <c r="G35" s="10" t="str">
        <f>IF(A35="","",#REF!)</f>
        <v/>
      </c>
      <c r="H35" s="2" t="str">
        <f>IF(A35="","",#REF!)</f>
        <v/>
      </c>
      <c r="I35" t="e">
        <f>#REF!=#REF!</f>
        <v>#REF!</v>
      </c>
      <c r="J35" t="e">
        <f>COUNTIF(#REF!,#REF!)</f>
        <v>#REF!</v>
      </c>
      <c r="K35" t="e">
        <f>IF(#REF!=FALSE,ISNUMBER(SEARCH(Entity_Name,#REF!)),IF(COUNTIFS(#REF!,#REF!,#REF!,"="&amp;"*"&amp;Entity_Name)=1,TRUE,FALSE))</f>
        <v>#REF!</v>
      </c>
      <c r="L35" t="e">
        <f t="shared" si="2"/>
        <v>#REF!</v>
      </c>
    </row>
    <row r="36" spans="1:12" x14ac:dyDescent="0.25">
      <c r="A36" s="2" t="str">
        <f>IF(ISNUMBER(SEARCH('Deal Verification'!$C$3,#REF!)),#REF!, IF(ISNUMBER(SEARCH( 'Deal Verification'!$C$3,#REF!)),#REF!, ""))</f>
        <v/>
      </c>
      <c r="B36" s="2" t="str">
        <f>IF(A36="","",IF(K36=TRUE,#REF!,#REF!))</f>
        <v/>
      </c>
      <c r="C36" s="9" t="e">
        <f>IF(K36=TRUE,#REF!,"")</f>
        <v>#REF!</v>
      </c>
      <c r="D36" s="9" t="str">
        <f>IF(A36="","",IF(ISNUMBER(C36),"",#REF!))</f>
        <v/>
      </c>
      <c r="E36" s="18" t="e">
        <f>IF(OR(A36="",C36=""),"",IF(ISNUMBER(SEARCH("estimated",#REF!)),LEFT(#REF!,FIND(" ",#REF!)-1)*1,#REF!))</f>
        <v>#REF!</v>
      </c>
      <c r="F36" s="18" t="str">
        <f>IF(OR(A36="",D36=""),"",IF(ISNUMBER(SEARCH("estimated",#REF!)),LEFT(#REF!,FIND(" ",#REF!)-1)*1,#REF!))</f>
        <v/>
      </c>
      <c r="G36" s="10" t="str">
        <f>IF(A36="","",#REF!)</f>
        <v/>
      </c>
      <c r="H36" s="2" t="str">
        <f>IF(A36="","",#REF!)</f>
        <v/>
      </c>
      <c r="I36" t="e">
        <f>#REF!=#REF!</f>
        <v>#REF!</v>
      </c>
      <c r="J36" t="e">
        <f>COUNTIF(#REF!,#REF!)</f>
        <v>#REF!</v>
      </c>
      <c r="K36" t="e">
        <f>IF(#REF!=FALSE,ISNUMBER(SEARCH(Entity_Name,#REF!)),IF(COUNTIFS(#REF!,#REF!,#REF!,"="&amp;"*"&amp;Entity_Name)=1,TRUE,FALSE))</f>
        <v>#REF!</v>
      </c>
      <c r="L36" t="e">
        <f t="shared" si="2"/>
        <v>#REF!</v>
      </c>
    </row>
    <row r="37" spans="1:12" x14ac:dyDescent="0.25">
      <c r="A37" s="2" t="str">
        <f>IF(ISNUMBER(SEARCH('Deal Verification'!$C$3,#REF!)),#REF!, IF(ISNUMBER(SEARCH( 'Deal Verification'!$C$3,#REF!)),#REF!, ""))</f>
        <v/>
      </c>
      <c r="B37" s="2" t="str">
        <f>IF(A37="","",IF(K37=TRUE,#REF!,#REF!))</f>
        <v/>
      </c>
      <c r="C37" s="9" t="e">
        <f>IF(K37=TRUE,#REF!,"")</f>
        <v>#REF!</v>
      </c>
      <c r="D37" s="9" t="str">
        <f>IF(A37="","",IF(ISNUMBER(C37),"",#REF!))</f>
        <v/>
      </c>
      <c r="E37" s="18" t="e">
        <f>IF(OR(A37="",C37=""),"",IF(ISNUMBER(SEARCH("estimated",#REF!)),LEFT(#REF!,FIND(" ",#REF!)-1)*1,#REF!))</f>
        <v>#REF!</v>
      </c>
      <c r="F37" s="18" t="str">
        <f>IF(OR(A37="",D37=""),"",IF(ISNUMBER(SEARCH("estimated",#REF!)),LEFT(#REF!,FIND(" ",#REF!)-1)*1,#REF!))</f>
        <v/>
      </c>
      <c r="G37" s="10" t="str">
        <f>IF(A37="","",#REF!)</f>
        <v/>
      </c>
      <c r="H37" s="2" t="str">
        <f>IF(A37="","",#REF!)</f>
        <v/>
      </c>
      <c r="I37" t="e">
        <f>#REF!=#REF!</f>
        <v>#REF!</v>
      </c>
      <c r="J37" t="e">
        <f>COUNTIF(#REF!,#REF!)</f>
        <v>#REF!</v>
      </c>
      <c r="K37" t="e">
        <f>IF(#REF!=FALSE,ISNUMBER(SEARCH(Entity_Name,#REF!)),IF(COUNTIFS(#REF!,#REF!,#REF!,"="&amp;"*"&amp;Entity_Name)=1,TRUE,FALSE))</f>
        <v>#REF!</v>
      </c>
      <c r="L37" t="e">
        <f t="shared" si="2"/>
        <v>#REF!</v>
      </c>
    </row>
    <row r="38" spans="1:12" x14ac:dyDescent="0.25">
      <c r="A38" s="2" t="str">
        <f>IF(ISNUMBER(SEARCH('Deal Verification'!$C$3,#REF!)),#REF!, IF(ISNUMBER(SEARCH( 'Deal Verification'!$C$3,#REF!)),#REF!, ""))</f>
        <v/>
      </c>
      <c r="B38" s="2" t="str">
        <f>IF(A38="","",IF(K38=TRUE,#REF!,#REF!))</f>
        <v/>
      </c>
      <c r="C38" s="9" t="e">
        <f>IF(K38=TRUE,#REF!,"")</f>
        <v>#REF!</v>
      </c>
      <c r="D38" s="9" t="str">
        <f>IF(A38="","",IF(ISNUMBER(C38),"",#REF!))</f>
        <v/>
      </c>
      <c r="E38" s="18" t="e">
        <f>IF(OR(A38="",C38=""),"",IF(ISNUMBER(SEARCH("estimated",#REF!)),LEFT(#REF!,FIND(" ",#REF!)-1)*1,#REF!))</f>
        <v>#REF!</v>
      </c>
      <c r="F38" s="18" t="str">
        <f>IF(OR(A38="",D38=""),"",IF(ISNUMBER(SEARCH("estimated",#REF!)),LEFT(#REF!,FIND(" ",#REF!)-1)*1,#REF!))</f>
        <v/>
      </c>
      <c r="G38" s="10" t="str">
        <f>IF(A38="","",#REF!)</f>
        <v/>
      </c>
      <c r="H38" s="2" t="str">
        <f>IF(A38="","",#REF!)</f>
        <v/>
      </c>
      <c r="I38" t="e">
        <f>#REF!=#REF!</f>
        <v>#REF!</v>
      </c>
      <c r="J38" t="e">
        <f>COUNTIF(#REF!,#REF!)</f>
        <v>#REF!</v>
      </c>
      <c r="K38" t="e">
        <f>IF(#REF!=FALSE,ISNUMBER(SEARCH(Entity_Name,#REF!)),IF(COUNTIFS(#REF!,#REF!,#REF!,"="&amp;"*"&amp;Entity_Name)=1,TRUE,FALSE))</f>
        <v>#REF!</v>
      </c>
      <c r="L38" t="e">
        <f t="shared" si="2"/>
        <v>#REF!</v>
      </c>
    </row>
    <row r="39" spans="1:12" x14ac:dyDescent="0.25">
      <c r="A39" s="2" t="str">
        <f>IF(ISNUMBER(SEARCH('Deal Verification'!$C$3,#REF!)),#REF!, IF(ISNUMBER(SEARCH( 'Deal Verification'!$C$3,#REF!)),#REF!, ""))</f>
        <v/>
      </c>
      <c r="B39" s="2" t="str">
        <f>IF(A39="","",IF(K39=TRUE,#REF!,#REF!))</f>
        <v/>
      </c>
      <c r="C39" s="9" t="e">
        <f>IF(K39=TRUE,#REF!,"")</f>
        <v>#REF!</v>
      </c>
      <c r="D39" s="9" t="str">
        <f>IF(A39="","",IF(ISNUMBER(C39),"",#REF!))</f>
        <v/>
      </c>
      <c r="E39" s="18" t="e">
        <f>IF(OR(A39="",C39=""),"",IF(ISNUMBER(SEARCH("estimated",#REF!)),LEFT(#REF!,FIND(" ",#REF!)-1)*1,#REF!))</f>
        <v>#REF!</v>
      </c>
      <c r="F39" s="18" t="str">
        <f>IF(OR(A39="",D39=""),"",IF(ISNUMBER(SEARCH("estimated",#REF!)),LEFT(#REF!,FIND(" ",#REF!)-1)*1,#REF!))</f>
        <v/>
      </c>
      <c r="G39" s="10" t="str">
        <f>IF(A39="","",#REF!)</f>
        <v/>
      </c>
      <c r="H39" s="2" t="str">
        <f>IF(A39="","",#REF!)</f>
        <v/>
      </c>
      <c r="I39" t="e">
        <f>#REF!=#REF!</f>
        <v>#REF!</v>
      </c>
      <c r="J39" t="e">
        <f>COUNTIF(#REF!,#REF!)</f>
        <v>#REF!</v>
      </c>
      <c r="K39" t="e">
        <f>IF(#REF!=FALSE,ISNUMBER(SEARCH(Entity_Name,#REF!)),IF(COUNTIFS(#REF!,#REF!,#REF!,"="&amp;"*"&amp;Entity_Name)=1,TRUE,FALSE))</f>
        <v>#REF!</v>
      </c>
      <c r="L39" t="e">
        <f t="shared" si="2"/>
        <v>#REF!</v>
      </c>
    </row>
    <row r="40" spans="1:12" x14ac:dyDescent="0.25">
      <c r="A40" s="2" t="str">
        <f>IF(ISNUMBER(SEARCH('Deal Verification'!$C$3,#REF!)),#REF!, IF(ISNUMBER(SEARCH( 'Deal Verification'!$C$3,#REF!)),#REF!, ""))</f>
        <v/>
      </c>
      <c r="B40" s="2" t="str">
        <f>IF(A40="","",IF(K40=TRUE,#REF!,#REF!))</f>
        <v/>
      </c>
      <c r="C40" s="9" t="e">
        <f>IF(K40=TRUE,#REF!,"")</f>
        <v>#REF!</v>
      </c>
      <c r="D40" s="9" t="str">
        <f>IF(A40="","",IF(ISNUMBER(C40),"",#REF!))</f>
        <v/>
      </c>
      <c r="E40" s="18" t="e">
        <f>IF(OR(A40="",C40=""),"",IF(ISNUMBER(SEARCH("estimated",#REF!)),LEFT(#REF!,FIND(" ",#REF!)-1)*1,#REF!))</f>
        <v>#REF!</v>
      </c>
      <c r="F40" s="18" t="str">
        <f>IF(OR(A40="",D40=""),"",IF(ISNUMBER(SEARCH("estimated",#REF!)),LEFT(#REF!,FIND(" ",#REF!)-1)*1,#REF!))</f>
        <v/>
      </c>
      <c r="G40" s="10" t="str">
        <f>IF(A40="","",#REF!)</f>
        <v/>
      </c>
      <c r="H40" s="2" t="str">
        <f>IF(A40="","",#REF!)</f>
        <v/>
      </c>
      <c r="I40" t="e">
        <f>#REF!=#REF!</f>
        <v>#REF!</v>
      </c>
      <c r="J40" t="e">
        <f>COUNTIF(#REF!,#REF!)</f>
        <v>#REF!</v>
      </c>
      <c r="K40" t="e">
        <f>IF(#REF!=FALSE,ISNUMBER(SEARCH(Entity_Name,#REF!)),IF(COUNTIFS(#REF!,#REF!,#REF!,"="&amp;"*"&amp;Entity_Name)=1,TRUE,FALSE))</f>
        <v>#REF!</v>
      </c>
      <c r="L40" t="e">
        <f t="shared" si="2"/>
        <v>#REF!</v>
      </c>
    </row>
    <row r="41" spans="1:12" x14ac:dyDescent="0.25">
      <c r="A41" s="2" t="str">
        <f>IF(ISNUMBER(SEARCH('Deal Verification'!$C$3,#REF!)),#REF!, IF(ISNUMBER(SEARCH( 'Deal Verification'!$C$3,#REF!)),#REF!, ""))</f>
        <v/>
      </c>
      <c r="B41" s="2" t="str">
        <f>IF(A41="","",IF(K41=TRUE,#REF!,#REF!))</f>
        <v/>
      </c>
      <c r="C41" s="9" t="e">
        <f>IF(K41=TRUE,#REF!,"")</f>
        <v>#REF!</v>
      </c>
      <c r="D41" s="9" t="str">
        <f>IF(A41="","",IF(ISNUMBER(C41),"",#REF!))</f>
        <v/>
      </c>
      <c r="E41" s="18" t="e">
        <f>IF(OR(A41="",C41=""),"",IF(ISNUMBER(SEARCH("estimated",#REF!)),LEFT(#REF!,FIND(" ",#REF!)-1)*1,#REF!))</f>
        <v>#REF!</v>
      </c>
      <c r="F41" s="18" t="str">
        <f>IF(OR(A41="",D41=""),"",IF(ISNUMBER(SEARCH("estimated",#REF!)),LEFT(#REF!,FIND(" ",#REF!)-1)*1,#REF!))</f>
        <v/>
      </c>
      <c r="G41" s="10" t="str">
        <f>IF(A41="","",#REF!)</f>
        <v/>
      </c>
      <c r="H41" s="2" t="str">
        <f>IF(A41="","",#REF!)</f>
        <v/>
      </c>
      <c r="I41" t="e">
        <f>#REF!=#REF!</f>
        <v>#REF!</v>
      </c>
      <c r="J41" t="e">
        <f>COUNTIF(#REF!,#REF!)</f>
        <v>#REF!</v>
      </c>
      <c r="K41" t="e">
        <f>IF(#REF!=FALSE,ISNUMBER(SEARCH(Entity_Name,#REF!)),IF(COUNTIFS(#REF!,#REF!,#REF!,"="&amp;"*"&amp;Entity_Name)=1,TRUE,FALSE))</f>
        <v>#REF!</v>
      </c>
      <c r="L41" t="e">
        <f t="shared" si="2"/>
        <v>#REF!</v>
      </c>
    </row>
    <row r="42" spans="1:12" x14ac:dyDescent="0.25">
      <c r="A42" s="2" t="str">
        <f>IF(ISNUMBER(SEARCH('Deal Verification'!$C$3,#REF!)),#REF!, IF(ISNUMBER(SEARCH( 'Deal Verification'!$C$3,#REF!)),#REF!, ""))</f>
        <v/>
      </c>
      <c r="B42" s="2" t="str">
        <f>IF(A42="","",IF(K42=TRUE,#REF!,#REF!))</f>
        <v/>
      </c>
      <c r="C42" s="9" t="e">
        <f>IF(K42=TRUE,#REF!,"")</f>
        <v>#REF!</v>
      </c>
      <c r="D42" s="9" t="str">
        <f>IF(A42="","",IF(ISNUMBER(C42),"",#REF!))</f>
        <v/>
      </c>
      <c r="E42" s="18" t="e">
        <f>IF(OR(A42="",C42=""),"",IF(ISNUMBER(SEARCH("estimated",#REF!)),LEFT(#REF!,FIND(" ",#REF!)-1)*1,#REF!))</f>
        <v>#REF!</v>
      </c>
      <c r="F42" s="18" t="str">
        <f>IF(OR(A42="",D42=""),"",IF(ISNUMBER(SEARCH("estimated",#REF!)),LEFT(#REF!,FIND(" ",#REF!)-1)*1,#REF!))</f>
        <v/>
      </c>
      <c r="G42" s="10" t="str">
        <f>IF(A42="","",#REF!)</f>
        <v/>
      </c>
      <c r="H42" s="2" t="str">
        <f>IF(A42="","",#REF!)</f>
        <v/>
      </c>
      <c r="I42" t="e">
        <f>#REF!=#REF!</f>
        <v>#REF!</v>
      </c>
      <c r="J42" t="e">
        <f>COUNTIF(#REF!,#REF!)</f>
        <v>#REF!</v>
      </c>
      <c r="K42" t="e">
        <f>IF(#REF!=FALSE,ISNUMBER(SEARCH(Entity_Name,#REF!)),IF(COUNTIFS(#REF!,#REF!,#REF!,"="&amp;"*"&amp;Entity_Name)=1,TRUE,FALSE))</f>
        <v>#REF!</v>
      </c>
      <c r="L42" t="e">
        <f t="shared" si="2"/>
        <v>#REF!</v>
      </c>
    </row>
    <row r="43" spans="1:12" x14ac:dyDescent="0.25">
      <c r="A43" s="2" t="str">
        <f>IF(ISNUMBER(SEARCH('Deal Verification'!$C$3,#REF!)),#REF!, IF(ISNUMBER(SEARCH( 'Deal Verification'!$C$3,#REF!)),#REF!, ""))</f>
        <v/>
      </c>
      <c r="B43" s="2" t="str">
        <f>IF(A43="","",IF(K43=TRUE,#REF!,#REF!))</f>
        <v/>
      </c>
      <c r="C43" s="9" t="e">
        <f>IF(K43=TRUE,#REF!,"")</f>
        <v>#REF!</v>
      </c>
      <c r="D43" s="9" t="str">
        <f>IF(A43="","",IF(ISNUMBER(C43),"",#REF!))</f>
        <v/>
      </c>
      <c r="E43" s="18" t="e">
        <f>IF(OR(A43="",C43=""),"",IF(ISNUMBER(SEARCH("estimated",#REF!)),LEFT(#REF!,FIND(" ",#REF!)-1)*1,#REF!))</f>
        <v>#REF!</v>
      </c>
      <c r="F43" s="18" t="str">
        <f>IF(OR(A43="",D43=""),"",IF(ISNUMBER(SEARCH("estimated",#REF!)),LEFT(#REF!,FIND(" ",#REF!)-1)*1,#REF!))</f>
        <v/>
      </c>
      <c r="G43" s="10" t="str">
        <f>IF(A43="","",#REF!)</f>
        <v/>
      </c>
      <c r="H43" s="2" t="str">
        <f>IF(A43="","",#REF!)</f>
        <v/>
      </c>
      <c r="I43" t="e">
        <f>#REF!=#REF!</f>
        <v>#REF!</v>
      </c>
      <c r="J43" t="e">
        <f>COUNTIF(#REF!,#REF!)</f>
        <v>#REF!</v>
      </c>
      <c r="K43" t="e">
        <f>IF(#REF!=FALSE,ISNUMBER(SEARCH(Entity_Name,#REF!)),IF(COUNTIFS(#REF!,#REF!,#REF!,"="&amp;"*"&amp;Entity_Name)=1,TRUE,FALSE))</f>
        <v>#REF!</v>
      </c>
      <c r="L43" t="e">
        <f t="shared" si="2"/>
        <v>#REF!</v>
      </c>
    </row>
    <row r="44" spans="1:12" x14ac:dyDescent="0.25">
      <c r="A44" s="2" t="str">
        <f>IF(ISNUMBER(SEARCH('Deal Verification'!$C$3,#REF!)),#REF!, IF(ISNUMBER(SEARCH( 'Deal Verification'!$C$3,#REF!)),#REF!, ""))</f>
        <v/>
      </c>
      <c r="B44" s="2" t="str">
        <f>IF(A44="","",IF(K44=TRUE,#REF!,#REF!))</f>
        <v/>
      </c>
      <c r="C44" s="9" t="e">
        <f>IF(K44=TRUE,#REF!,"")</f>
        <v>#REF!</v>
      </c>
      <c r="D44" s="9" t="str">
        <f>IF(A44="","",IF(ISNUMBER(C44),"",#REF!))</f>
        <v/>
      </c>
      <c r="E44" s="18" t="e">
        <f>IF(OR(A44="",C44=""),"",IF(ISNUMBER(SEARCH("estimated",#REF!)),LEFT(#REF!,FIND(" ",#REF!)-1)*1,#REF!))</f>
        <v>#REF!</v>
      </c>
      <c r="F44" s="18" t="str">
        <f>IF(OR(A44="",D44=""),"",IF(ISNUMBER(SEARCH("estimated",#REF!)),LEFT(#REF!,FIND(" ",#REF!)-1)*1,#REF!))</f>
        <v/>
      </c>
      <c r="G44" s="10" t="str">
        <f>IF(A44="","",#REF!)</f>
        <v/>
      </c>
      <c r="H44" s="2" t="str">
        <f>IF(A44="","",#REF!)</f>
        <v/>
      </c>
      <c r="I44" t="e">
        <f>#REF!=#REF!</f>
        <v>#REF!</v>
      </c>
      <c r="J44" t="e">
        <f>COUNTIF(#REF!,#REF!)</f>
        <v>#REF!</v>
      </c>
      <c r="K44" t="e">
        <f>IF(#REF!=FALSE,ISNUMBER(SEARCH(Entity_Name,#REF!)),IF(COUNTIFS(#REF!,#REF!,#REF!,"="&amp;"*"&amp;Entity_Name)=1,TRUE,FALSE))</f>
        <v>#REF!</v>
      </c>
      <c r="L44" t="e">
        <f t="shared" si="2"/>
        <v>#REF!</v>
      </c>
    </row>
    <row r="45" spans="1:12" x14ac:dyDescent="0.25">
      <c r="A45" s="2" t="str">
        <f>IF(ISNUMBER(SEARCH('Deal Verification'!$C$3,#REF!)),#REF!, IF(ISNUMBER(SEARCH( 'Deal Verification'!$C$3,#REF!)),#REF!, ""))</f>
        <v/>
      </c>
      <c r="B45" s="2" t="str">
        <f>IF(A45="","",IF(K45=TRUE,#REF!,#REF!))</f>
        <v/>
      </c>
      <c r="C45" s="9" t="e">
        <f>IF(K45=TRUE,#REF!,"")</f>
        <v>#REF!</v>
      </c>
      <c r="D45" s="9" t="str">
        <f>IF(A45="","",IF(ISNUMBER(C45),"",#REF!))</f>
        <v/>
      </c>
      <c r="E45" s="18" t="e">
        <f>IF(OR(A45="",C45=""),"",IF(ISNUMBER(SEARCH("estimated",#REF!)),LEFT(#REF!,FIND(" ",#REF!)-1)*1,#REF!))</f>
        <v>#REF!</v>
      </c>
      <c r="F45" s="18" t="str">
        <f>IF(OR(A45="",D45=""),"",IF(ISNUMBER(SEARCH("estimated",#REF!)),LEFT(#REF!,FIND(" ",#REF!)-1)*1,#REF!))</f>
        <v/>
      </c>
      <c r="G45" s="10" t="str">
        <f>IF(A45="","",#REF!)</f>
        <v/>
      </c>
      <c r="H45" s="2" t="str">
        <f>IF(A45="","",#REF!)</f>
        <v/>
      </c>
      <c r="I45" t="e">
        <f>#REF!=#REF!</f>
        <v>#REF!</v>
      </c>
      <c r="J45" t="e">
        <f>COUNTIF(#REF!,#REF!)</f>
        <v>#REF!</v>
      </c>
      <c r="K45" t="e">
        <f>IF(#REF!=FALSE,ISNUMBER(SEARCH(Entity_Name,#REF!)),IF(COUNTIFS(#REF!,#REF!,#REF!,"="&amp;"*"&amp;Entity_Name)=1,TRUE,FALSE))</f>
        <v>#REF!</v>
      </c>
      <c r="L45" t="e">
        <f t="shared" si="2"/>
        <v>#REF!</v>
      </c>
    </row>
    <row r="46" spans="1:12" x14ac:dyDescent="0.25">
      <c r="A46" s="2" t="str">
        <f>IF(ISNUMBER(SEARCH('Deal Verification'!$C$3,#REF!)),#REF!, IF(ISNUMBER(SEARCH( 'Deal Verification'!$C$3,#REF!)),#REF!, ""))</f>
        <v/>
      </c>
      <c r="B46" s="2" t="str">
        <f>IF(A46="","",IF(K46=TRUE,#REF!,#REF!))</f>
        <v/>
      </c>
      <c r="C46" s="9" t="e">
        <f>IF(K46=TRUE,#REF!,"")</f>
        <v>#REF!</v>
      </c>
      <c r="D46" s="9" t="str">
        <f>IF(A46="","",IF(ISNUMBER(C46),"",#REF!))</f>
        <v/>
      </c>
      <c r="E46" s="18" t="e">
        <f>IF(OR(A46="",C46=""),"",IF(ISNUMBER(SEARCH("estimated",#REF!)),LEFT(#REF!,FIND(" ",#REF!)-1)*1,#REF!))</f>
        <v>#REF!</v>
      </c>
      <c r="F46" s="18" t="str">
        <f>IF(OR(A46="",D46=""),"",IF(ISNUMBER(SEARCH("estimated",#REF!)),LEFT(#REF!,FIND(" ",#REF!)-1)*1,#REF!))</f>
        <v/>
      </c>
      <c r="G46" s="10" t="str">
        <f>IF(A46="","",#REF!)</f>
        <v/>
      </c>
      <c r="H46" s="2" t="str">
        <f>IF(A46="","",#REF!)</f>
        <v/>
      </c>
      <c r="I46" t="e">
        <f>#REF!=#REF!</f>
        <v>#REF!</v>
      </c>
      <c r="J46" t="e">
        <f>COUNTIF(#REF!,#REF!)</f>
        <v>#REF!</v>
      </c>
      <c r="K46" t="e">
        <f>IF(#REF!=FALSE,ISNUMBER(SEARCH(Entity_Name,#REF!)),IF(COUNTIFS(#REF!,#REF!,#REF!,"="&amp;"*"&amp;Entity_Name)=1,TRUE,FALSE))</f>
        <v>#REF!</v>
      </c>
      <c r="L46" t="e">
        <f t="shared" si="2"/>
        <v>#REF!</v>
      </c>
    </row>
    <row r="47" spans="1:12" x14ac:dyDescent="0.25">
      <c r="A47" s="2" t="str">
        <f>IF(ISNUMBER(SEARCH('Deal Verification'!$C$3,#REF!)),#REF!, IF(ISNUMBER(SEARCH( 'Deal Verification'!$C$3,#REF!)),#REF!, ""))</f>
        <v/>
      </c>
      <c r="B47" s="2" t="str">
        <f>IF(A47="","",IF(K47=TRUE,#REF!,#REF!))</f>
        <v/>
      </c>
      <c r="C47" s="9" t="e">
        <f>IF(K47=TRUE,#REF!,"")</f>
        <v>#REF!</v>
      </c>
      <c r="D47" s="9" t="str">
        <f>IF(A47="","",IF(ISNUMBER(C47),"",#REF!))</f>
        <v/>
      </c>
      <c r="E47" s="18" t="e">
        <f>IF(OR(A47="",C47=""),"",IF(ISNUMBER(SEARCH("estimated",#REF!)),LEFT(#REF!,FIND(" ",#REF!)-1)*1,#REF!))</f>
        <v>#REF!</v>
      </c>
      <c r="F47" s="18" t="str">
        <f>IF(OR(A47="",D47=""),"",IF(ISNUMBER(SEARCH("estimated",#REF!)),LEFT(#REF!,FIND(" ",#REF!)-1)*1,#REF!))</f>
        <v/>
      </c>
      <c r="G47" s="10" t="str">
        <f>IF(A47="","",#REF!)</f>
        <v/>
      </c>
      <c r="H47" s="2" t="str">
        <f>IF(A47="","",#REF!)</f>
        <v/>
      </c>
      <c r="I47" t="e">
        <f>#REF!=#REF!</f>
        <v>#REF!</v>
      </c>
      <c r="J47" t="e">
        <f>COUNTIF(#REF!,#REF!)</f>
        <v>#REF!</v>
      </c>
      <c r="K47" t="e">
        <f>IF(#REF!=FALSE,ISNUMBER(SEARCH(Entity_Name,#REF!)),IF(COUNTIFS(#REF!,#REF!,#REF!,"="&amp;"*"&amp;Entity_Name)=1,TRUE,FALSE))</f>
        <v>#REF!</v>
      </c>
      <c r="L47" t="e">
        <f t="shared" si="2"/>
        <v>#REF!</v>
      </c>
    </row>
    <row r="48" spans="1:12" x14ac:dyDescent="0.25">
      <c r="A48" s="2" t="str">
        <f>IF(ISNUMBER(SEARCH('Deal Verification'!$C$3,#REF!)),#REF!, IF(ISNUMBER(SEARCH( 'Deal Verification'!$C$3,#REF!)),#REF!, ""))</f>
        <v/>
      </c>
      <c r="B48" s="2" t="str">
        <f>IF(A48="","",IF(K48=TRUE,#REF!,#REF!))</f>
        <v/>
      </c>
      <c r="C48" s="9" t="e">
        <f>IF(K48=TRUE,#REF!,"")</f>
        <v>#REF!</v>
      </c>
      <c r="D48" s="9" t="str">
        <f>IF(A48="","",IF(ISNUMBER(C48),"",#REF!))</f>
        <v/>
      </c>
      <c r="E48" s="18" t="e">
        <f>IF(OR(A48="",C48=""),"",IF(ISNUMBER(SEARCH("estimated",#REF!)),LEFT(#REF!,FIND(" ",#REF!)-1)*1,#REF!))</f>
        <v>#REF!</v>
      </c>
      <c r="F48" s="18" t="str">
        <f>IF(OR(A48="",D48=""),"",IF(ISNUMBER(SEARCH("estimated",#REF!)),LEFT(#REF!,FIND(" ",#REF!)-1)*1,#REF!))</f>
        <v/>
      </c>
      <c r="G48" s="10" t="str">
        <f>IF(A48="","",#REF!)</f>
        <v/>
      </c>
      <c r="H48" s="2" t="str">
        <f>IF(A48="","",#REF!)</f>
        <v/>
      </c>
      <c r="I48" t="e">
        <f>#REF!=#REF!</f>
        <v>#REF!</v>
      </c>
      <c r="J48" t="e">
        <f>COUNTIF(#REF!,#REF!)</f>
        <v>#REF!</v>
      </c>
      <c r="K48" t="e">
        <f>IF(#REF!=FALSE,ISNUMBER(SEARCH(Entity_Name,#REF!)),IF(COUNTIFS(#REF!,#REF!,#REF!,"="&amp;"*"&amp;Entity_Name)=1,TRUE,FALSE))</f>
        <v>#REF!</v>
      </c>
      <c r="L48" t="e">
        <f t="shared" si="2"/>
        <v>#REF!</v>
      </c>
    </row>
    <row r="49" spans="1:12" x14ac:dyDescent="0.25">
      <c r="A49" s="2" t="str">
        <f>IF(ISNUMBER(SEARCH('Deal Verification'!$C$3,#REF!)),#REF!, IF(ISNUMBER(SEARCH( 'Deal Verification'!$C$3,#REF!)),#REF!, ""))</f>
        <v/>
      </c>
      <c r="B49" s="2" t="str">
        <f>IF(A49="","",IF(K49=TRUE,#REF!,#REF!))</f>
        <v/>
      </c>
      <c r="C49" s="9" t="e">
        <f>IF(K49=TRUE,#REF!,"")</f>
        <v>#REF!</v>
      </c>
      <c r="D49" s="9" t="str">
        <f>IF(A49="","",IF(ISNUMBER(C49),"",#REF!))</f>
        <v/>
      </c>
      <c r="E49" s="18" t="e">
        <f>IF(OR(A49="",C49=""),"",IF(ISNUMBER(SEARCH("estimated",#REF!)),LEFT(#REF!,FIND(" ",#REF!)-1)*1,#REF!))</f>
        <v>#REF!</v>
      </c>
      <c r="F49" s="18" t="str">
        <f>IF(OR(A49="",D49=""),"",IF(ISNUMBER(SEARCH("estimated",#REF!)),LEFT(#REF!,FIND(" ",#REF!)-1)*1,#REF!))</f>
        <v/>
      </c>
      <c r="G49" s="10" t="str">
        <f>IF(A49="","",#REF!)</f>
        <v/>
      </c>
      <c r="H49" s="2" t="str">
        <f>IF(A49="","",#REF!)</f>
        <v/>
      </c>
      <c r="I49" t="e">
        <f>#REF!=#REF!</f>
        <v>#REF!</v>
      </c>
      <c r="J49" t="e">
        <f>COUNTIF(#REF!,#REF!)</f>
        <v>#REF!</v>
      </c>
      <c r="K49" t="e">
        <f>IF(#REF!=FALSE,ISNUMBER(SEARCH(Entity_Name,#REF!)),IF(COUNTIFS(#REF!,#REF!,#REF!,"="&amp;"*"&amp;Entity_Name)=1,TRUE,FALSE))</f>
        <v>#REF!</v>
      </c>
      <c r="L49" t="e">
        <f t="shared" si="2"/>
        <v>#REF!</v>
      </c>
    </row>
    <row r="50" spans="1:12" x14ac:dyDescent="0.25">
      <c r="A50" s="2" t="str">
        <f>IF(ISNUMBER(SEARCH('Deal Verification'!$C$3,#REF!)),#REF!, IF(ISNUMBER(SEARCH( 'Deal Verification'!$C$3,#REF!)),#REF!, ""))</f>
        <v/>
      </c>
      <c r="B50" s="2" t="str">
        <f>IF(A50="","",IF(K50=TRUE,#REF!,#REF!))</f>
        <v/>
      </c>
      <c r="C50" s="9" t="e">
        <f>IF(K50=TRUE,#REF!,"")</f>
        <v>#REF!</v>
      </c>
      <c r="D50" s="9" t="str">
        <f>IF(A50="","",IF(ISNUMBER(C50),"",#REF!))</f>
        <v/>
      </c>
      <c r="E50" s="18" t="e">
        <f>IF(OR(A50="",C50=""),"",IF(ISNUMBER(SEARCH("estimated",#REF!)),LEFT(#REF!,FIND(" ",#REF!)-1)*1,#REF!))</f>
        <v>#REF!</v>
      </c>
      <c r="F50" s="18" t="str">
        <f>IF(OR(A50="",D50=""),"",IF(ISNUMBER(SEARCH("estimated",#REF!)),LEFT(#REF!,FIND(" ",#REF!)-1)*1,#REF!))</f>
        <v/>
      </c>
      <c r="G50" s="10" t="str">
        <f>IF(A50="","",#REF!)</f>
        <v/>
      </c>
      <c r="H50" s="2" t="str">
        <f>IF(A50="","",#REF!)</f>
        <v/>
      </c>
      <c r="I50" t="e">
        <f>#REF!=#REF!</f>
        <v>#REF!</v>
      </c>
      <c r="J50" t="e">
        <f>COUNTIF(#REF!,#REF!)</f>
        <v>#REF!</v>
      </c>
      <c r="K50" t="e">
        <f>IF(#REF!=FALSE,ISNUMBER(SEARCH(Entity_Name,#REF!)),IF(COUNTIFS(#REF!,#REF!,#REF!,"="&amp;"*"&amp;Entity_Name)=1,TRUE,FALSE))</f>
        <v>#REF!</v>
      </c>
      <c r="L50" t="e">
        <f t="shared" si="2"/>
        <v>#REF!</v>
      </c>
    </row>
    <row r="51" spans="1:12" x14ac:dyDescent="0.25">
      <c r="A51" s="2" t="str">
        <f>IF(ISNUMBER(SEARCH('Deal Verification'!$C$3,#REF!)),#REF!, IF(ISNUMBER(SEARCH( 'Deal Verification'!$C$3,#REF!)),#REF!, ""))</f>
        <v/>
      </c>
      <c r="B51" s="2" t="str">
        <f>IF(A51="","",IF(K51=TRUE,#REF!,#REF!))</f>
        <v/>
      </c>
      <c r="C51" s="9" t="e">
        <f>IF(K51=TRUE,#REF!,"")</f>
        <v>#REF!</v>
      </c>
      <c r="D51" s="9" t="str">
        <f>IF(A51="","",IF(ISNUMBER(C51),"",#REF!))</f>
        <v/>
      </c>
      <c r="E51" s="18" t="e">
        <f>IF(OR(A51="",C51=""),"",IF(ISNUMBER(SEARCH("estimated",#REF!)),LEFT(#REF!,FIND(" ",#REF!)-1)*1,#REF!))</f>
        <v>#REF!</v>
      </c>
      <c r="F51" s="18" t="str">
        <f>IF(OR(A51="",D51=""),"",IF(ISNUMBER(SEARCH("estimated",#REF!)),LEFT(#REF!,FIND(" ",#REF!)-1)*1,#REF!))</f>
        <v/>
      </c>
      <c r="G51" s="10" t="str">
        <f>IF(A51="","",#REF!)</f>
        <v/>
      </c>
      <c r="H51" s="2" t="str">
        <f>IF(A51="","",#REF!)</f>
        <v/>
      </c>
      <c r="I51" t="e">
        <f>#REF!=#REF!</f>
        <v>#REF!</v>
      </c>
      <c r="J51" t="e">
        <f>COUNTIF(#REF!,#REF!)</f>
        <v>#REF!</v>
      </c>
      <c r="K51" t="e">
        <f>IF(#REF!=FALSE,ISNUMBER(SEARCH(Entity_Name,#REF!)),IF(COUNTIFS(#REF!,#REF!,#REF!,"="&amp;"*"&amp;Entity_Name)=1,TRUE,FALSE))</f>
        <v>#REF!</v>
      </c>
      <c r="L51" t="e">
        <f t="shared" si="2"/>
        <v>#REF!</v>
      </c>
    </row>
    <row r="52" spans="1:12" x14ac:dyDescent="0.25">
      <c r="A52" s="2" t="str">
        <f>IF(ISNUMBER(SEARCH('Deal Verification'!$C$3,#REF!)),#REF!, IF(ISNUMBER(SEARCH( 'Deal Verification'!$C$3,#REF!)),#REF!, ""))</f>
        <v/>
      </c>
      <c r="B52" s="2" t="str">
        <f>IF(A52="","",IF(K52=TRUE,#REF!,#REF!))</f>
        <v/>
      </c>
      <c r="C52" s="9" t="e">
        <f>IF(K52=TRUE,#REF!,"")</f>
        <v>#REF!</v>
      </c>
      <c r="D52" s="9" t="str">
        <f>IF(A52="","",IF(ISNUMBER(C52),"",#REF!))</f>
        <v/>
      </c>
      <c r="E52" s="18" t="e">
        <f>IF(OR(A52="",C52=""),"",IF(ISNUMBER(SEARCH("estimated",#REF!)),LEFT(#REF!,FIND(" ",#REF!)-1)*1,#REF!))</f>
        <v>#REF!</v>
      </c>
      <c r="F52" s="18" t="str">
        <f>IF(OR(A52="",D52=""),"",IF(ISNUMBER(SEARCH("estimated",#REF!)),LEFT(#REF!,FIND(" ",#REF!)-1)*1,#REF!))</f>
        <v/>
      </c>
      <c r="G52" s="10" t="str">
        <f>IF(A52="","",#REF!)</f>
        <v/>
      </c>
      <c r="H52" s="2" t="str">
        <f>IF(A52="","",#REF!)</f>
        <v/>
      </c>
      <c r="I52" t="e">
        <f>#REF!=#REF!</f>
        <v>#REF!</v>
      </c>
      <c r="J52" t="e">
        <f>COUNTIF(#REF!,#REF!)</f>
        <v>#REF!</v>
      </c>
      <c r="K52" t="e">
        <f>IF(#REF!=FALSE,ISNUMBER(SEARCH(Entity_Name,#REF!)),IF(COUNTIFS(#REF!,#REF!,#REF!,"="&amp;"*"&amp;Entity_Name)=1,TRUE,FALSE))</f>
        <v>#REF!</v>
      </c>
      <c r="L52" t="e">
        <f t="shared" si="2"/>
        <v>#REF!</v>
      </c>
    </row>
    <row r="53" spans="1:12" x14ac:dyDescent="0.25">
      <c r="A53" s="2" t="str">
        <f>IF(ISNUMBER(SEARCH('Deal Verification'!$C$3,#REF!)),#REF!, IF(ISNUMBER(SEARCH( 'Deal Verification'!$C$3,#REF!)),#REF!, ""))</f>
        <v/>
      </c>
      <c r="B53" s="2" t="str">
        <f>IF(A53="","",IF(K53=TRUE,#REF!,#REF!))</f>
        <v/>
      </c>
      <c r="C53" s="9" t="e">
        <f>IF(K53=TRUE,#REF!,"")</f>
        <v>#REF!</v>
      </c>
      <c r="D53" s="9" t="str">
        <f>IF(A53="","",IF(ISNUMBER(C53),"",#REF!))</f>
        <v/>
      </c>
      <c r="E53" s="18" t="e">
        <f>IF(OR(A53="",C53=""),"",IF(ISNUMBER(SEARCH("estimated",#REF!)),LEFT(#REF!,FIND(" ",#REF!)-1)*1,#REF!))</f>
        <v>#REF!</v>
      </c>
      <c r="F53" s="18" t="str">
        <f>IF(OR(A53="",D53=""),"",IF(ISNUMBER(SEARCH("estimated",#REF!)),LEFT(#REF!,FIND(" ",#REF!)-1)*1,#REF!))</f>
        <v/>
      </c>
      <c r="G53" s="10" t="str">
        <f>IF(A53="","",#REF!)</f>
        <v/>
      </c>
      <c r="H53" s="2" t="str">
        <f>IF(A53="","",#REF!)</f>
        <v/>
      </c>
      <c r="I53" t="e">
        <f>#REF!=#REF!</f>
        <v>#REF!</v>
      </c>
      <c r="J53" t="e">
        <f>COUNTIF(#REF!,#REF!)</f>
        <v>#REF!</v>
      </c>
      <c r="K53" t="e">
        <f>IF(#REF!=FALSE,ISNUMBER(SEARCH(Entity_Name,#REF!)),IF(COUNTIFS(#REF!,#REF!,#REF!,"="&amp;"*"&amp;Entity_Name)=1,TRUE,FALSE))</f>
        <v>#REF!</v>
      </c>
      <c r="L53" t="e">
        <f t="shared" si="2"/>
        <v>#REF!</v>
      </c>
    </row>
    <row r="54" spans="1:12" x14ac:dyDescent="0.25">
      <c r="A54" s="2" t="str">
        <f>IF(ISNUMBER(SEARCH('Deal Verification'!$C$3,#REF!)),#REF!, IF(ISNUMBER(SEARCH( 'Deal Verification'!$C$3,#REF!)),#REF!, ""))</f>
        <v/>
      </c>
      <c r="B54" s="2" t="str">
        <f>IF(A54="","",IF(K54=TRUE,#REF!,#REF!))</f>
        <v/>
      </c>
      <c r="C54" s="9" t="e">
        <f>IF(K54=TRUE,#REF!,"")</f>
        <v>#REF!</v>
      </c>
      <c r="D54" s="9" t="str">
        <f>IF(A54="","",IF(ISNUMBER(C54),"",#REF!))</f>
        <v/>
      </c>
      <c r="E54" s="18" t="e">
        <f>IF(OR(A54="",C54=""),"",IF(ISNUMBER(SEARCH("estimated",#REF!)),LEFT(#REF!,FIND(" ",#REF!)-1)*1,#REF!))</f>
        <v>#REF!</v>
      </c>
      <c r="F54" s="18" t="str">
        <f>IF(OR(A54="",D54=""),"",IF(ISNUMBER(SEARCH("estimated",#REF!)),LEFT(#REF!,FIND(" ",#REF!)-1)*1,#REF!))</f>
        <v/>
      </c>
      <c r="G54" s="10" t="str">
        <f>IF(A54="","",#REF!)</f>
        <v/>
      </c>
      <c r="H54" s="2" t="str">
        <f>IF(A54="","",#REF!)</f>
        <v/>
      </c>
      <c r="I54" t="e">
        <f>#REF!=#REF!</f>
        <v>#REF!</v>
      </c>
      <c r="J54" t="e">
        <f>COUNTIF(#REF!,#REF!)</f>
        <v>#REF!</v>
      </c>
      <c r="K54" t="e">
        <f>IF(#REF!=FALSE,ISNUMBER(SEARCH(Entity_Name,#REF!)),IF(COUNTIFS(#REF!,#REF!,#REF!,"="&amp;"*"&amp;Entity_Name)=1,TRUE,FALSE))</f>
        <v>#REF!</v>
      </c>
      <c r="L54" t="e">
        <f t="shared" si="2"/>
        <v>#REF!</v>
      </c>
    </row>
    <row r="55" spans="1:12" x14ac:dyDescent="0.25">
      <c r="A55" s="2" t="str">
        <f>IF(ISNUMBER(SEARCH('Deal Verification'!$C$3,#REF!)),#REF!, IF(ISNUMBER(SEARCH( 'Deal Verification'!$C$3,#REF!)),#REF!, ""))</f>
        <v/>
      </c>
      <c r="B55" s="2" t="str">
        <f>IF(A55="","",IF(K55=TRUE,#REF!,#REF!))</f>
        <v/>
      </c>
      <c r="C55" s="9" t="e">
        <f>IF(K55=TRUE,#REF!,"")</f>
        <v>#REF!</v>
      </c>
      <c r="D55" s="9" t="str">
        <f>IF(A55="","",IF(ISNUMBER(C55),"",#REF!))</f>
        <v/>
      </c>
      <c r="E55" s="18" t="e">
        <f>IF(OR(A55="",C55=""),"",IF(ISNUMBER(SEARCH("estimated",#REF!)),LEFT(#REF!,FIND(" ",#REF!)-1)*1,#REF!))</f>
        <v>#REF!</v>
      </c>
      <c r="F55" s="18" t="str">
        <f>IF(OR(A55="",D55=""),"",IF(ISNUMBER(SEARCH("estimated",#REF!)),LEFT(#REF!,FIND(" ",#REF!)-1)*1,#REF!))</f>
        <v/>
      </c>
      <c r="G55" s="10" t="str">
        <f>IF(A55="","",#REF!)</f>
        <v/>
      </c>
      <c r="H55" s="2" t="str">
        <f>IF(A55="","",#REF!)</f>
        <v/>
      </c>
      <c r="I55" t="e">
        <f>#REF!=#REF!</f>
        <v>#REF!</v>
      </c>
      <c r="J55" t="e">
        <f>COUNTIF(#REF!,#REF!)</f>
        <v>#REF!</v>
      </c>
      <c r="K55" t="e">
        <f>IF(#REF!=FALSE,ISNUMBER(SEARCH(Entity_Name,#REF!)),IF(COUNTIFS(#REF!,#REF!,#REF!,"="&amp;"*"&amp;Entity_Name)=1,TRUE,FALSE))</f>
        <v>#REF!</v>
      </c>
      <c r="L55" t="e">
        <f t="shared" si="2"/>
        <v>#REF!</v>
      </c>
    </row>
    <row r="56" spans="1:12" x14ac:dyDescent="0.25">
      <c r="A56" s="2" t="str">
        <f>IF(ISNUMBER(SEARCH('Deal Verification'!$C$3,#REF!)),#REF!, IF(ISNUMBER(SEARCH( 'Deal Verification'!$C$3,#REF!)),#REF!, ""))</f>
        <v/>
      </c>
      <c r="B56" s="2" t="str">
        <f>IF(A56="","",IF(K56=TRUE,#REF!,#REF!))</f>
        <v/>
      </c>
      <c r="C56" s="9" t="e">
        <f>IF(K56=TRUE,#REF!,"")</f>
        <v>#REF!</v>
      </c>
      <c r="D56" s="9" t="str">
        <f>IF(A56="","",IF(ISNUMBER(C56),"",#REF!))</f>
        <v/>
      </c>
      <c r="E56" s="18" t="e">
        <f>IF(OR(A56="",C56=""),"",IF(ISNUMBER(SEARCH("estimated",#REF!)),LEFT(#REF!,FIND(" ",#REF!)-1)*1,#REF!))</f>
        <v>#REF!</v>
      </c>
      <c r="F56" s="18" t="str">
        <f>IF(OR(A56="",D56=""),"",IF(ISNUMBER(SEARCH("estimated",#REF!)),LEFT(#REF!,FIND(" ",#REF!)-1)*1,#REF!))</f>
        <v/>
      </c>
      <c r="G56" s="10" t="str">
        <f>IF(A56="","",#REF!)</f>
        <v/>
      </c>
      <c r="H56" s="2" t="str">
        <f>IF(A56="","",#REF!)</f>
        <v/>
      </c>
      <c r="I56" t="e">
        <f>#REF!=#REF!</f>
        <v>#REF!</v>
      </c>
      <c r="J56" t="e">
        <f>COUNTIF(#REF!,#REF!)</f>
        <v>#REF!</v>
      </c>
      <c r="K56" t="e">
        <f>IF(#REF!=FALSE,ISNUMBER(SEARCH(Entity_Name,#REF!)),IF(COUNTIFS(#REF!,#REF!,#REF!,"="&amp;"*"&amp;Entity_Name)=1,TRUE,FALSE))</f>
        <v>#REF!</v>
      </c>
      <c r="L56" t="e">
        <f t="shared" si="2"/>
        <v>#REF!</v>
      </c>
    </row>
    <row r="57" spans="1:12" x14ac:dyDescent="0.25">
      <c r="A57" s="2" t="str">
        <f>IF(ISNUMBER(SEARCH('Deal Verification'!$C$3,#REF!)),#REF!, IF(ISNUMBER(SEARCH( 'Deal Verification'!$C$3,#REF!)),#REF!, ""))</f>
        <v/>
      </c>
      <c r="B57" s="2" t="str">
        <f>IF(A57="","",IF(K57=TRUE,#REF!,#REF!))</f>
        <v/>
      </c>
      <c r="C57" s="9" t="e">
        <f>IF(K57=TRUE,#REF!,"")</f>
        <v>#REF!</v>
      </c>
      <c r="D57" s="9" t="str">
        <f>IF(A57="","",IF(ISNUMBER(C57),"",#REF!))</f>
        <v/>
      </c>
      <c r="E57" s="18" t="e">
        <f>IF(OR(A57="",C57=""),"",IF(ISNUMBER(SEARCH("estimated",#REF!)),LEFT(#REF!,FIND(" ",#REF!)-1)*1,#REF!))</f>
        <v>#REF!</v>
      </c>
      <c r="F57" s="18" t="str">
        <f>IF(OR(A57="",D57=""),"",IF(ISNUMBER(SEARCH("estimated",#REF!)),LEFT(#REF!,FIND(" ",#REF!)-1)*1,#REF!))</f>
        <v/>
      </c>
      <c r="G57" s="10" t="str">
        <f>IF(A57="","",#REF!)</f>
        <v/>
      </c>
      <c r="H57" s="2" t="str">
        <f>IF(A57="","",#REF!)</f>
        <v/>
      </c>
      <c r="I57" t="e">
        <f>#REF!=#REF!</f>
        <v>#REF!</v>
      </c>
      <c r="J57" t="e">
        <f>COUNTIF(#REF!,#REF!)</f>
        <v>#REF!</v>
      </c>
      <c r="K57" t="e">
        <f>IF(#REF!=FALSE,ISNUMBER(SEARCH(Entity_Name,#REF!)),IF(COUNTIFS(#REF!,#REF!,#REF!,"="&amp;"*"&amp;Entity_Name)=1,TRUE,FALSE))</f>
        <v>#REF!</v>
      </c>
      <c r="L57" t="e">
        <f t="shared" si="2"/>
        <v>#REF!</v>
      </c>
    </row>
    <row r="58" spans="1:12" x14ac:dyDescent="0.25">
      <c r="A58" s="2" t="str">
        <f>IF(ISNUMBER(SEARCH('Deal Verification'!$C$3,#REF!)),#REF!, IF(ISNUMBER(SEARCH( 'Deal Verification'!$C$3,#REF!)),#REF!, ""))</f>
        <v/>
      </c>
      <c r="B58" s="2" t="str">
        <f>IF(A58="","",IF(K58=TRUE,#REF!,#REF!))</f>
        <v/>
      </c>
      <c r="C58" s="9" t="e">
        <f>IF(K58=TRUE,#REF!,"")</f>
        <v>#REF!</v>
      </c>
      <c r="D58" s="9" t="str">
        <f>IF(A58="","",IF(ISNUMBER(C58),"",#REF!))</f>
        <v/>
      </c>
      <c r="E58" s="18" t="e">
        <f>IF(OR(A58="",C58=""),"",IF(ISNUMBER(SEARCH("estimated",#REF!)),LEFT(#REF!,FIND(" ",#REF!)-1)*1,#REF!))</f>
        <v>#REF!</v>
      </c>
      <c r="F58" s="18" t="str">
        <f>IF(OR(A58="",D58=""),"",IF(ISNUMBER(SEARCH("estimated",#REF!)),LEFT(#REF!,FIND(" ",#REF!)-1)*1,#REF!))</f>
        <v/>
      </c>
      <c r="G58" s="10" t="str">
        <f>IF(A58="","",#REF!)</f>
        <v/>
      </c>
      <c r="H58" s="2" t="str">
        <f>IF(A58="","",#REF!)</f>
        <v/>
      </c>
      <c r="I58" t="e">
        <f>#REF!=#REF!</f>
        <v>#REF!</v>
      </c>
      <c r="J58" t="e">
        <f>COUNTIF(#REF!,#REF!)</f>
        <v>#REF!</v>
      </c>
      <c r="K58" t="e">
        <f>IF(#REF!=FALSE,ISNUMBER(SEARCH(Entity_Name,#REF!)),IF(COUNTIFS(#REF!,#REF!,#REF!,"="&amp;"*"&amp;Entity_Name)=1,TRUE,FALSE))</f>
        <v>#REF!</v>
      </c>
      <c r="L58" t="e">
        <f t="shared" si="2"/>
        <v>#REF!</v>
      </c>
    </row>
    <row r="59" spans="1:12" x14ac:dyDescent="0.25">
      <c r="A59" s="2" t="str">
        <f>IF(ISNUMBER(SEARCH('Deal Verification'!$C$3,#REF!)),#REF!, IF(ISNUMBER(SEARCH( 'Deal Verification'!$C$3,#REF!)),#REF!, ""))</f>
        <v/>
      </c>
      <c r="B59" s="2" t="str">
        <f>IF(A59="","",IF(K59=TRUE,#REF!,#REF!))</f>
        <v/>
      </c>
      <c r="C59" s="9" t="e">
        <f>IF(K59=TRUE,#REF!,"")</f>
        <v>#REF!</v>
      </c>
      <c r="D59" s="9" t="str">
        <f>IF(A59="","",IF(ISNUMBER(C59),"",#REF!))</f>
        <v/>
      </c>
      <c r="E59" s="18" t="e">
        <f>IF(OR(A59="",C59=""),"",IF(ISNUMBER(SEARCH("estimated",#REF!)),LEFT(#REF!,FIND(" ",#REF!)-1)*1,#REF!))</f>
        <v>#REF!</v>
      </c>
      <c r="F59" s="18" t="str">
        <f>IF(OR(A59="",D59=""),"",IF(ISNUMBER(SEARCH("estimated",#REF!)),LEFT(#REF!,FIND(" ",#REF!)-1)*1,#REF!))</f>
        <v/>
      </c>
      <c r="G59" s="10" t="str">
        <f>IF(A59="","",#REF!)</f>
        <v/>
      </c>
      <c r="H59" s="2" t="str">
        <f>IF(A59="","",#REF!)</f>
        <v/>
      </c>
      <c r="I59" t="e">
        <f>#REF!=#REF!</f>
        <v>#REF!</v>
      </c>
      <c r="J59" t="e">
        <f>COUNTIF(#REF!,#REF!)</f>
        <v>#REF!</v>
      </c>
      <c r="K59" t="e">
        <f>IF(#REF!=FALSE,ISNUMBER(SEARCH(Entity_Name,#REF!)),IF(COUNTIFS(#REF!,#REF!,#REF!,"="&amp;"*"&amp;Entity_Name)=1,TRUE,FALSE))</f>
        <v>#REF!</v>
      </c>
      <c r="L59" t="e">
        <f t="shared" si="2"/>
        <v>#REF!</v>
      </c>
    </row>
    <row r="60" spans="1:12" x14ac:dyDescent="0.25">
      <c r="A60" s="2" t="str">
        <f>IF(ISNUMBER(SEARCH('Deal Verification'!$C$3,#REF!)),#REF!, IF(ISNUMBER(SEARCH( 'Deal Verification'!$C$3,#REF!)),#REF!, ""))</f>
        <v/>
      </c>
      <c r="B60" s="2" t="str">
        <f>IF(A60="","",IF(K60=TRUE,#REF!,#REF!))</f>
        <v/>
      </c>
      <c r="C60" s="9" t="e">
        <f>IF(K60=TRUE,#REF!,"")</f>
        <v>#REF!</v>
      </c>
      <c r="D60" s="9" t="str">
        <f>IF(A60="","",IF(ISNUMBER(C60),"",#REF!))</f>
        <v/>
      </c>
      <c r="E60" s="18" t="e">
        <f>IF(OR(A60="",C60=""),"",IF(ISNUMBER(SEARCH("estimated",#REF!)),LEFT(#REF!,FIND(" ",#REF!)-1)*1,#REF!))</f>
        <v>#REF!</v>
      </c>
      <c r="F60" s="18" t="str">
        <f>IF(OR(A60="",D60=""),"",IF(ISNUMBER(SEARCH("estimated",#REF!)),LEFT(#REF!,FIND(" ",#REF!)-1)*1,#REF!))</f>
        <v/>
      </c>
      <c r="G60" s="10" t="str">
        <f>IF(A60="","",#REF!)</f>
        <v/>
      </c>
      <c r="H60" s="2" t="str">
        <f>IF(A60="","",#REF!)</f>
        <v/>
      </c>
      <c r="I60" t="e">
        <f>#REF!=#REF!</f>
        <v>#REF!</v>
      </c>
      <c r="J60" t="e">
        <f>COUNTIF(#REF!,#REF!)</f>
        <v>#REF!</v>
      </c>
      <c r="K60" t="e">
        <f>IF(#REF!=FALSE,ISNUMBER(SEARCH(Entity_Name,#REF!)),IF(COUNTIFS(#REF!,#REF!,#REF!,"="&amp;"*"&amp;Entity_Name)=1,TRUE,FALSE))</f>
        <v>#REF!</v>
      </c>
      <c r="L60" t="e">
        <f t="shared" si="2"/>
        <v>#REF!</v>
      </c>
    </row>
    <row r="61" spans="1:12" x14ac:dyDescent="0.25">
      <c r="A61" s="2" t="str">
        <f>IF(ISNUMBER(SEARCH('Deal Verification'!$C$3,#REF!)),#REF!, IF(ISNUMBER(SEARCH( 'Deal Verification'!$C$3,#REF!)),#REF!, ""))</f>
        <v/>
      </c>
      <c r="B61" s="2" t="str">
        <f>IF(A61="","",IF(K61=TRUE,#REF!,#REF!))</f>
        <v/>
      </c>
      <c r="C61" s="9" t="e">
        <f>IF(K61=TRUE,#REF!,"")</f>
        <v>#REF!</v>
      </c>
      <c r="D61" s="9" t="str">
        <f>IF(A61="","",IF(ISNUMBER(C61),"",#REF!))</f>
        <v/>
      </c>
      <c r="E61" s="18" t="e">
        <f>IF(OR(A61="",C61=""),"",IF(ISNUMBER(SEARCH("estimated",#REF!)),LEFT(#REF!,FIND(" ",#REF!)-1)*1,#REF!))</f>
        <v>#REF!</v>
      </c>
      <c r="F61" s="18" t="str">
        <f>IF(OR(A61="",D61=""),"",IF(ISNUMBER(SEARCH("estimated",#REF!)),LEFT(#REF!,FIND(" ",#REF!)-1)*1,#REF!))</f>
        <v/>
      </c>
      <c r="G61" s="10" t="str">
        <f>IF(A61="","",#REF!)</f>
        <v/>
      </c>
      <c r="H61" s="2" t="str">
        <f>IF(A61="","",#REF!)</f>
        <v/>
      </c>
      <c r="I61" t="e">
        <f>#REF!=#REF!</f>
        <v>#REF!</v>
      </c>
      <c r="J61" t="e">
        <f>COUNTIF(#REF!,#REF!)</f>
        <v>#REF!</v>
      </c>
      <c r="K61" t="e">
        <f>IF(#REF!=FALSE,ISNUMBER(SEARCH(Entity_Name,#REF!)),IF(COUNTIFS(#REF!,#REF!,#REF!,"="&amp;"*"&amp;Entity_Name)=1,TRUE,FALSE))</f>
        <v>#REF!</v>
      </c>
      <c r="L61" t="e">
        <f t="shared" si="2"/>
        <v>#REF!</v>
      </c>
    </row>
    <row r="62" spans="1:12" x14ac:dyDescent="0.25">
      <c r="A62" s="2" t="str">
        <f>IF(ISNUMBER(SEARCH('Deal Verification'!$C$3,#REF!)),#REF!, IF(ISNUMBER(SEARCH( 'Deal Verification'!$C$3,#REF!)),#REF!, ""))</f>
        <v/>
      </c>
      <c r="B62" s="2" t="str">
        <f>IF(A62="","",IF(K62=TRUE,#REF!,#REF!))</f>
        <v/>
      </c>
      <c r="C62" s="9" t="e">
        <f>IF(K62=TRUE,#REF!,"")</f>
        <v>#REF!</v>
      </c>
      <c r="D62" s="9" t="str">
        <f>IF(A62="","",IF(ISNUMBER(C62),"",#REF!))</f>
        <v/>
      </c>
      <c r="E62" s="18" t="e">
        <f>IF(OR(A62="",C62=""),"",IF(ISNUMBER(SEARCH("estimated",#REF!)),LEFT(#REF!,FIND(" ",#REF!)-1)*1,#REF!))</f>
        <v>#REF!</v>
      </c>
      <c r="F62" s="18" t="str">
        <f>IF(OR(A62="",D62=""),"",IF(ISNUMBER(SEARCH("estimated",#REF!)),LEFT(#REF!,FIND(" ",#REF!)-1)*1,#REF!))</f>
        <v/>
      </c>
      <c r="G62" s="10" t="str">
        <f>IF(A62="","",#REF!)</f>
        <v/>
      </c>
      <c r="H62" s="2" t="str">
        <f>IF(A62="","",#REF!)</f>
        <v/>
      </c>
      <c r="I62" t="e">
        <f>#REF!=#REF!</f>
        <v>#REF!</v>
      </c>
      <c r="J62" t="e">
        <f>COUNTIF(#REF!,#REF!)</f>
        <v>#REF!</v>
      </c>
      <c r="K62" t="e">
        <f>IF(#REF!=FALSE,ISNUMBER(SEARCH(Entity_Name,#REF!)),IF(COUNTIFS(#REF!,#REF!,#REF!,"="&amp;"*"&amp;Entity_Name)=1,TRUE,FALSE))</f>
        <v>#REF!</v>
      </c>
      <c r="L62" t="e">
        <f t="shared" si="2"/>
        <v>#REF!</v>
      </c>
    </row>
    <row r="63" spans="1:12" x14ac:dyDescent="0.25">
      <c r="A63" s="2" t="str">
        <f>IF(ISNUMBER(SEARCH('Deal Verification'!$C$3,#REF!)),#REF!, IF(ISNUMBER(SEARCH( 'Deal Verification'!$C$3,#REF!)),#REF!, ""))</f>
        <v/>
      </c>
      <c r="B63" s="2" t="str">
        <f>IF(A63="","",IF(K63=TRUE,#REF!,#REF!))</f>
        <v/>
      </c>
      <c r="C63" s="9" t="e">
        <f>IF(K63=TRUE,#REF!,"")</f>
        <v>#REF!</v>
      </c>
      <c r="D63" s="9" t="str">
        <f>IF(A63="","",IF(ISNUMBER(C63),"",#REF!))</f>
        <v/>
      </c>
      <c r="E63" s="18" t="e">
        <f>IF(OR(A63="",C63=""),"",IF(ISNUMBER(SEARCH("estimated",#REF!)),LEFT(#REF!,FIND(" ",#REF!)-1)*1,#REF!))</f>
        <v>#REF!</v>
      </c>
      <c r="F63" s="18" t="str">
        <f>IF(OR(A63="",D63=""),"",IF(ISNUMBER(SEARCH("estimated",#REF!)),LEFT(#REF!,FIND(" ",#REF!)-1)*1,#REF!))</f>
        <v/>
      </c>
      <c r="G63" s="10" t="str">
        <f>IF(A63="","",#REF!)</f>
        <v/>
      </c>
      <c r="H63" s="2" t="str">
        <f>IF(A63="","",#REF!)</f>
        <v/>
      </c>
      <c r="I63" t="e">
        <f>#REF!=#REF!</f>
        <v>#REF!</v>
      </c>
      <c r="J63" t="e">
        <f>COUNTIF(#REF!,#REF!)</f>
        <v>#REF!</v>
      </c>
      <c r="K63" t="e">
        <f>IF(#REF!=FALSE,ISNUMBER(SEARCH(Entity_Name,#REF!)),IF(COUNTIFS(#REF!,#REF!,#REF!,"="&amp;"*"&amp;Entity_Name)=1,TRUE,FALSE))</f>
        <v>#REF!</v>
      </c>
      <c r="L63" t="e">
        <f t="shared" si="2"/>
        <v>#REF!</v>
      </c>
    </row>
    <row r="64" spans="1:12" x14ac:dyDescent="0.25">
      <c r="A64" s="2" t="str">
        <f>IF(ISNUMBER(SEARCH('Deal Verification'!$C$3,#REF!)),#REF!, IF(ISNUMBER(SEARCH( 'Deal Verification'!$C$3,#REF!)),#REF!, ""))</f>
        <v/>
      </c>
      <c r="B64" s="2" t="str">
        <f>IF(A64="","",IF(K64=TRUE,#REF!,#REF!))</f>
        <v/>
      </c>
      <c r="C64" s="9" t="e">
        <f>IF(K64=TRUE,#REF!,"")</f>
        <v>#REF!</v>
      </c>
      <c r="D64" s="9" t="str">
        <f>IF(A64="","",IF(ISNUMBER(C64),"",#REF!))</f>
        <v/>
      </c>
      <c r="E64" s="18" t="e">
        <f>IF(OR(A64="",C64=""),"",IF(ISNUMBER(SEARCH("estimated",#REF!)),LEFT(#REF!,FIND(" ",#REF!)-1)*1,#REF!))</f>
        <v>#REF!</v>
      </c>
      <c r="F64" s="18" t="str">
        <f>IF(OR(A64="",D64=""),"",IF(ISNUMBER(SEARCH("estimated",#REF!)),LEFT(#REF!,FIND(" ",#REF!)-1)*1,#REF!))</f>
        <v/>
      </c>
      <c r="G64" s="10" t="str">
        <f>IF(A64="","",#REF!)</f>
        <v/>
      </c>
      <c r="H64" s="2" t="str">
        <f>IF(A64="","",#REF!)</f>
        <v/>
      </c>
      <c r="I64" t="e">
        <f>#REF!=#REF!</f>
        <v>#REF!</v>
      </c>
      <c r="J64" t="e">
        <f>COUNTIF(#REF!,#REF!)</f>
        <v>#REF!</v>
      </c>
      <c r="K64" t="e">
        <f>IF(#REF!=FALSE,ISNUMBER(SEARCH(Entity_Name,#REF!)),IF(COUNTIFS(#REF!,#REF!,#REF!,"="&amp;"*"&amp;Entity_Name)=1,TRUE,FALSE))</f>
        <v>#REF!</v>
      </c>
      <c r="L64" t="e">
        <f t="shared" si="2"/>
        <v>#REF!</v>
      </c>
    </row>
    <row r="65" spans="1:12" x14ac:dyDescent="0.25">
      <c r="A65" s="2" t="str">
        <f>IF(ISNUMBER(SEARCH('Deal Verification'!$C$3,#REF!)),#REF!, IF(ISNUMBER(SEARCH( 'Deal Verification'!$C$3,#REF!)),#REF!, ""))</f>
        <v/>
      </c>
      <c r="B65" s="2" t="str">
        <f>IF(A65="","",IF(K65=TRUE,#REF!,#REF!))</f>
        <v/>
      </c>
      <c r="C65" s="9" t="e">
        <f>IF(K65=TRUE,#REF!,"")</f>
        <v>#REF!</v>
      </c>
      <c r="D65" s="9" t="str">
        <f>IF(A65="","",IF(ISNUMBER(C65),"",#REF!))</f>
        <v/>
      </c>
      <c r="E65" s="18" t="e">
        <f>IF(OR(A65="",C65=""),"",IF(ISNUMBER(SEARCH("estimated",#REF!)),LEFT(#REF!,FIND(" ",#REF!)-1)*1,#REF!))</f>
        <v>#REF!</v>
      </c>
      <c r="F65" s="18" t="str">
        <f>IF(OR(A65="",D65=""),"",IF(ISNUMBER(SEARCH("estimated",#REF!)),LEFT(#REF!,FIND(" ",#REF!)-1)*1,#REF!))</f>
        <v/>
      </c>
      <c r="G65" s="10" t="str">
        <f>IF(A65="","",#REF!)</f>
        <v/>
      </c>
      <c r="H65" s="2" t="str">
        <f>IF(A65="","",#REF!)</f>
        <v/>
      </c>
      <c r="I65" t="e">
        <f>#REF!=#REF!</f>
        <v>#REF!</v>
      </c>
      <c r="J65" t="e">
        <f>COUNTIF(#REF!,#REF!)</f>
        <v>#REF!</v>
      </c>
      <c r="K65" t="e">
        <f>IF(#REF!=FALSE,ISNUMBER(SEARCH(Entity_Name,#REF!)),IF(COUNTIFS(#REF!,#REF!,#REF!,"="&amp;"*"&amp;Entity_Name)=1,TRUE,FALSE))</f>
        <v>#REF!</v>
      </c>
      <c r="L65" t="e">
        <f t="shared" si="2"/>
        <v>#REF!</v>
      </c>
    </row>
    <row r="66" spans="1:12" x14ac:dyDescent="0.25">
      <c r="A66" s="2" t="str">
        <f>IF(ISNUMBER(SEARCH('Deal Verification'!$C$3,#REF!)),#REF!, IF(ISNUMBER(SEARCH( 'Deal Verification'!$C$3,#REF!)),#REF!, ""))</f>
        <v/>
      </c>
      <c r="B66" s="2" t="str">
        <f>IF(A66="","",IF(K66=TRUE,#REF!,#REF!))</f>
        <v/>
      </c>
      <c r="C66" s="9" t="e">
        <f>IF(K66=TRUE,#REF!,"")</f>
        <v>#REF!</v>
      </c>
      <c r="D66" s="9" t="str">
        <f>IF(A66="","",IF(ISNUMBER(C66),"",#REF!))</f>
        <v/>
      </c>
      <c r="E66" s="18" t="e">
        <f>IF(OR(A66="",C66=""),"",IF(ISNUMBER(SEARCH("estimated",#REF!)),LEFT(#REF!,FIND(" ",#REF!)-1)*1,#REF!))</f>
        <v>#REF!</v>
      </c>
      <c r="F66" s="18" t="str">
        <f>IF(OR(A66="",D66=""),"",IF(ISNUMBER(SEARCH("estimated",#REF!)),LEFT(#REF!,FIND(" ",#REF!)-1)*1,#REF!))</f>
        <v/>
      </c>
      <c r="G66" s="10" t="str">
        <f>IF(A66="","",#REF!)</f>
        <v/>
      </c>
      <c r="H66" s="2" t="str">
        <f>IF(A66="","",#REF!)</f>
        <v/>
      </c>
      <c r="I66" t="e">
        <f>#REF!=#REF!</f>
        <v>#REF!</v>
      </c>
      <c r="J66" t="e">
        <f>COUNTIF(#REF!,#REF!)</f>
        <v>#REF!</v>
      </c>
      <c r="K66" t="e">
        <f>IF(#REF!=FALSE,ISNUMBER(SEARCH(Entity_Name,#REF!)),IF(COUNTIFS(#REF!,#REF!,#REF!,"="&amp;"*"&amp;Entity_Name)=1,TRUE,FALSE))</f>
        <v>#REF!</v>
      </c>
      <c r="L66" t="e">
        <f t="shared" si="2"/>
        <v>#REF!</v>
      </c>
    </row>
    <row r="67" spans="1:12" x14ac:dyDescent="0.25">
      <c r="A67" s="2" t="str">
        <f>IF(ISNUMBER(SEARCH('Deal Verification'!$C$3,#REF!)),#REF!, IF(ISNUMBER(SEARCH( 'Deal Verification'!$C$3,#REF!)),#REF!, ""))</f>
        <v/>
      </c>
      <c r="B67" s="2" t="str">
        <f>IF(A67="","",IF(K67=TRUE,#REF!,#REF!))</f>
        <v/>
      </c>
      <c r="C67" s="9" t="e">
        <f>IF(K67=TRUE,#REF!,"")</f>
        <v>#REF!</v>
      </c>
      <c r="D67" s="9" t="str">
        <f>IF(A67="","",IF(ISNUMBER(C67),"",#REF!))</f>
        <v/>
      </c>
      <c r="E67" s="18" t="e">
        <f>IF(OR(A67="",C67=""),"",IF(ISNUMBER(SEARCH("estimated",#REF!)),LEFT(#REF!,FIND(" ",#REF!)-1)*1,#REF!))</f>
        <v>#REF!</v>
      </c>
      <c r="F67" s="18" t="str">
        <f>IF(OR(A67="",D67=""),"",IF(ISNUMBER(SEARCH("estimated",#REF!)),LEFT(#REF!,FIND(" ",#REF!)-1)*1,#REF!))</f>
        <v/>
      </c>
      <c r="G67" s="10" t="str">
        <f>IF(A67="","",#REF!)</f>
        <v/>
      </c>
      <c r="H67" s="2" t="str">
        <f>IF(A67="","",#REF!)</f>
        <v/>
      </c>
      <c r="I67" t="e">
        <f>#REF!=#REF!</f>
        <v>#REF!</v>
      </c>
      <c r="J67" t="e">
        <f>COUNTIF(#REF!,#REF!)</f>
        <v>#REF!</v>
      </c>
      <c r="K67" t="e">
        <f>IF(#REF!=FALSE,ISNUMBER(SEARCH(Entity_Name,#REF!)),IF(COUNTIFS(#REF!,#REF!,#REF!,"="&amp;"*"&amp;Entity_Name)=1,TRUE,FALSE))</f>
        <v>#REF!</v>
      </c>
      <c r="L67" t="e">
        <f t="shared" si="2"/>
        <v>#REF!</v>
      </c>
    </row>
    <row r="68" spans="1:12" x14ac:dyDescent="0.25">
      <c r="A68" s="2" t="str">
        <f>IF(ISNUMBER(SEARCH('Deal Verification'!$C$3,#REF!)),#REF!, IF(ISNUMBER(SEARCH( 'Deal Verification'!$C$3,#REF!)),#REF!, ""))</f>
        <v/>
      </c>
      <c r="B68" s="2" t="str">
        <f>IF(A68="","",IF(K68=TRUE,#REF!,#REF!))</f>
        <v/>
      </c>
      <c r="C68" s="9" t="e">
        <f>IF(K68=TRUE,#REF!,"")</f>
        <v>#REF!</v>
      </c>
      <c r="D68" s="9" t="str">
        <f>IF(A68="","",IF(ISNUMBER(C68),"",#REF!))</f>
        <v/>
      </c>
      <c r="E68" s="18" t="e">
        <f>IF(OR(A68="",C68=""),"",IF(ISNUMBER(SEARCH("estimated",#REF!)),LEFT(#REF!,FIND(" ",#REF!)-1)*1,#REF!))</f>
        <v>#REF!</v>
      </c>
      <c r="F68" s="18" t="str">
        <f>IF(OR(A68="",D68=""),"",IF(ISNUMBER(SEARCH("estimated",#REF!)),LEFT(#REF!,FIND(" ",#REF!)-1)*1,#REF!))</f>
        <v/>
      </c>
      <c r="G68" s="10" t="str">
        <f>IF(A68="","",#REF!)</f>
        <v/>
      </c>
      <c r="H68" s="2" t="str">
        <f>IF(A68="","",#REF!)</f>
        <v/>
      </c>
      <c r="I68" t="e">
        <f>#REF!=#REF!</f>
        <v>#REF!</v>
      </c>
      <c r="J68" t="e">
        <f>COUNTIF(#REF!,#REF!)</f>
        <v>#REF!</v>
      </c>
      <c r="K68" t="e">
        <f>IF(#REF!=FALSE,ISNUMBER(SEARCH(Entity_Name,#REF!)),IF(COUNTIFS(#REF!,#REF!,#REF!,"="&amp;"*"&amp;Entity_Name)=1,TRUE,FALSE))</f>
        <v>#REF!</v>
      </c>
      <c r="L68" t="e">
        <f t="shared" si="2"/>
        <v>#REF!</v>
      </c>
    </row>
    <row r="69" spans="1:12" x14ac:dyDescent="0.25">
      <c r="A69" s="2" t="str">
        <f>IF(ISNUMBER(SEARCH('Deal Verification'!$C$3,#REF!)),#REF!, IF(ISNUMBER(SEARCH( 'Deal Verification'!$C$3,#REF!)),#REF!, ""))</f>
        <v/>
      </c>
      <c r="B69" s="2" t="str">
        <f>IF(A69="","",IF(K69=TRUE,#REF!,#REF!))</f>
        <v/>
      </c>
      <c r="C69" s="9" t="e">
        <f>IF(K69=TRUE,#REF!,"")</f>
        <v>#REF!</v>
      </c>
      <c r="D69" s="9" t="str">
        <f>IF(A69="","",IF(ISNUMBER(C69),"",#REF!))</f>
        <v/>
      </c>
      <c r="E69" s="18" t="e">
        <f>IF(OR(A69="",C69=""),"",IF(ISNUMBER(SEARCH("estimated",#REF!)),LEFT(#REF!,FIND(" ",#REF!)-1)*1,#REF!))</f>
        <v>#REF!</v>
      </c>
      <c r="F69" s="18" t="str">
        <f>IF(OR(A69="",D69=""),"",IF(ISNUMBER(SEARCH("estimated",#REF!)),LEFT(#REF!,FIND(" ",#REF!)-1)*1,#REF!))</f>
        <v/>
      </c>
      <c r="G69" s="10" t="str">
        <f>IF(A69="","",#REF!)</f>
        <v/>
      </c>
      <c r="H69" s="2" t="str">
        <f>IF(A69="","",#REF!)</f>
        <v/>
      </c>
      <c r="I69" t="e">
        <f>#REF!=#REF!</f>
        <v>#REF!</v>
      </c>
      <c r="J69" t="e">
        <f>COUNTIF(#REF!,#REF!)</f>
        <v>#REF!</v>
      </c>
      <c r="K69" t="e">
        <f>IF(#REF!=FALSE,ISNUMBER(SEARCH(Entity_Name,#REF!)),IF(COUNTIFS(#REF!,#REF!,#REF!,"="&amp;"*"&amp;Entity_Name)=1,TRUE,FALSE))</f>
        <v>#REF!</v>
      </c>
      <c r="L69" t="e">
        <f t="shared" ref="L69:L132" si="3">IF(K69=TRUE,FALSE,TRUE)</f>
        <v>#REF!</v>
      </c>
    </row>
    <row r="70" spans="1:12" x14ac:dyDescent="0.25">
      <c r="A70" s="2" t="str">
        <f>IF(ISNUMBER(SEARCH('Deal Verification'!$C$3,#REF!)),#REF!, IF(ISNUMBER(SEARCH( 'Deal Verification'!$C$3,#REF!)),#REF!, ""))</f>
        <v/>
      </c>
      <c r="B70" s="2" t="str">
        <f>IF(A70="","",IF(K70=TRUE,#REF!,#REF!))</f>
        <v/>
      </c>
      <c r="C70" s="9" t="e">
        <f>IF(K70=TRUE,#REF!,"")</f>
        <v>#REF!</v>
      </c>
      <c r="D70" s="9" t="str">
        <f>IF(A70="","",IF(ISNUMBER(C70),"",#REF!))</f>
        <v/>
      </c>
      <c r="E70" s="18" t="e">
        <f>IF(OR(A70="",C70=""),"",IF(ISNUMBER(SEARCH("estimated",#REF!)),LEFT(#REF!,FIND(" ",#REF!)-1)*1,#REF!))</f>
        <v>#REF!</v>
      </c>
      <c r="F70" s="18" t="str">
        <f>IF(OR(A70="",D70=""),"",IF(ISNUMBER(SEARCH("estimated",#REF!)),LEFT(#REF!,FIND(" ",#REF!)-1)*1,#REF!))</f>
        <v/>
      </c>
      <c r="G70" s="10" t="str">
        <f>IF(A70="","",#REF!)</f>
        <v/>
      </c>
      <c r="H70" s="2" t="str">
        <f>IF(A70="","",#REF!)</f>
        <v/>
      </c>
      <c r="I70" t="e">
        <f>#REF!=#REF!</f>
        <v>#REF!</v>
      </c>
      <c r="J70" t="e">
        <f>COUNTIF(#REF!,#REF!)</f>
        <v>#REF!</v>
      </c>
      <c r="K70" t="e">
        <f>IF(#REF!=FALSE,ISNUMBER(SEARCH(Entity_Name,#REF!)),IF(COUNTIFS(#REF!,#REF!,#REF!,"="&amp;"*"&amp;Entity_Name)=1,TRUE,FALSE))</f>
        <v>#REF!</v>
      </c>
      <c r="L70" t="e">
        <f t="shared" si="3"/>
        <v>#REF!</v>
      </c>
    </row>
    <row r="71" spans="1:12" x14ac:dyDescent="0.25">
      <c r="A71" s="2" t="str">
        <f>IF(ISNUMBER(SEARCH('Deal Verification'!$C$3,#REF!)),#REF!, IF(ISNUMBER(SEARCH( 'Deal Verification'!$C$3,#REF!)),#REF!, ""))</f>
        <v/>
      </c>
      <c r="B71" s="2" t="str">
        <f>IF(A71="","",IF(K71=TRUE,#REF!,#REF!))</f>
        <v/>
      </c>
      <c r="C71" s="9" t="e">
        <f>IF(K71=TRUE,#REF!,"")</f>
        <v>#REF!</v>
      </c>
      <c r="D71" s="9" t="str">
        <f>IF(A71="","",IF(ISNUMBER(C71),"",#REF!))</f>
        <v/>
      </c>
      <c r="E71" s="18" t="e">
        <f>IF(OR(A71="",C71=""),"",IF(ISNUMBER(SEARCH("estimated",#REF!)),LEFT(#REF!,FIND(" ",#REF!)-1)*1,#REF!))</f>
        <v>#REF!</v>
      </c>
      <c r="F71" s="18" t="str">
        <f>IF(OR(A71="",D71=""),"",IF(ISNUMBER(SEARCH("estimated",#REF!)),LEFT(#REF!,FIND(" ",#REF!)-1)*1,#REF!))</f>
        <v/>
      </c>
      <c r="G71" s="10" t="str">
        <f>IF(A71="","",#REF!)</f>
        <v/>
      </c>
      <c r="H71" s="2" t="str">
        <f>IF(A71="","",#REF!)</f>
        <v/>
      </c>
      <c r="I71" t="e">
        <f>#REF!=#REF!</f>
        <v>#REF!</v>
      </c>
      <c r="J71" t="e">
        <f>COUNTIF(#REF!,#REF!)</f>
        <v>#REF!</v>
      </c>
      <c r="K71" t="e">
        <f>IF(#REF!=FALSE,ISNUMBER(SEARCH(Entity_Name,#REF!)),IF(COUNTIFS(#REF!,#REF!,#REF!,"="&amp;"*"&amp;Entity_Name)=1,TRUE,FALSE))</f>
        <v>#REF!</v>
      </c>
      <c r="L71" t="e">
        <f t="shared" si="3"/>
        <v>#REF!</v>
      </c>
    </row>
    <row r="72" spans="1:12" x14ac:dyDescent="0.25">
      <c r="A72" s="2" t="str">
        <f>IF(ISNUMBER(SEARCH('Deal Verification'!$C$3,#REF!)),#REF!, IF(ISNUMBER(SEARCH( 'Deal Verification'!$C$3,#REF!)),#REF!, ""))</f>
        <v/>
      </c>
      <c r="B72" s="2" t="str">
        <f>IF(A72="","",IF(K72=TRUE,#REF!,#REF!))</f>
        <v/>
      </c>
      <c r="C72" s="9" t="e">
        <f>IF(K72=TRUE,#REF!,"")</f>
        <v>#REF!</v>
      </c>
      <c r="D72" s="9" t="str">
        <f>IF(A72="","",IF(ISNUMBER(C72),"",#REF!))</f>
        <v/>
      </c>
      <c r="E72" s="18" t="e">
        <f>IF(OR(A72="",C72=""),"",IF(ISNUMBER(SEARCH("estimated",#REF!)),LEFT(#REF!,FIND(" ",#REF!)-1)*1,#REF!))</f>
        <v>#REF!</v>
      </c>
      <c r="F72" s="18" t="str">
        <f>IF(OR(A72="",D72=""),"",IF(ISNUMBER(SEARCH("estimated",#REF!)),LEFT(#REF!,FIND(" ",#REF!)-1)*1,#REF!))</f>
        <v/>
      </c>
      <c r="G72" s="10" t="str">
        <f>IF(A72="","",#REF!)</f>
        <v/>
      </c>
      <c r="H72" s="2" t="str">
        <f>IF(A72="","",#REF!)</f>
        <v/>
      </c>
      <c r="I72" t="e">
        <f>#REF!=#REF!</f>
        <v>#REF!</v>
      </c>
      <c r="J72" t="e">
        <f>COUNTIF(#REF!,#REF!)</f>
        <v>#REF!</v>
      </c>
      <c r="K72" t="e">
        <f>IF(#REF!=FALSE,ISNUMBER(SEARCH(Entity_Name,#REF!)),IF(COUNTIFS(#REF!,#REF!,#REF!,"="&amp;"*"&amp;Entity_Name)=1,TRUE,FALSE))</f>
        <v>#REF!</v>
      </c>
      <c r="L72" t="e">
        <f t="shared" si="3"/>
        <v>#REF!</v>
      </c>
    </row>
    <row r="73" spans="1:12" x14ac:dyDescent="0.25">
      <c r="A73" s="2" t="str">
        <f>IF(ISNUMBER(SEARCH('Deal Verification'!$C$3,#REF!)),#REF!, IF(ISNUMBER(SEARCH( 'Deal Verification'!$C$3,#REF!)),#REF!, ""))</f>
        <v/>
      </c>
      <c r="B73" s="2" t="str">
        <f>IF(A73="","",IF(K73=TRUE,#REF!,#REF!))</f>
        <v/>
      </c>
      <c r="C73" s="9" t="e">
        <f>IF(K73=TRUE,#REF!,"")</f>
        <v>#REF!</v>
      </c>
      <c r="D73" s="9" t="str">
        <f>IF(A73="","",IF(ISNUMBER(C73),"",#REF!))</f>
        <v/>
      </c>
      <c r="E73" s="18" t="e">
        <f>IF(OR(A73="",C73=""),"",IF(ISNUMBER(SEARCH("estimated",#REF!)),LEFT(#REF!,FIND(" ",#REF!)-1)*1,#REF!))</f>
        <v>#REF!</v>
      </c>
      <c r="F73" s="18" t="str">
        <f>IF(OR(A73="",D73=""),"",IF(ISNUMBER(SEARCH("estimated",#REF!)),LEFT(#REF!,FIND(" ",#REF!)-1)*1,#REF!))</f>
        <v/>
      </c>
      <c r="G73" s="10" t="str">
        <f>IF(A73="","",#REF!)</f>
        <v/>
      </c>
      <c r="H73" s="2" t="str">
        <f>IF(A73="","",#REF!)</f>
        <v/>
      </c>
      <c r="I73" t="e">
        <f>#REF!=#REF!</f>
        <v>#REF!</v>
      </c>
      <c r="J73" t="e">
        <f>COUNTIF(#REF!,#REF!)</f>
        <v>#REF!</v>
      </c>
      <c r="K73" t="e">
        <f>IF(#REF!=FALSE,ISNUMBER(SEARCH(Entity_Name,#REF!)),IF(COUNTIFS(#REF!,#REF!,#REF!,"="&amp;"*"&amp;Entity_Name)=1,TRUE,FALSE))</f>
        <v>#REF!</v>
      </c>
      <c r="L73" t="e">
        <f t="shared" si="3"/>
        <v>#REF!</v>
      </c>
    </row>
    <row r="74" spans="1:12" x14ac:dyDescent="0.25">
      <c r="A74" s="2" t="str">
        <f>IF(ISNUMBER(SEARCH('Deal Verification'!$C$3,#REF!)),#REF!, IF(ISNUMBER(SEARCH( 'Deal Verification'!$C$3,#REF!)),#REF!, ""))</f>
        <v/>
      </c>
      <c r="B74" s="2" t="str">
        <f>IF(A74="","",IF(K74=TRUE,#REF!,#REF!))</f>
        <v/>
      </c>
      <c r="C74" s="9" t="e">
        <f>IF(K74=TRUE,#REF!,"")</f>
        <v>#REF!</v>
      </c>
      <c r="D74" s="9" t="str">
        <f>IF(A74="","",IF(ISNUMBER(C74),"",#REF!))</f>
        <v/>
      </c>
      <c r="E74" s="18" t="e">
        <f>IF(OR(A74="",C74=""),"",IF(ISNUMBER(SEARCH("estimated",#REF!)),LEFT(#REF!,FIND(" ",#REF!)-1)*1,#REF!))</f>
        <v>#REF!</v>
      </c>
      <c r="F74" s="18" t="str">
        <f>IF(OR(A74="",D74=""),"",IF(ISNUMBER(SEARCH("estimated",#REF!)),LEFT(#REF!,FIND(" ",#REF!)-1)*1,#REF!))</f>
        <v/>
      </c>
      <c r="G74" s="10" t="str">
        <f>IF(A74="","",#REF!)</f>
        <v/>
      </c>
      <c r="H74" s="2" t="str">
        <f>IF(A74="","",#REF!)</f>
        <v/>
      </c>
      <c r="I74" t="e">
        <f>#REF!=#REF!</f>
        <v>#REF!</v>
      </c>
      <c r="J74" t="e">
        <f>COUNTIF(#REF!,#REF!)</f>
        <v>#REF!</v>
      </c>
      <c r="K74" t="e">
        <f>IF(#REF!=FALSE,ISNUMBER(SEARCH(Entity_Name,#REF!)),IF(COUNTIFS(#REF!,#REF!,#REF!,"="&amp;"*"&amp;Entity_Name)=1,TRUE,FALSE))</f>
        <v>#REF!</v>
      </c>
      <c r="L74" t="e">
        <f t="shared" si="3"/>
        <v>#REF!</v>
      </c>
    </row>
    <row r="75" spans="1:12" x14ac:dyDescent="0.25">
      <c r="A75" s="2" t="str">
        <f>IF(ISNUMBER(SEARCH('Deal Verification'!$C$3,#REF!)),#REF!, IF(ISNUMBER(SEARCH( 'Deal Verification'!$C$3,#REF!)),#REF!, ""))</f>
        <v/>
      </c>
      <c r="B75" s="2" t="str">
        <f>IF(A75="","",IF(K75=TRUE,#REF!,#REF!))</f>
        <v/>
      </c>
      <c r="C75" s="9" t="e">
        <f>IF(K75=TRUE,#REF!,"")</f>
        <v>#REF!</v>
      </c>
      <c r="D75" s="9" t="str">
        <f>IF(A75="","",IF(ISNUMBER(C75),"",#REF!))</f>
        <v/>
      </c>
      <c r="E75" s="18" t="e">
        <f>IF(OR(A75="",C75=""),"",IF(ISNUMBER(SEARCH("estimated",#REF!)),LEFT(#REF!,FIND(" ",#REF!)-1)*1,#REF!))</f>
        <v>#REF!</v>
      </c>
      <c r="F75" s="18" t="str">
        <f>IF(OR(A75="",D75=""),"",IF(ISNUMBER(SEARCH("estimated",#REF!)),LEFT(#REF!,FIND(" ",#REF!)-1)*1,#REF!))</f>
        <v/>
      </c>
      <c r="G75" s="10" t="str">
        <f>IF(A75="","",#REF!)</f>
        <v/>
      </c>
      <c r="H75" s="2" t="str">
        <f>IF(A75="","",#REF!)</f>
        <v/>
      </c>
      <c r="I75" t="e">
        <f>#REF!=#REF!</f>
        <v>#REF!</v>
      </c>
      <c r="J75" t="e">
        <f>COUNTIF(#REF!,#REF!)</f>
        <v>#REF!</v>
      </c>
      <c r="K75" t="e">
        <f>IF(#REF!=FALSE,ISNUMBER(SEARCH(Entity_Name,#REF!)),IF(COUNTIFS(#REF!,#REF!,#REF!,"="&amp;"*"&amp;Entity_Name)=1,TRUE,FALSE))</f>
        <v>#REF!</v>
      </c>
      <c r="L75" t="e">
        <f t="shared" si="3"/>
        <v>#REF!</v>
      </c>
    </row>
    <row r="76" spans="1:12" x14ac:dyDescent="0.25">
      <c r="A76" s="2" t="str">
        <f>IF(ISNUMBER(SEARCH('Deal Verification'!$C$3,#REF!)),#REF!, IF(ISNUMBER(SEARCH( 'Deal Verification'!$C$3,#REF!)),#REF!, ""))</f>
        <v/>
      </c>
      <c r="B76" s="2" t="str">
        <f>IF(A76="","",IF(K76=TRUE,#REF!,#REF!))</f>
        <v/>
      </c>
      <c r="C76" s="9" t="e">
        <f>IF(K76=TRUE,#REF!,"")</f>
        <v>#REF!</v>
      </c>
      <c r="D76" s="9" t="str">
        <f>IF(A76="","",IF(ISNUMBER(C76),"",#REF!))</f>
        <v/>
      </c>
      <c r="E76" s="18" t="e">
        <f>IF(OR(A76="",C76=""),"",IF(ISNUMBER(SEARCH("estimated",#REF!)),LEFT(#REF!,FIND(" ",#REF!)-1)*1,#REF!))</f>
        <v>#REF!</v>
      </c>
      <c r="F76" s="18" t="str">
        <f>IF(OR(A76="",D76=""),"",IF(ISNUMBER(SEARCH("estimated",#REF!)),LEFT(#REF!,FIND(" ",#REF!)-1)*1,#REF!))</f>
        <v/>
      </c>
      <c r="G76" s="10" t="str">
        <f>IF(A76="","",#REF!)</f>
        <v/>
      </c>
      <c r="H76" s="2" t="str">
        <f>IF(A76="","",#REF!)</f>
        <v/>
      </c>
      <c r="I76" t="e">
        <f>#REF!=#REF!</f>
        <v>#REF!</v>
      </c>
      <c r="J76" t="e">
        <f>COUNTIF(#REF!,#REF!)</f>
        <v>#REF!</v>
      </c>
      <c r="K76" t="e">
        <f>IF(#REF!=FALSE,ISNUMBER(SEARCH(Entity_Name,#REF!)),IF(COUNTIFS(#REF!,#REF!,#REF!,"="&amp;"*"&amp;Entity_Name)=1,TRUE,FALSE))</f>
        <v>#REF!</v>
      </c>
      <c r="L76" t="e">
        <f t="shared" si="3"/>
        <v>#REF!</v>
      </c>
    </row>
    <row r="77" spans="1:12" x14ac:dyDescent="0.25">
      <c r="A77" s="2" t="str">
        <f>IF(ISNUMBER(SEARCH('Deal Verification'!$C$3,#REF!)),#REF!, IF(ISNUMBER(SEARCH( 'Deal Verification'!$C$3,#REF!)),#REF!, ""))</f>
        <v/>
      </c>
      <c r="B77" s="2" t="str">
        <f>IF(A77="","",IF(K77=TRUE,#REF!,#REF!))</f>
        <v/>
      </c>
      <c r="C77" s="9" t="e">
        <f>IF(K77=TRUE,#REF!,"")</f>
        <v>#REF!</v>
      </c>
      <c r="D77" s="9" t="str">
        <f>IF(A77="","",IF(ISNUMBER(C77),"",#REF!))</f>
        <v/>
      </c>
      <c r="E77" s="18" t="e">
        <f>IF(OR(A77="",C77=""),"",IF(ISNUMBER(SEARCH("estimated",#REF!)),LEFT(#REF!,FIND(" ",#REF!)-1)*1,#REF!))</f>
        <v>#REF!</v>
      </c>
      <c r="F77" s="18" t="str">
        <f>IF(OR(A77="",D77=""),"",IF(ISNUMBER(SEARCH("estimated",#REF!)),LEFT(#REF!,FIND(" ",#REF!)-1)*1,#REF!))</f>
        <v/>
      </c>
      <c r="G77" s="10" t="str">
        <f>IF(A77="","",#REF!)</f>
        <v/>
      </c>
      <c r="H77" s="2" t="str">
        <f>IF(A77="","",#REF!)</f>
        <v/>
      </c>
      <c r="I77" t="e">
        <f>#REF!=#REF!</f>
        <v>#REF!</v>
      </c>
      <c r="J77" t="e">
        <f>COUNTIF(#REF!,#REF!)</f>
        <v>#REF!</v>
      </c>
      <c r="K77" t="e">
        <f>IF(#REF!=FALSE,ISNUMBER(SEARCH(Entity_Name,#REF!)),IF(COUNTIFS(#REF!,#REF!,#REF!,"="&amp;"*"&amp;Entity_Name)=1,TRUE,FALSE))</f>
        <v>#REF!</v>
      </c>
      <c r="L77" t="e">
        <f t="shared" si="3"/>
        <v>#REF!</v>
      </c>
    </row>
    <row r="78" spans="1:12" x14ac:dyDescent="0.25">
      <c r="A78" s="2" t="str">
        <f>IF(ISNUMBER(SEARCH('Deal Verification'!$C$3,#REF!)),#REF!, IF(ISNUMBER(SEARCH( 'Deal Verification'!$C$3,#REF!)),#REF!, ""))</f>
        <v/>
      </c>
      <c r="B78" s="2" t="str">
        <f>IF(A78="","",IF(K78=TRUE,#REF!,#REF!))</f>
        <v/>
      </c>
      <c r="C78" s="9" t="e">
        <f>IF(K78=TRUE,#REF!,"")</f>
        <v>#REF!</v>
      </c>
      <c r="D78" s="9" t="str">
        <f>IF(A78="","",IF(ISNUMBER(C78),"",#REF!))</f>
        <v/>
      </c>
      <c r="E78" s="18" t="e">
        <f>IF(OR(A78="",C78=""),"",IF(ISNUMBER(SEARCH("estimated",#REF!)),LEFT(#REF!,FIND(" ",#REF!)-1)*1,#REF!))</f>
        <v>#REF!</v>
      </c>
      <c r="F78" s="18" t="str">
        <f>IF(OR(A78="",D78=""),"",IF(ISNUMBER(SEARCH("estimated",#REF!)),LEFT(#REF!,FIND(" ",#REF!)-1)*1,#REF!))</f>
        <v/>
      </c>
      <c r="G78" s="10" t="str">
        <f>IF(A78="","",#REF!)</f>
        <v/>
      </c>
      <c r="H78" s="2" t="str">
        <f>IF(A78="","",#REF!)</f>
        <v/>
      </c>
      <c r="I78" t="e">
        <f>#REF!=#REF!</f>
        <v>#REF!</v>
      </c>
      <c r="J78" t="e">
        <f>COUNTIF(#REF!,#REF!)</f>
        <v>#REF!</v>
      </c>
      <c r="K78" t="e">
        <f>IF(#REF!=FALSE,ISNUMBER(SEARCH(Entity_Name,#REF!)),IF(COUNTIFS(#REF!,#REF!,#REF!,"="&amp;"*"&amp;Entity_Name)=1,TRUE,FALSE))</f>
        <v>#REF!</v>
      </c>
      <c r="L78" t="e">
        <f t="shared" si="3"/>
        <v>#REF!</v>
      </c>
    </row>
    <row r="79" spans="1:12" x14ac:dyDescent="0.25">
      <c r="A79" s="2" t="str">
        <f>IF(ISNUMBER(SEARCH('Deal Verification'!$C$3,#REF!)),#REF!, IF(ISNUMBER(SEARCH( 'Deal Verification'!$C$3,#REF!)),#REF!, ""))</f>
        <v/>
      </c>
      <c r="B79" s="2" t="str">
        <f>IF(A79="","",IF(K79=TRUE,#REF!,#REF!))</f>
        <v/>
      </c>
      <c r="C79" s="9" t="e">
        <f>IF(K79=TRUE,#REF!,"")</f>
        <v>#REF!</v>
      </c>
      <c r="D79" s="9" t="str">
        <f>IF(A79="","",IF(ISNUMBER(C79),"",#REF!))</f>
        <v/>
      </c>
      <c r="E79" s="18" t="e">
        <f>IF(OR(A79="",C79=""),"",IF(ISNUMBER(SEARCH("estimated",#REF!)),LEFT(#REF!,FIND(" ",#REF!)-1)*1,#REF!))</f>
        <v>#REF!</v>
      </c>
      <c r="F79" s="18" t="str">
        <f>IF(OR(A79="",D79=""),"",IF(ISNUMBER(SEARCH("estimated",#REF!)),LEFT(#REF!,FIND(" ",#REF!)-1)*1,#REF!))</f>
        <v/>
      </c>
      <c r="G79" s="10" t="str">
        <f>IF(A79="","",#REF!)</f>
        <v/>
      </c>
      <c r="H79" s="2" t="str">
        <f>IF(A79="","",#REF!)</f>
        <v/>
      </c>
      <c r="I79" t="e">
        <f>#REF!=#REF!</f>
        <v>#REF!</v>
      </c>
      <c r="J79" t="e">
        <f>COUNTIF(#REF!,#REF!)</f>
        <v>#REF!</v>
      </c>
      <c r="K79" t="e">
        <f>IF(#REF!=FALSE,ISNUMBER(SEARCH(Entity_Name,#REF!)),IF(COUNTIFS(#REF!,#REF!,#REF!,"="&amp;"*"&amp;Entity_Name)=1,TRUE,FALSE))</f>
        <v>#REF!</v>
      </c>
      <c r="L79" t="e">
        <f t="shared" si="3"/>
        <v>#REF!</v>
      </c>
    </row>
    <row r="80" spans="1:12" x14ac:dyDescent="0.25">
      <c r="A80" s="2" t="str">
        <f>IF(ISNUMBER(SEARCH('Deal Verification'!$C$3,#REF!)),#REF!, IF(ISNUMBER(SEARCH( 'Deal Verification'!$C$3,#REF!)),#REF!, ""))</f>
        <v/>
      </c>
      <c r="B80" s="2" t="str">
        <f>IF(A80="","",IF(K80=TRUE,#REF!,#REF!))</f>
        <v/>
      </c>
      <c r="C80" s="9" t="e">
        <f>IF(K80=TRUE,#REF!,"")</f>
        <v>#REF!</v>
      </c>
      <c r="D80" s="9" t="str">
        <f>IF(A80="","",IF(ISNUMBER(C80),"",#REF!))</f>
        <v/>
      </c>
      <c r="E80" s="18" t="e">
        <f>IF(OR(A80="",C80=""),"",IF(ISNUMBER(SEARCH("estimated",#REF!)),LEFT(#REF!,FIND(" ",#REF!)-1)*1,#REF!))</f>
        <v>#REF!</v>
      </c>
      <c r="F80" s="18" t="str">
        <f>IF(OR(A80="",D80=""),"",IF(ISNUMBER(SEARCH("estimated",#REF!)),LEFT(#REF!,FIND(" ",#REF!)-1)*1,#REF!))</f>
        <v/>
      </c>
      <c r="G80" s="10" t="str">
        <f>IF(A80="","",#REF!)</f>
        <v/>
      </c>
      <c r="H80" s="2" t="str">
        <f>IF(A80="","",#REF!)</f>
        <v/>
      </c>
      <c r="I80" t="e">
        <f>#REF!=#REF!</f>
        <v>#REF!</v>
      </c>
      <c r="J80" t="e">
        <f>COUNTIF(#REF!,#REF!)</f>
        <v>#REF!</v>
      </c>
      <c r="K80" t="e">
        <f>IF(#REF!=FALSE,ISNUMBER(SEARCH(Entity_Name,#REF!)),IF(COUNTIFS(#REF!,#REF!,#REF!,"="&amp;"*"&amp;Entity_Name)=1,TRUE,FALSE))</f>
        <v>#REF!</v>
      </c>
      <c r="L80" t="e">
        <f t="shared" si="3"/>
        <v>#REF!</v>
      </c>
    </row>
    <row r="81" spans="1:12" x14ac:dyDescent="0.25">
      <c r="A81" s="2" t="str">
        <f>IF(ISNUMBER(SEARCH('Deal Verification'!$C$3,#REF!)),#REF!, IF(ISNUMBER(SEARCH( 'Deal Verification'!$C$3,#REF!)),#REF!, ""))</f>
        <v/>
      </c>
      <c r="B81" s="2" t="str">
        <f>IF(A81="","",IF(K81=TRUE,#REF!,#REF!))</f>
        <v/>
      </c>
      <c r="C81" s="9" t="e">
        <f>IF(K81=TRUE,#REF!,"")</f>
        <v>#REF!</v>
      </c>
      <c r="D81" s="9" t="str">
        <f>IF(A81="","",IF(ISNUMBER(C81),"",#REF!))</f>
        <v/>
      </c>
      <c r="E81" s="18" t="e">
        <f>IF(OR(A81="",C81=""),"",IF(ISNUMBER(SEARCH("estimated",#REF!)),LEFT(#REF!,FIND(" ",#REF!)-1)*1,#REF!))</f>
        <v>#REF!</v>
      </c>
      <c r="F81" s="18" t="str">
        <f>IF(OR(A81="",D81=""),"",IF(ISNUMBER(SEARCH("estimated",#REF!)),LEFT(#REF!,FIND(" ",#REF!)-1)*1,#REF!))</f>
        <v/>
      </c>
      <c r="G81" s="10" t="str">
        <f>IF(A81="","",#REF!)</f>
        <v/>
      </c>
      <c r="H81" s="2" t="str">
        <f>IF(A81="","",#REF!)</f>
        <v/>
      </c>
      <c r="I81" t="e">
        <f>#REF!=#REF!</f>
        <v>#REF!</v>
      </c>
      <c r="J81" t="e">
        <f>COUNTIF(#REF!,#REF!)</f>
        <v>#REF!</v>
      </c>
      <c r="K81" t="e">
        <f>IF(#REF!=FALSE,ISNUMBER(SEARCH(Entity_Name,#REF!)),IF(COUNTIFS(#REF!,#REF!,#REF!,"="&amp;"*"&amp;Entity_Name)=1,TRUE,FALSE))</f>
        <v>#REF!</v>
      </c>
      <c r="L81" t="e">
        <f t="shared" si="3"/>
        <v>#REF!</v>
      </c>
    </row>
    <row r="82" spans="1:12" x14ac:dyDescent="0.25">
      <c r="A82" s="2" t="str">
        <f>IF(ISNUMBER(SEARCH('Deal Verification'!$C$3,#REF!)),#REF!, IF(ISNUMBER(SEARCH( 'Deal Verification'!$C$3,#REF!)),#REF!, ""))</f>
        <v/>
      </c>
      <c r="B82" s="2" t="str">
        <f>IF(A82="","",IF(K82=TRUE,#REF!,#REF!))</f>
        <v/>
      </c>
      <c r="C82" s="9" t="e">
        <f>IF(K82=TRUE,#REF!,"")</f>
        <v>#REF!</v>
      </c>
      <c r="D82" s="9" t="str">
        <f>IF(A82="","",IF(ISNUMBER(C82),"",#REF!))</f>
        <v/>
      </c>
      <c r="E82" s="18" t="e">
        <f>IF(OR(A82="",C82=""),"",IF(ISNUMBER(SEARCH("estimated",#REF!)),LEFT(#REF!,FIND(" ",#REF!)-1)*1,#REF!))</f>
        <v>#REF!</v>
      </c>
      <c r="F82" s="18" t="str">
        <f>IF(OR(A82="",D82=""),"",IF(ISNUMBER(SEARCH("estimated",#REF!)),LEFT(#REF!,FIND(" ",#REF!)-1)*1,#REF!))</f>
        <v/>
      </c>
      <c r="G82" s="10" t="str">
        <f>IF(A82="","",#REF!)</f>
        <v/>
      </c>
      <c r="H82" s="2" t="str">
        <f>IF(A82="","",#REF!)</f>
        <v/>
      </c>
      <c r="I82" t="e">
        <f>#REF!=#REF!</f>
        <v>#REF!</v>
      </c>
      <c r="J82" t="e">
        <f>COUNTIF(#REF!,#REF!)</f>
        <v>#REF!</v>
      </c>
      <c r="K82" t="e">
        <f>IF(#REF!=FALSE,ISNUMBER(SEARCH(Entity_Name,#REF!)),IF(COUNTIFS(#REF!,#REF!,#REF!,"="&amp;"*"&amp;Entity_Name)=1,TRUE,FALSE))</f>
        <v>#REF!</v>
      </c>
      <c r="L82" t="e">
        <f t="shared" si="3"/>
        <v>#REF!</v>
      </c>
    </row>
    <row r="83" spans="1:12" x14ac:dyDescent="0.25">
      <c r="A83" s="2" t="str">
        <f>IF(ISNUMBER(SEARCH('Deal Verification'!$C$3,#REF!)),#REF!, IF(ISNUMBER(SEARCH( 'Deal Verification'!$C$3,#REF!)),#REF!, ""))</f>
        <v/>
      </c>
      <c r="B83" s="2" t="str">
        <f>IF(A83="","",IF(K83=TRUE,#REF!,#REF!))</f>
        <v/>
      </c>
      <c r="C83" s="9" t="e">
        <f>IF(K83=TRUE,#REF!,"")</f>
        <v>#REF!</v>
      </c>
      <c r="D83" s="9" t="str">
        <f>IF(A83="","",IF(ISNUMBER(C83),"",#REF!))</f>
        <v/>
      </c>
      <c r="E83" s="18" t="e">
        <f>IF(OR(A83="",C83=""),"",IF(ISNUMBER(SEARCH("estimated",#REF!)),LEFT(#REF!,FIND(" ",#REF!)-1)*1,#REF!))</f>
        <v>#REF!</v>
      </c>
      <c r="F83" s="18" t="str">
        <f>IF(OR(A83="",D83=""),"",IF(ISNUMBER(SEARCH("estimated",#REF!)),LEFT(#REF!,FIND(" ",#REF!)-1)*1,#REF!))</f>
        <v/>
      </c>
      <c r="G83" s="10" t="str">
        <f>IF(A83="","",#REF!)</f>
        <v/>
      </c>
      <c r="H83" s="2" t="str">
        <f>IF(A83="","",#REF!)</f>
        <v/>
      </c>
      <c r="I83" t="e">
        <f>#REF!=#REF!</f>
        <v>#REF!</v>
      </c>
      <c r="J83" t="e">
        <f>COUNTIF(#REF!,#REF!)</f>
        <v>#REF!</v>
      </c>
      <c r="K83" t="e">
        <f>IF(#REF!=FALSE,ISNUMBER(SEARCH(Entity_Name,#REF!)),IF(COUNTIFS(#REF!,#REF!,#REF!,"="&amp;"*"&amp;Entity_Name)=1,TRUE,FALSE))</f>
        <v>#REF!</v>
      </c>
      <c r="L83" t="e">
        <f t="shared" si="3"/>
        <v>#REF!</v>
      </c>
    </row>
    <row r="84" spans="1:12" x14ac:dyDescent="0.25">
      <c r="A84" s="2" t="str">
        <f>IF(ISNUMBER(SEARCH('Deal Verification'!$C$3,#REF!)),#REF!, IF(ISNUMBER(SEARCH( 'Deal Verification'!$C$3,#REF!)),#REF!, ""))</f>
        <v/>
      </c>
      <c r="B84" s="2" t="str">
        <f>IF(A84="","",IF(K84=TRUE,#REF!,#REF!))</f>
        <v/>
      </c>
      <c r="C84" s="9" t="e">
        <f>IF(K84=TRUE,#REF!,"")</f>
        <v>#REF!</v>
      </c>
      <c r="D84" s="9" t="str">
        <f>IF(A84="","",IF(ISNUMBER(C84),"",#REF!))</f>
        <v/>
      </c>
      <c r="E84" s="18" t="e">
        <f>IF(OR(A84="",C84=""),"",IF(ISNUMBER(SEARCH("estimated",#REF!)),LEFT(#REF!,FIND(" ",#REF!)-1)*1,#REF!))</f>
        <v>#REF!</v>
      </c>
      <c r="F84" s="18" t="str">
        <f>IF(OR(A84="",D84=""),"",IF(ISNUMBER(SEARCH("estimated",#REF!)),LEFT(#REF!,FIND(" ",#REF!)-1)*1,#REF!))</f>
        <v/>
      </c>
      <c r="G84" s="10" t="str">
        <f>IF(A84="","",#REF!)</f>
        <v/>
      </c>
      <c r="H84" s="2" t="str">
        <f>IF(A84="","",#REF!)</f>
        <v/>
      </c>
      <c r="I84" t="e">
        <f>#REF!=#REF!</f>
        <v>#REF!</v>
      </c>
      <c r="J84" t="e">
        <f>COUNTIF(#REF!,#REF!)</f>
        <v>#REF!</v>
      </c>
      <c r="K84" t="e">
        <f>IF(#REF!=FALSE,ISNUMBER(SEARCH(Entity_Name,#REF!)),IF(COUNTIFS(#REF!,#REF!,#REF!,"="&amp;"*"&amp;Entity_Name)=1,TRUE,FALSE))</f>
        <v>#REF!</v>
      </c>
      <c r="L84" t="e">
        <f t="shared" si="3"/>
        <v>#REF!</v>
      </c>
    </row>
    <row r="85" spans="1:12" x14ac:dyDescent="0.25">
      <c r="A85" s="2" t="str">
        <f>IF(ISNUMBER(SEARCH('Deal Verification'!$C$3,#REF!)),#REF!, IF(ISNUMBER(SEARCH( 'Deal Verification'!$C$3,#REF!)),#REF!, ""))</f>
        <v/>
      </c>
      <c r="B85" s="2" t="str">
        <f>IF(A85="","",IF(K85=TRUE,#REF!,#REF!))</f>
        <v/>
      </c>
      <c r="C85" s="9" t="e">
        <f>IF(K85=TRUE,#REF!,"")</f>
        <v>#REF!</v>
      </c>
      <c r="D85" s="9" t="str">
        <f>IF(A85="","",IF(ISNUMBER(C85),"",#REF!))</f>
        <v/>
      </c>
      <c r="E85" s="18" t="e">
        <f>IF(OR(A85="",C85=""),"",IF(ISNUMBER(SEARCH("estimated",#REF!)),LEFT(#REF!,FIND(" ",#REF!)-1)*1,#REF!))</f>
        <v>#REF!</v>
      </c>
      <c r="F85" s="18" t="str">
        <f>IF(OR(A85="",D85=""),"",IF(ISNUMBER(SEARCH("estimated",#REF!)),LEFT(#REF!,FIND(" ",#REF!)-1)*1,#REF!))</f>
        <v/>
      </c>
      <c r="G85" s="10" t="str">
        <f>IF(A85="","",#REF!)</f>
        <v/>
      </c>
      <c r="H85" s="2" t="str">
        <f>IF(A85="","",#REF!)</f>
        <v/>
      </c>
      <c r="I85" t="e">
        <f>#REF!=#REF!</f>
        <v>#REF!</v>
      </c>
      <c r="J85" t="e">
        <f>COUNTIF(#REF!,#REF!)</f>
        <v>#REF!</v>
      </c>
      <c r="K85" t="e">
        <f>IF(#REF!=FALSE,ISNUMBER(SEARCH(Entity_Name,#REF!)),IF(COUNTIFS(#REF!,#REF!,#REF!,"="&amp;"*"&amp;Entity_Name)=1,TRUE,FALSE))</f>
        <v>#REF!</v>
      </c>
      <c r="L85" t="e">
        <f t="shared" si="3"/>
        <v>#REF!</v>
      </c>
    </row>
    <row r="86" spans="1:12" x14ac:dyDescent="0.25">
      <c r="A86" s="2" t="str">
        <f>IF(ISNUMBER(SEARCH('Deal Verification'!$C$3,#REF!)),#REF!, IF(ISNUMBER(SEARCH( 'Deal Verification'!$C$3,#REF!)),#REF!, ""))</f>
        <v/>
      </c>
      <c r="B86" s="2" t="str">
        <f>IF(A86="","",IF(K86=TRUE,#REF!,#REF!))</f>
        <v/>
      </c>
      <c r="C86" s="9" t="e">
        <f>IF(K86=TRUE,#REF!,"")</f>
        <v>#REF!</v>
      </c>
      <c r="D86" s="9" t="str">
        <f>IF(A86="","",IF(ISNUMBER(C86),"",#REF!))</f>
        <v/>
      </c>
      <c r="E86" s="18" t="e">
        <f>IF(OR(A86="",C86=""),"",IF(ISNUMBER(SEARCH("estimated",#REF!)),LEFT(#REF!,FIND(" ",#REF!)-1)*1,#REF!))</f>
        <v>#REF!</v>
      </c>
      <c r="F86" s="18" t="str">
        <f>IF(OR(A86="",D86=""),"",IF(ISNUMBER(SEARCH("estimated",#REF!)),LEFT(#REF!,FIND(" ",#REF!)-1)*1,#REF!))</f>
        <v/>
      </c>
      <c r="G86" s="10" t="str">
        <f>IF(A86="","",#REF!)</f>
        <v/>
      </c>
      <c r="H86" s="2" t="str">
        <f>IF(A86="","",#REF!)</f>
        <v/>
      </c>
      <c r="I86" t="e">
        <f>#REF!=#REF!</f>
        <v>#REF!</v>
      </c>
      <c r="J86" t="e">
        <f>COUNTIF(#REF!,#REF!)</f>
        <v>#REF!</v>
      </c>
      <c r="K86" t="e">
        <f>IF(#REF!=FALSE,ISNUMBER(SEARCH(Entity_Name,#REF!)),IF(COUNTIFS(#REF!,#REF!,#REF!,"="&amp;"*"&amp;Entity_Name)=1,TRUE,FALSE))</f>
        <v>#REF!</v>
      </c>
      <c r="L86" t="e">
        <f t="shared" si="3"/>
        <v>#REF!</v>
      </c>
    </row>
    <row r="87" spans="1:12" x14ac:dyDescent="0.25">
      <c r="A87" s="2" t="str">
        <f>IF(ISNUMBER(SEARCH('Deal Verification'!$C$3,#REF!)),#REF!, IF(ISNUMBER(SEARCH( 'Deal Verification'!$C$3,#REF!)),#REF!, ""))</f>
        <v/>
      </c>
      <c r="B87" s="2" t="str">
        <f>IF(A87="","",IF(K87=TRUE,#REF!,#REF!))</f>
        <v/>
      </c>
      <c r="C87" s="9" t="e">
        <f>IF(K87=TRUE,#REF!,"")</f>
        <v>#REF!</v>
      </c>
      <c r="D87" s="9" t="str">
        <f>IF(A87="","",IF(ISNUMBER(C87),"",#REF!))</f>
        <v/>
      </c>
      <c r="E87" s="18" t="e">
        <f>IF(OR(A87="",C87=""),"",IF(ISNUMBER(SEARCH("estimated",#REF!)),LEFT(#REF!,FIND(" ",#REF!)-1)*1,#REF!))</f>
        <v>#REF!</v>
      </c>
      <c r="F87" s="18" t="str">
        <f>IF(OR(A87="",D87=""),"",IF(ISNUMBER(SEARCH("estimated",#REF!)),LEFT(#REF!,FIND(" ",#REF!)-1)*1,#REF!))</f>
        <v/>
      </c>
      <c r="G87" s="10" t="str">
        <f>IF(A87="","",#REF!)</f>
        <v/>
      </c>
      <c r="H87" s="2" t="str">
        <f>IF(A87="","",#REF!)</f>
        <v/>
      </c>
      <c r="I87" t="e">
        <f>#REF!=#REF!</f>
        <v>#REF!</v>
      </c>
      <c r="J87" t="e">
        <f>COUNTIF(#REF!,#REF!)</f>
        <v>#REF!</v>
      </c>
      <c r="K87" t="e">
        <f>IF(#REF!=FALSE,ISNUMBER(SEARCH(Entity_Name,#REF!)),IF(COUNTIFS(#REF!,#REF!,#REF!,"="&amp;"*"&amp;Entity_Name)=1,TRUE,FALSE))</f>
        <v>#REF!</v>
      </c>
      <c r="L87" t="e">
        <f t="shared" si="3"/>
        <v>#REF!</v>
      </c>
    </row>
    <row r="88" spans="1:12" x14ac:dyDescent="0.25">
      <c r="A88" s="2" t="str">
        <f>IF(ISNUMBER(SEARCH('Deal Verification'!$C$3,#REF!)),#REF!, IF(ISNUMBER(SEARCH( 'Deal Verification'!$C$3,#REF!)),#REF!, ""))</f>
        <v/>
      </c>
      <c r="B88" s="2" t="str">
        <f>IF(A88="","",IF(K88=TRUE,#REF!,#REF!))</f>
        <v/>
      </c>
      <c r="C88" s="9" t="e">
        <f>IF(K88=TRUE,#REF!,"")</f>
        <v>#REF!</v>
      </c>
      <c r="D88" s="9" t="str">
        <f>IF(A88="","",IF(ISNUMBER(C88),"",#REF!))</f>
        <v/>
      </c>
      <c r="E88" s="18" t="e">
        <f>IF(OR(A88="",C88=""),"",IF(ISNUMBER(SEARCH("estimated",#REF!)),LEFT(#REF!,FIND(" ",#REF!)-1)*1,#REF!))</f>
        <v>#REF!</v>
      </c>
      <c r="F88" s="18" t="str">
        <f>IF(OR(A88="",D88=""),"",IF(ISNUMBER(SEARCH("estimated",#REF!)),LEFT(#REF!,FIND(" ",#REF!)-1)*1,#REF!))</f>
        <v/>
      </c>
      <c r="G88" s="10" t="str">
        <f>IF(A88="","",#REF!)</f>
        <v/>
      </c>
      <c r="H88" s="2" t="str">
        <f>IF(A88="","",#REF!)</f>
        <v/>
      </c>
      <c r="I88" t="e">
        <f>#REF!=#REF!</f>
        <v>#REF!</v>
      </c>
      <c r="J88" t="e">
        <f>COUNTIF(#REF!,#REF!)</f>
        <v>#REF!</v>
      </c>
      <c r="K88" t="e">
        <f>IF(#REF!=FALSE,ISNUMBER(SEARCH(Entity_Name,#REF!)),IF(COUNTIFS(#REF!,#REF!,#REF!,"="&amp;"*"&amp;Entity_Name)=1,TRUE,FALSE))</f>
        <v>#REF!</v>
      </c>
      <c r="L88" t="e">
        <f t="shared" si="3"/>
        <v>#REF!</v>
      </c>
    </row>
    <row r="89" spans="1:12" x14ac:dyDescent="0.25">
      <c r="A89" s="2" t="str">
        <f>IF(ISNUMBER(SEARCH('Deal Verification'!$C$3,#REF!)),#REF!, IF(ISNUMBER(SEARCH( 'Deal Verification'!$C$3,#REF!)),#REF!, ""))</f>
        <v/>
      </c>
      <c r="B89" s="2" t="str">
        <f>IF(A89="","",IF(K89=TRUE,#REF!,#REF!))</f>
        <v/>
      </c>
      <c r="C89" s="9" t="e">
        <f>IF(K89=TRUE,#REF!,"")</f>
        <v>#REF!</v>
      </c>
      <c r="D89" s="9" t="str">
        <f>IF(A89="","",IF(ISNUMBER(C89),"",#REF!))</f>
        <v/>
      </c>
      <c r="E89" s="18" t="e">
        <f>IF(OR(A89="",C89=""),"",IF(ISNUMBER(SEARCH("estimated",#REF!)),LEFT(#REF!,FIND(" ",#REF!)-1)*1,#REF!))</f>
        <v>#REF!</v>
      </c>
      <c r="F89" s="18" t="str">
        <f>IF(OR(A89="",D89=""),"",IF(ISNUMBER(SEARCH("estimated",#REF!)),LEFT(#REF!,FIND(" ",#REF!)-1)*1,#REF!))</f>
        <v/>
      </c>
      <c r="G89" s="10" t="str">
        <f>IF(A89="","",#REF!)</f>
        <v/>
      </c>
      <c r="H89" s="2" t="str">
        <f>IF(A89="","",#REF!)</f>
        <v/>
      </c>
      <c r="I89" t="e">
        <f>#REF!=#REF!</f>
        <v>#REF!</v>
      </c>
      <c r="J89" t="e">
        <f>COUNTIF(#REF!,#REF!)</f>
        <v>#REF!</v>
      </c>
      <c r="K89" t="e">
        <f>IF(#REF!=FALSE,ISNUMBER(SEARCH(Entity_Name,#REF!)),IF(COUNTIFS(#REF!,#REF!,#REF!,"="&amp;"*"&amp;Entity_Name)=1,TRUE,FALSE))</f>
        <v>#REF!</v>
      </c>
      <c r="L89" t="e">
        <f t="shared" si="3"/>
        <v>#REF!</v>
      </c>
    </row>
    <row r="90" spans="1:12" x14ac:dyDescent="0.25">
      <c r="A90" s="2" t="str">
        <f>IF(ISNUMBER(SEARCH('Deal Verification'!$C$3,#REF!)),#REF!, IF(ISNUMBER(SEARCH( 'Deal Verification'!$C$3,#REF!)),#REF!, ""))</f>
        <v/>
      </c>
      <c r="B90" s="2" t="str">
        <f>IF(A90="","",IF(K90=TRUE,#REF!,#REF!))</f>
        <v/>
      </c>
      <c r="C90" s="9" t="e">
        <f>IF(K90=TRUE,#REF!,"")</f>
        <v>#REF!</v>
      </c>
      <c r="D90" s="9" t="str">
        <f>IF(A90="","",IF(ISNUMBER(C90),"",#REF!))</f>
        <v/>
      </c>
      <c r="E90" s="18" t="e">
        <f>IF(OR(A90="",C90=""),"",IF(ISNUMBER(SEARCH("estimated",#REF!)),LEFT(#REF!,FIND(" ",#REF!)-1)*1,#REF!))</f>
        <v>#REF!</v>
      </c>
      <c r="F90" s="18" t="str">
        <f>IF(OR(A90="",D90=""),"",IF(ISNUMBER(SEARCH("estimated",#REF!)),LEFT(#REF!,FIND(" ",#REF!)-1)*1,#REF!))</f>
        <v/>
      </c>
      <c r="G90" s="10" t="str">
        <f>IF(A90="","",#REF!)</f>
        <v/>
      </c>
      <c r="H90" s="2" t="str">
        <f>IF(A90="","",#REF!)</f>
        <v/>
      </c>
      <c r="I90" t="e">
        <f>#REF!=#REF!</f>
        <v>#REF!</v>
      </c>
      <c r="J90" t="e">
        <f>COUNTIF(#REF!,#REF!)</f>
        <v>#REF!</v>
      </c>
      <c r="K90" t="e">
        <f>IF(#REF!=FALSE,ISNUMBER(SEARCH(Entity_Name,#REF!)),IF(COUNTIFS(#REF!,#REF!,#REF!,"="&amp;"*"&amp;Entity_Name)=1,TRUE,FALSE))</f>
        <v>#REF!</v>
      </c>
      <c r="L90" t="e">
        <f t="shared" si="3"/>
        <v>#REF!</v>
      </c>
    </row>
    <row r="91" spans="1:12" x14ac:dyDescent="0.25">
      <c r="A91" s="2" t="str">
        <f>IF(ISNUMBER(SEARCH('Deal Verification'!$C$3,#REF!)),#REF!, IF(ISNUMBER(SEARCH( 'Deal Verification'!$C$3,#REF!)),#REF!, ""))</f>
        <v/>
      </c>
      <c r="B91" s="2" t="str">
        <f>IF(A91="","",IF(K91=TRUE,#REF!,#REF!))</f>
        <v/>
      </c>
      <c r="C91" s="9" t="e">
        <f>IF(K91=TRUE,#REF!,"")</f>
        <v>#REF!</v>
      </c>
      <c r="D91" s="9" t="str">
        <f>IF(A91="","",IF(ISNUMBER(C91),"",#REF!))</f>
        <v/>
      </c>
      <c r="E91" s="18" t="e">
        <f>IF(OR(A91="",C91=""),"",IF(ISNUMBER(SEARCH("estimated",#REF!)),LEFT(#REF!,FIND(" ",#REF!)-1)*1,#REF!))</f>
        <v>#REF!</v>
      </c>
      <c r="F91" s="18" t="str">
        <f>IF(OR(A91="",D91=""),"",IF(ISNUMBER(SEARCH("estimated",#REF!)),LEFT(#REF!,FIND(" ",#REF!)-1)*1,#REF!))</f>
        <v/>
      </c>
      <c r="G91" s="10" t="str">
        <f>IF(A91="","",#REF!)</f>
        <v/>
      </c>
      <c r="H91" s="2" t="str">
        <f>IF(A91="","",#REF!)</f>
        <v/>
      </c>
      <c r="I91" t="e">
        <f>#REF!=#REF!</f>
        <v>#REF!</v>
      </c>
      <c r="J91" t="e">
        <f>COUNTIF(#REF!,#REF!)</f>
        <v>#REF!</v>
      </c>
      <c r="K91" t="e">
        <f>IF(#REF!=FALSE,ISNUMBER(SEARCH(Entity_Name,#REF!)),IF(COUNTIFS(#REF!,#REF!,#REF!,"="&amp;"*"&amp;Entity_Name)=1,TRUE,FALSE))</f>
        <v>#REF!</v>
      </c>
      <c r="L91" t="e">
        <f t="shared" si="3"/>
        <v>#REF!</v>
      </c>
    </row>
    <row r="92" spans="1:12" x14ac:dyDescent="0.25">
      <c r="A92" s="2" t="str">
        <f>IF(ISNUMBER(SEARCH('Deal Verification'!$C$3,#REF!)),#REF!, IF(ISNUMBER(SEARCH( 'Deal Verification'!$C$3,#REF!)),#REF!, ""))</f>
        <v/>
      </c>
      <c r="B92" s="2" t="str">
        <f>IF(A92="","",IF(K92=TRUE,#REF!,#REF!))</f>
        <v/>
      </c>
      <c r="C92" s="9" t="e">
        <f>IF(K92=TRUE,#REF!,"")</f>
        <v>#REF!</v>
      </c>
      <c r="D92" s="9" t="str">
        <f>IF(A92="","",IF(ISNUMBER(C92),"",#REF!))</f>
        <v/>
      </c>
      <c r="E92" s="18" t="e">
        <f>IF(OR(A92="",C92=""),"",IF(ISNUMBER(SEARCH("estimated",#REF!)),LEFT(#REF!,FIND(" ",#REF!)-1)*1,#REF!))</f>
        <v>#REF!</v>
      </c>
      <c r="F92" s="18" t="str">
        <f>IF(OR(A92="",D92=""),"",IF(ISNUMBER(SEARCH("estimated",#REF!)),LEFT(#REF!,FIND(" ",#REF!)-1)*1,#REF!))</f>
        <v/>
      </c>
      <c r="G92" s="10" t="str">
        <f>IF(A92="","",#REF!)</f>
        <v/>
      </c>
      <c r="H92" s="2" t="str">
        <f>IF(A92="","",#REF!)</f>
        <v/>
      </c>
      <c r="I92" t="e">
        <f>#REF!=#REF!</f>
        <v>#REF!</v>
      </c>
      <c r="J92" t="e">
        <f>COUNTIF(#REF!,#REF!)</f>
        <v>#REF!</v>
      </c>
      <c r="K92" t="e">
        <f>IF(#REF!=FALSE,ISNUMBER(SEARCH(Entity_Name,#REF!)),IF(COUNTIFS(#REF!,#REF!,#REF!,"="&amp;"*"&amp;Entity_Name)=1,TRUE,FALSE))</f>
        <v>#REF!</v>
      </c>
      <c r="L92" t="e">
        <f t="shared" si="3"/>
        <v>#REF!</v>
      </c>
    </row>
    <row r="93" spans="1:12" x14ac:dyDescent="0.25">
      <c r="A93" s="2" t="str">
        <f>IF(ISNUMBER(SEARCH('Deal Verification'!$C$3,#REF!)),#REF!, IF(ISNUMBER(SEARCH( 'Deal Verification'!$C$3,#REF!)),#REF!, ""))</f>
        <v/>
      </c>
      <c r="B93" s="2" t="str">
        <f>IF(A93="","",IF(K93=TRUE,#REF!,#REF!))</f>
        <v/>
      </c>
      <c r="C93" s="9" t="e">
        <f>IF(K93=TRUE,#REF!,"")</f>
        <v>#REF!</v>
      </c>
      <c r="D93" s="9" t="str">
        <f>IF(A93="","",IF(ISNUMBER(C93),"",#REF!))</f>
        <v/>
      </c>
      <c r="E93" s="18" t="e">
        <f>IF(OR(A93="",C93=""),"",IF(ISNUMBER(SEARCH("estimated",#REF!)),LEFT(#REF!,FIND(" ",#REF!)-1)*1,#REF!))</f>
        <v>#REF!</v>
      </c>
      <c r="F93" s="18" t="str">
        <f>IF(OR(A93="",D93=""),"",IF(ISNUMBER(SEARCH("estimated",#REF!)),LEFT(#REF!,FIND(" ",#REF!)-1)*1,#REF!))</f>
        <v/>
      </c>
      <c r="G93" s="10" t="str">
        <f>IF(A93="","",#REF!)</f>
        <v/>
      </c>
      <c r="H93" s="2" t="str">
        <f>IF(A93="","",#REF!)</f>
        <v/>
      </c>
      <c r="I93" t="e">
        <f>#REF!=#REF!</f>
        <v>#REF!</v>
      </c>
      <c r="J93" t="e">
        <f>COUNTIF(#REF!,#REF!)</f>
        <v>#REF!</v>
      </c>
      <c r="K93" t="e">
        <f>IF(#REF!=FALSE,ISNUMBER(SEARCH(Entity_Name,#REF!)),IF(COUNTIFS(#REF!,#REF!,#REF!,"="&amp;"*"&amp;Entity_Name)=1,TRUE,FALSE))</f>
        <v>#REF!</v>
      </c>
      <c r="L93" t="e">
        <f t="shared" si="3"/>
        <v>#REF!</v>
      </c>
    </row>
    <row r="94" spans="1:12" x14ac:dyDescent="0.25">
      <c r="A94" s="2" t="str">
        <f>IF(ISNUMBER(SEARCH('Deal Verification'!$C$3,#REF!)),#REF!, IF(ISNUMBER(SEARCH( 'Deal Verification'!$C$3,#REF!)),#REF!, ""))</f>
        <v/>
      </c>
      <c r="B94" s="2" t="str">
        <f>IF(A94="","",IF(K94=TRUE,#REF!,#REF!))</f>
        <v/>
      </c>
      <c r="C94" s="9" t="e">
        <f>IF(K94=TRUE,#REF!,"")</f>
        <v>#REF!</v>
      </c>
      <c r="D94" s="9" t="str">
        <f>IF(A94="","",IF(ISNUMBER(C94),"",#REF!))</f>
        <v/>
      </c>
      <c r="E94" s="18" t="e">
        <f>IF(OR(A94="",C94=""),"",IF(ISNUMBER(SEARCH("estimated",#REF!)),LEFT(#REF!,FIND(" ",#REF!)-1)*1,#REF!))</f>
        <v>#REF!</v>
      </c>
      <c r="F94" s="18" t="str">
        <f>IF(OR(A94="",D94=""),"",IF(ISNUMBER(SEARCH("estimated",#REF!)),LEFT(#REF!,FIND(" ",#REF!)-1)*1,#REF!))</f>
        <v/>
      </c>
      <c r="G94" s="10" t="str">
        <f>IF(A94="","",#REF!)</f>
        <v/>
      </c>
      <c r="H94" s="2" t="str">
        <f>IF(A94="","",#REF!)</f>
        <v/>
      </c>
      <c r="I94" t="e">
        <f>#REF!=#REF!</f>
        <v>#REF!</v>
      </c>
      <c r="J94" t="e">
        <f>COUNTIF(#REF!,#REF!)</f>
        <v>#REF!</v>
      </c>
      <c r="K94" t="e">
        <f>IF(#REF!=FALSE,ISNUMBER(SEARCH(Entity_Name,#REF!)),IF(COUNTIFS(#REF!,#REF!,#REF!,"="&amp;"*"&amp;Entity_Name)=1,TRUE,FALSE))</f>
        <v>#REF!</v>
      </c>
      <c r="L94" t="e">
        <f t="shared" si="3"/>
        <v>#REF!</v>
      </c>
    </row>
    <row r="95" spans="1:12" x14ac:dyDescent="0.25">
      <c r="A95" s="2" t="str">
        <f>IF(ISNUMBER(SEARCH('Deal Verification'!$C$3,#REF!)),#REF!, IF(ISNUMBER(SEARCH( 'Deal Verification'!$C$3,#REF!)),#REF!, ""))</f>
        <v/>
      </c>
      <c r="B95" s="2" t="str">
        <f>IF(A95="","",IF(K95=TRUE,#REF!,#REF!))</f>
        <v/>
      </c>
      <c r="C95" s="9" t="e">
        <f>IF(K95=TRUE,#REF!,"")</f>
        <v>#REF!</v>
      </c>
      <c r="D95" s="9" t="str">
        <f>IF(A95="","",IF(ISNUMBER(C95),"",#REF!))</f>
        <v/>
      </c>
      <c r="E95" s="18" t="e">
        <f>IF(OR(A95="",C95=""),"",IF(ISNUMBER(SEARCH("estimated",#REF!)),LEFT(#REF!,FIND(" ",#REF!)-1)*1,#REF!))</f>
        <v>#REF!</v>
      </c>
      <c r="F95" s="18" t="str">
        <f>IF(OR(A95="",D95=""),"",IF(ISNUMBER(SEARCH("estimated",#REF!)),LEFT(#REF!,FIND(" ",#REF!)-1)*1,#REF!))</f>
        <v/>
      </c>
      <c r="G95" s="10" t="str">
        <f>IF(A95="","",#REF!)</f>
        <v/>
      </c>
      <c r="H95" s="2" t="str">
        <f>IF(A95="","",#REF!)</f>
        <v/>
      </c>
      <c r="I95" t="e">
        <f>#REF!=#REF!</f>
        <v>#REF!</v>
      </c>
      <c r="J95" t="e">
        <f>COUNTIF(#REF!,#REF!)</f>
        <v>#REF!</v>
      </c>
      <c r="K95" t="e">
        <f>IF(#REF!=FALSE,ISNUMBER(SEARCH(Entity_Name,#REF!)),IF(COUNTIFS(#REF!,#REF!,#REF!,"="&amp;"*"&amp;Entity_Name)=1,TRUE,FALSE))</f>
        <v>#REF!</v>
      </c>
      <c r="L95" t="e">
        <f t="shared" si="3"/>
        <v>#REF!</v>
      </c>
    </row>
    <row r="96" spans="1:12" x14ac:dyDescent="0.25">
      <c r="A96" s="2" t="str">
        <f>IF(ISNUMBER(SEARCH('Deal Verification'!$C$3,#REF!)),#REF!, IF(ISNUMBER(SEARCH( 'Deal Verification'!$C$3,#REF!)),#REF!, ""))</f>
        <v/>
      </c>
      <c r="B96" s="2" t="str">
        <f>IF(A96="","",IF(K96=TRUE,#REF!,#REF!))</f>
        <v/>
      </c>
      <c r="C96" s="9" t="e">
        <f>IF(K96=TRUE,#REF!,"")</f>
        <v>#REF!</v>
      </c>
      <c r="D96" s="9" t="str">
        <f>IF(A96="","",IF(ISNUMBER(C96),"",#REF!))</f>
        <v/>
      </c>
      <c r="E96" s="18" t="e">
        <f>IF(OR(A96="",C96=""),"",IF(ISNUMBER(SEARCH("estimated",#REF!)),LEFT(#REF!,FIND(" ",#REF!)-1)*1,#REF!))</f>
        <v>#REF!</v>
      </c>
      <c r="F96" s="18" t="str">
        <f>IF(OR(A96="",D96=""),"",IF(ISNUMBER(SEARCH("estimated",#REF!)),LEFT(#REF!,FIND(" ",#REF!)-1)*1,#REF!))</f>
        <v/>
      </c>
      <c r="G96" s="10" t="str">
        <f>IF(A96="","",#REF!)</f>
        <v/>
      </c>
      <c r="H96" s="2" t="str">
        <f>IF(A96="","",#REF!)</f>
        <v/>
      </c>
      <c r="I96" t="e">
        <f>#REF!=#REF!</f>
        <v>#REF!</v>
      </c>
      <c r="J96" t="e">
        <f>COUNTIF(#REF!,#REF!)</f>
        <v>#REF!</v>
      </c>
      <c r="K96" t="e">
        <f>IF(#REF!=FALSE,ISNUMBER(SEARCH(Entity_Name,#REF!)),IF(COUNTIFS(#REF!,#REF!,#REF!,"="&amp;"*"&amp;Entity_Name)=1,TRUE,FALSE))</f>
        <v>#REF!</v>
      </c>
      <c r="L96" t="e">
        <f t="shared" si="3"/>
        <v>#REF!</v>
      </c>
    </row>
    <row r="97" spans="1:12" x14ac:dyDescent="0.25">
      <c r="A97" s="2" t="str">
        <f>IF(ISNUMBER(SEARCH('Deal Verification'!$C$3,#REF!)),#REF!, IF(ISNUMBER(SEARCH( 'Deal Verification'!$C$3,#REF!)),#REF!, ""))</f>
        <v/>
      </c>
      <c r="B97" s="2" t="str">
        <f>IF(A97="","",IF(K97=TRUE,#REF!,#REF!))</f>
        <v/>
      </c>
      <c r="C97" s="9" t="e">
        <f>IF(K97=TRUE,#REF!,"")</f>
        <v>#REF!</v>
      </c>
      <c r="D97" s="9" t="str">
        <f>IF(A97="","",IF(ISNUMBER(C97),"",#REF!))</f>
        <v/>
      </c>
      <c r="E97" s="18" t="e">
        <f>IF(OR(A97="",C97=""),"",IF(ISNUMBER(SEARCH("estimated",#REF!)),LEFT(#REF!,FIND(" ",#REF!)-1)*1,#REF!))</f>
        <v>#REF!</v>
      </c>
      <c r="F97" s="18" t="str">
        <f>IF(OR(A97="",D97=""),"",IF(ISNUMBER(SEARCH("estimated",#REF!)),LEFT(#REF!,FIND(" ",#REF!)-1)*1,#REF!))</f>
        <v/>
      </c>
      <c r="G97" s="10" t="str">
        <f>IF(A97="","",#REF!)</f>
        <v/>
      </c>
      <c r="H97" s="2" t="str">
        <f>IF(A97="","",#REF!)</f>
        <v/>
      </c>
      <c r="I97" t="e">
        <f>#REF!=#REF!</f>
        <v>#REF!</v>
      </c>
      <c r="J97" t="e">
        <f>COUNTIF(#REF!,#REF!)</f>
        <v>#REF!</v>
      </c>
      <c r="K97" t="e">
        <f>IF(#REF!=FALSE,ISNUMBER(SEARCH(Entity_Name,#REF!)),IF(COUNTIFS(#REF!,#REF!,#REF!,"="&amp;"*"&amp;Entity_Name)=1,TRUE,FALSE))</f>
        <v>#REF!</v>
      </c>
      <c r="L97" t="e">
        <f t="shared" si="3"/>
        <v>#REF!</v>
      </c>
    </row>
    <row r="98" spans="1:12" x14ac:dyDescent="0.25">
      <c r="A98" s="2" t="str">
        <f>IF(ISNUMBER(SEARCH('Deal Verification'!$C$3,#REF!)),#REF!, IF(ISNUMBER(SEARCH( 'Deal Verification'!$C$3,#REF!)),#REF!, ""))</f>
        <v/>
      </c>
      <c r="B98" s="2" t="str">
        <f>IF(A98="","",IF(K98=TRUE,#REF!,#REF!))</f>
        <v/>
      </c>
      <c r="C98" s="9" t="e">
        <f>IF(K98=TRUE,#REF!,"")</f>
        <v>#REF!</v>
      </c>
      <c r="D98" s="9" t="str">
        <f>IF(A98="","",IF(ISNUMBER(C98),"",#REF!))</f>
        <v/>
      </c>
      <c r="E98" s="18" t="e">
        <f>IF(OR(A98="",C98=""),"",IF(ISNUMBER(SEARCH("estimated",#REF!)),LEFT(#REF!,FIND(" ",#REF!)-1)*1,#REF!))</f>
        <v>#REF!</v>
      </c>
      <c r="F98" s="18" t="str">
        <f>IF(OR(A98="",D98=""),"",IF(ISNUMBER(SEARCH("estimated",#REF!)),LEFT(#REF!,FIND(" ",#REF!)-1)*1,#REF!))</f>
        <v/>
      </c>
      <c r="G98" s="10" t="str">
        <f>IF(A98="","",#REF!)</f>
        <v/>
      </c>
      <c r="H98" s="2" t="str">
        <f>IF(A98="","",#REF!)</f>
        <v/>
      </c>
      <c r="I98" t="e">
        <f>#REF!=#REF!</f>
        <v>#REF!</v>
      </c>
      <c r="J98" t="e">
        <f>COUNTIF(#REF!,#REF!)</f>
        <v>#REF!</v>
      </c>
      <c r="K98" t="e">
        <f>IF(#REF!=FALSE,ISNUMBER(SEARCH(Entity_Name,#REF!)),IF(COUNTIFS(#REF!,#REF!,#REF!,"="&amp;"*"&amp;Entity_Name)=1,TRUE,FALSE))</f>
        <v>#REF!</v>
      </c>
      <c r="L98" t="e">
        <f t="shared" si="3"/>
        <v>#REF!</v>
      </c>
    </row>
    <row r="99" spans="1:12" x14ac:dyDescent="0.25">
      <c r="A99" s="2" t="str">
        <f>IF(ISNUMBER(SEARCH('Deal Verification'!$C$3,#REF!)),#REF!, IF(ISNUMBER(SEARCH( 'Deal Verification'!$C$3,#REF!)),#REF!, ""))</f>
        <v/>
      </c>
      <c r="B99" s="2" t="str">
        <f>IF(A99="","",IF(K99=TRUE,#REF!,#REF!))</f>
        <v/>
      </c>
      <c r="C99" s="9" t="e">
        <f>IF(K99=TRUE,#REF!,"")</f>
        <v>#REF!</v>
      </c>
      <c r="D99" s="9" t="str">
        <f>IF(A99="","",IF(ISNUMBER(C99),"",#REF!))</f>
        <v/>
      </c>
      <c r="E99" s="18" t="e">
        <f>IF(OR(A99="",C99=""),"",IF(ISNUMBER(SEARCH("estimated",#REF!)),LEFT(#REF!,FIND(" ",#REF!)-1)*1,#REF!))</f>
        <v>#REF!</v>
      </c>
      <c r="F99" s="18" t="str">
        <f>IF(OR(A99="",D99=""),"",IF(ISNUMBER(SEARCH("estimated",#REF!)),LEFT(#REF!,FIND(" ",#REF!)-1)*1,#REF!))</f>
        <v/>
      </c>
      <c r="G99" s="10" t="str">
        <f>IF(A99="","",#REF!)</f>
        <v/>
      </c>
      <c r="H99" s="2" t="str">
        <f>IF(A99="","",#REF!)</f>
        <v/>
      </c>
      <c r="I99" t="e">
        <f>#REF!=#REF!</f>
        <v>#REF!</v>
      </c>
      <c r="J99" t="e">
        <f>COUNTIF(#REF!,#REF!)</f>
        <v>#REF!</v>
      </c>
      <c r="K99" t="e">
        <f>IF(#REF!=FALSE,ISNUMBER(SEARCH(Entity_Name,#REF!)),IF(COUNTIFS(#REF!,#REF!,#REF!,"="&amp;"*"&amp;Entity_Name)=1,TRUE,FALSE))</f>
        <v>#REF!</v>
      </c>
      <c r="L99" t="e">
        <f t="shared" si="3"/>
        <v>#REF!</v>
      </c>
    </row>
    <row r="100" spans="1:12" x14ac:dyDescent="0.25">
      <c r="A100" s="2" t="str">
        <f>IF(ISNUMBER(SEARCH('Deal Verification'!$C$3,#REF!)),#REF!, IF(ISNUMBER(SEARCH( 'Deal Verification'!$C$3,#REF!)),#REF!, ""))</f>
        <v/>
      </c>
      <c r="B100" s="2" t="str">
        <f>IF(A100="","",IF(K100=TRUE,#REF!,#REF!))</f>
        <v/>
      </c>
      <c r="C100" s="9" t="e">
        <f>IF(K100=TRUE,#REF!,"")</f>
        <v>#REF!</v>
      </c>
      <c r="D100" s="9" t="str">
        <f>IF(A100="","",IF(ISNUMBER(C100),"",#REF!))</f>
        <v/>
      </c>
      <c r="E100" s="18" t="e">
        <f>IF(OR(A100="",C100=""),"",IF(ISNUMBER(SEARCH("estimated",#REF!)),LEFT(#REF!,FIND(" ",#REF!)-1)*1,#REF!))</f>
        <v>#REF!</v>
      </c>
      <c r="F100" s="18" t="str">
        <f>IF(OR(A100="",D100=""),"",IF(ISNUMBER(SEARCH("estimated",#REF!)),LEFT(#REF!,FIND(" ",#REF!)-1)*1,#REF!))</f>
        <v/>
      </c>
      <c r="G100" s="10" t="str">
        <f>IF(A100="","",#REF!)</f>
        <v/>
      </c>
      <c r="H100" s="2" t="str">
        <f>IF(A100="","",#REF!)</f>
        <v/>
      </c>
      <c r="I100" t="e">
        <f>#REF!=#REF!</f>
        <v>#REF!</v>
      </c>
      <c r="J100" t="e">
        <f>COUNTIF(#REF!,#REF!)</f>
        <v>#REF!</v>
      </c>
      <c r="K100" t="e">
        <f>IF(#REF!=FALSE,ISNUMBER(SEARCH(Entity_Name,#REF!)),IF(COUNTIFS(#REF!,#REF!,#REF!,"="&amp;"*"&amp;Entity_Name)=1,TRUE,FALSE))</f>
        <v>#REF!</v>
      </c>
      <c r="L100" t="e">
        <f t="shared" si="3"/>
        <v>#REF!</v>
      </c>
    </row>
    <row r="101" spans="1:12" x14ac:dyDescent="0.25">
      <c r="A101" s="2" t="str">
        <f>IF(ISNUMBER(SEARCH('Deal Verification'!$C$3,#REF!)),#REF!, IF(ISNUMBER(SEARCH( 'Deal Verification'!$C$3,#REF!)),#REF!, ""))</f>
        <v/>
      </c>
      <c r="B101" s="2" t="str">
        <f>IF(A101="","",IF(K101=TRUE,#REF!,#REF!))</f>
        <v/>
      </c>
      <c r="C101" s="9" t="e">
        <f>IF(K101=TRUE,#REF!,"")</f>
        <v>#REF!</v>
      </c>
      <c r="D101" s="9" t="str">
        <f>IF(A101="","",IF(ISNUMBER(C101),"",#REF!))</f>
        <v/>
      </c>
      <c r="E101" s="18" t="e">
        <f>IF(OR(A101="",C101=""),"",IF(ISNUMBER(SEARCH("estimated",#REF!)),LEFT(#REF!,FIND(" ",#REF!)-1)*1,#REF!))</f>
        <v>#REF!</v>
      </c>
      <c r="F101" s="18" t="str">
        <f>IF(OR(A101="",D101=""),"",IF(ISNUMBER(SEARCH("estimated",#REF!)),LEFT(#REF!,FIND(" ",#REF!)-1)*1,#REF!))</f>
        <v/>
      </c>
      <c r="G101" s="10" t="str">
        <f>IF(A101="","",#REF!)</f>
        <v/>
      </c>
      <c r="H101" s="2" t="str">
        <f>IF(A101="","",#REF!)</f>
        <v/>
      </c>
      <c r="I101" t="e">
        <f>#REF!=#REF!</f>
        <v>#REF!</v>
      </c>
      <c r="J101" t="e">
        <f>COUNTIF(#REF!,#REF!)</f>
        <v>#REF!</v>
      </c>
      <c r="K101" t="e">
        <f>IF(#REF!=FALSE,ISNUMBER(SEARCH(Entity_Name,#REF!)),IF(COUNTIFS(#REF!,#REF!,#REF!,"="&amp;"*"&amp;Entity_Name)=1,TRUE,FALSE))</f>
        <v>#REF!</v>
      </c>
      <c r="L101" t="e">
        <f t="shared" si="3"/>
        <v>#REF!</v>
      </c>
    </row>
    <row r="102" spans="1:12" x14ac:dyDescent="0.25">
      <c r="A102" s="2" t="str">
        <f>IF(ISNUMBER(SEARCH('Deal Verification'!$C$3,#REF!)),#REF!, IF(ISNUMBER(SEARCH( 'Deal Verification'!$C$3,#REF!)),#REF!, ""))</f>
        <v/>
      </c>
      <c r="B102" s="2" t="str">
        <f>IF(A102="","",IF(K102=TRUE,#REF!,#REF!))</f>
        <v/>
      </c>
      <c r="C102" s="9" t="e">
        <f>IF(K102=TRUE,#REF!,"")</f>
        <v>#REF!</v>
      </c>
      <c r="D102" s="9" t="str">
        <f>IF(A102="","",IF(ISNUMBER(C102),"",#REF!))</f>
        <v/>
      </c>
      <c r="E102" s="18" t="e">
        <f>IF(OR(A102="",C102=""),"",IF(ISNUMBER(SEARCH("estimated",#REF!)),LEFT(#REF!,FIND(" ",#REF!)-1)*1,#REF!))</f>
        <v>#REF!</v>
      </c>
      <c r="F102" s="18" t="str">
        <f>IF(OR(A102="",D102=""),"",IF(ISNUMBER(SEARCH("estimated",#REF!)),LEFT(#REF!,FIND(" ",#REF!)-1)*1,#REF!))</f>
        <v/>
      </c>
      <c r="G102" s="10" t="str">
        <f>IF(A102="","",#REF!)</f>
        <v/>
      </c>
      <c r="H102" s="2" t="str">
        <f>IF(A102="","",#REF!)</f>
        <v/>
      </c>
      <c r="I102" t="e">
        <f>#REF!=#REF!</f>
        <v>#REF!</v>
      </c>
      <c r="J102" t="e">
        <f>COUNTIF(#REF!,#REF!)</f>
        <v>#REF!</v>
      </c>
      <c r="K102" t="e">
        <f>IF(#REF!=FALSE,ISNUMBER(SEARCH(Entity_Name,#REF!)),IF(COUNTIFS(#REF!,#REF!,#REF!,"="&amp;"*"&amp;Entity_Name)=1,TRUE,FALSE))</f>
        <v>#REF!</v>
      </c>
      <c r="L102" t="e">
        <f t="shared" si="3"/>
        <v>#REF!</v>
      </c>
    </row>
    <row r="103" spans="1:12" x14ac:dyDescent="0.25">
      <c r="A103" s="2" t="str">
        <f>IF(ISNUMBER(SEARCH('Deal Verification'!$C$3,#REF!)),#REF!, IF(ISNUMBER(SEARCH( 'Deal Verification'!$C$3,#REF!)),#REF!, ""))</f>
        <v/>
      </c>
      <c r="B103" s="2" t="str">
        <f>IF(A103="","",IF(K103=TRUE,#REF!,#REF!))</f>
        <v/>
      </c>
      <c r="C103" s="9" t="e">
        <f>IF(K103=TRUE,#REF!,"")</f>
        <v>#REF!</v>
      </c>
      <c r="D103" s="9" t="str">
        <f>IF(A103="","",IF(ISNUMBER(C103),"",#REF!))</f>
        <v/>
      </c>
      <c r="E103" s="18" t="e">
        <f>IF(OR(A103="",C103=""),"",IF(ISNUMBER(SEARCH("estimated",#REF!)),LEFT(#REF!,FIND(" ",#REF!)-1)*1,#REF!))</f>
        <v>#REF!</v>
      </c>
      <c r="F103" s="18" t="str">
        <f>IF(OR(A103="",D103=""),"",IF(ISNUMBER(SEARCH("estimated",#REF!)),LEFT(#REF!,FIND(" ",#REF!)-1)*1,#REF!))</f>
        <v/>
      </c>
      <c r="G103" s="10" t="str">
        <f>IF(A103="","",#REF!)</f>
        <v/>
      </c>
      <c r="H103" s="2" t="str">
        <f>IF(A103="","",#REF!)</f>
        <v/>
      </c>
      <c r="I103" t="e">
        <f>#REF!=#REF!</f>
        <v>#REF!</v>
      </c>
      <c r="J103" t="e">
        <f>COUNTIF(#REF!,#REF!)</f>
        <v>#REF!</v>
      </c>
      <c r="K103" t="e">
        <f>IF(#REF!=FALSE,ISNUMBER(SEARCH(Entity_Name,#REF!)),IF(COUNTIFS(#REF!,#REF!,#REF!,"="&amp;"*"&amp;Entity_Name)=1,TRUE,FALSE))</f>
        <v>#REF!</v>
      </c>
      <c r="L103" t="e">
        <f t="shared" si="3"/>
        <v>#REF!</v>
      </c>
    </row>
    <row r="104" spans="1:12" x14ac:dyDescent="0.25">
      <c r="A104" s="2" t="str">
        <f>IF(ISNUMBER(SEARCH('Deal Verification'!$C$3,#REF!)),#REF!, IF(ISNUMBER(SEARCH( 'Deal Verification'!$C$3,#REF!)),#REF!, ""))</f>
        <v/>
      </c>
      <c r="B104" s="2" t="str">
        <f>IF(A104="","",IF(K104=TRUE,#REF!,#REF!))</f>
        <v/>
      </c>
      <c r="C104" s="9" t="e">
        <f>IF(K104=TRUE,#REF!,"")</f>
        <v>#REF!</v>
      </c>
      <c r="D104" s="9" t="str">
        <f>IF(A104="","",IF(ISNUMBER(C104),"",#REF!))</f>
        <v/>
      </c>
      <c r="E104" s="18" t="e">
        <f>IF(OR(A104="",C104=""),"",IF(ISNUMBER(SEARCH("estimated",#REF!)),LEFT(#REF!,FIND(" ",#REF!)-1)*1,#REF!))</f>
        <v>#REF!</v>
      </c>
      <c r="F104" s="18" t="str">
        <f>IF(OR(A104="",D104=""),"",IF(ISNUMBER(SEARCH("estimated",#REF!)),LEFT(#REF!,FIND(" ",#REF!)-1)*1,#REF!))</f>
        <v/>
      </c>
      <c r="G104" s="10" t="str">
        <f>IF(A104="","",#REF!)</f>
        <v/>
      </c>
      <c r="H104" s="2" t="str">
        <f>IF(A104="","",#REF!)</f>
        <v/>
      </c>
      <c r="I104" t="e">
        <f>#REF!=#REF!</f>
        <v>#REF!</v>
      </c>
      <c r="J104" t="e">
        <f>COUNTIF(#REF!,#REF!)</f>
        <v>#REF!</v>
      </c>
      <c r="K104" t="e">
        <f>IF(#REF!=FALSE,ISNUMBER(SEARCH(Entity_Name,#REF!)),IF(COUNTIFS(#REF!,#REF!,#REF!,"="&amp;"*"&amp;Entity_Name)=1,TRUE,FALSE))</f>
        <v>#REF!</v>
      </c>
      <c r="L104" t="e">
        <f t="shared" si="3"/>
        <v>#REF!</v>
      </c>
    </row>
    <row r="105" spans="1:12" x14ac:dyDescent="0.25">
      <c r="A105" s="2" t="str">
        <f>IF(ISNUMBER(SEARCH('Deal Verification'!$C$3,#REF!)),#REF!, IF(ISNUMBER(SEARCH( 'Deal Verification'!$C$3,#REF!)),#REF!, ""))</f>
        <v/>
      </c>
      <c r="B105" s="2" t="str">
        <f>IF(A105="","",IF(K105=TRUE,#REF!,#REF!))</f>
        <v/>
      </c>
      <c r="C105" s="9" t="e">
        <f>IF(K105=TRUE,#REF!,"")</f>
        <v>#REF!</v>
      </c>
      <c r="D105" s="9" t="str">
        <f>IF(A105="","",IF(ISNUMBER(C105),"",#REF!))</f>
        <v/>
      </c>
      <c r="E105" s="18" t="e">
        <f>IF(OR(A105="",C105=""),"",IF(ISNUMBER(SEARCH("estimated",#REF!)),LEFT(#REF!,FIND(" ",#REF!)-1)*1,#REF!))</f>
        <v>#REF!</v>
      </c>
      <c r="F105" s="18" t="str">
        <f>IF(OR(A105="",D105=""),"",IF(ISNUMBER(SEARCH("estimated",#REF!)),LEFT(#REF!,FIND(" ",#REF!)-1)*1,#REF!))</f>
        <v/>
      </c>
      <c r="G105" s="10" t="str">
        <f>IF(A105="","",#REF!)</f>
        <v/>
      </c>
      <c r="H105" s="2" t="str">
        <f>IF(A105="","",#REF!)</f>
        <v/>
      </c>
      <c r="I105" t="e">
        <f>#REF!=#REF!</f>
        <v>#REF!</v>
      </c>
      <c r="J105" t="e">
        <f>COUNTIF(#REF!,#REF!)</f>
        <v>#REF!</v>
      </c>
      <c r="K105" t="e">
        <f>IF(#REF!=FALSE,ISNUMBER(SEARCH(Entity_Name,#REF!)),IF(COUNTIFS(#REF!,#REF!,#REF!,"="&amp;"*"&amp;Entity_Name)=1,TRUE,FALSE))</f>
        <v>#REF!</v>
      </c>
      <c r="L105" t="e">
        <f t="shared" si="3"/>
        <v>#REF!</v>
      </c>
    </row>
    <row r="106" spans="1:12" x14ac:dyDescent="0.25">
      <c r="A106" s="2" t="str">
        <f>IF(ISNUMBER(SEARCH('Deal Verification'!$C$3,#REF!)),#REF!, IF(ISNUMBER(SEARCH( 'Deal Verification'!$C$3,#REF!)),#REF!, ""))</f>
        <v/>
      </c>
      <c r="B106" s="2" t="str">
        <f>IF(A106="","",IF(K106=TRUE,#REF!,#REF!))</f>
        <v/>
      </c>
      <c r="C106" s="9" t="e">
        <f>IF(K106=TRUE,#REF!,"")</f>
        <v>#REF!</v>
      </c>
      <c r="D106" s="9" t="str">
        <f>IF(A106="","",IF(ISNUMBER(C106),"",#REF!))</f>
        <v/>
      </c>
      <c r="E106" s="18" t="e">
        <f>IF(OR(A106="",C106=""),"",IF(ISNUMBER(SEARCH("estimated",#REF!)),LEFT(#REF!,FIND(" ",#REF!)-1)*1,#REF!))</f>
        <v>#REF!</v>
      </c>
      <c r="F106" s="18" t="str">
        <f>IF(OR(A106="",D106=""),"",IF(ISNUMBER(SEARCH("estimated",#REF!)),LEFT(#REF!,FIND(" ",#REF!)-1)*1,#REF!))</f>
        <v/>
      </c>
      <c r="G106" s="10" t="str">
        <f>IF(A106="","",#REF!)</f>
        <v/>
      </c>
      <c r="H106" s="2" t="str">
        <f>IF(A106="","",#REF!)</f>
        <v/>
      </c>
      <c r="I106" t="e">
        <f>#REF!=#REF!</f>
        <v>#REF!</v>
      </c>
      <c r="J106" t="e">
        <f>COUNTIF(#REF!,#REF!)</f>
        <v>#REF!</v>
      </c>
      <c r="K106" t="e">
        <f>IF(#REF!=FALSE,ISNUMBER(SEARCH(Entity_Name,#REF!)),IF(COUNTIFS(#REF!,#REF!,#REF!,"="&amp;"*"&amp;Entity_Name)=1,TRUE,FALSE))</f>
        <v>#REF!</v>
      </c>
      <c r="L106" t="e">
        <f t="shared" si="3"/>
        <v>#REF!</v>
      </c>
    </row>
    <row r="107" spans="1:12" x14ac:dyDescent="0.25">
      <c r="A107" s="2" t="str">
        <f>IF(ISNUMBER(SEARCH('Deal Verification'!$C$3,#REF!)),#REF!, IF(ISNUMBER(SEARCH( 'Deal Verification'!$C$3,#REF!)),#REF!, ""))</f>
        <v/>
      </c>
      <c r="B107" s="2" t="str">
        <f>IF(A107="","",IF(K107=TRUE,#REF!,#REF!))</f>
        <v/>
      </c>
      <c r="C107" s="9" t="e">
        <f>IF(K107=TRUE,#REF!,"")</f>
        <v>#REF!</v>
      </c>
      <c r="D107" s="9" t="str">
        <f>IF(A107="","",IF(ISNUMBER(C107),"",#REF!))</f>
        <v/>
      </c>
      <c r="E107" s="18" t="e">
        <f>IF(OR(A107="",C107=""),"",IF(ISNUMBER(SEARCH("estimated",#REF!)),LEFT(#REF!,FIND(" ",#REF!)-1)*1,#REF!))</f>
        <v>#REF!</v>
      </c>
      <c r="F107" s="18" t="str">
        <f>IF(OR(A107="",D107=""),"",IF(ISNUMBER(SEARCH("estimated",#REF!)),LEFT(#REF!,FIND(" ",#REF!)-1)*1,#REF!))</f>
        <v/>
      </c>
      <c r="G107" s="10" t="str">
        <f>IF(A107="","",#REF!)</f>
        <v/>
      </c>
      <c r="H107" s="2" t="str">
        <f>IF(A107="","",#REF!)</f>
        <v/>
      </c>
      <c r="I107" t="e">
        <f>#REF!=#REF!</f>
        <v>#REF!</v>
      </c>
      <c r="J107" t="e">
        <f>COUNTIF(#REF!,#REF!)</f>
        <v>#REF!</v>
      </c>
      <c r="K107" t="e">
        <f>IF(#REF!=FALSE,ISNUMBER(SEARCH(Entity_Name,#REF!)),IF(COUNTIFS(#REF!,#REF!,#REF!,"="&amp;"*"&amp;Entity_Name)=1,TRUE,FALSE))</f>
        <v>#REF!</v>
      </c>
      <c r="L107" t="e">
        <f t="shared" si="3"/>
        <v>#REF!</v>
      </c>
    </row>
    <row r="108" spans="1:12" x14ac:dyDescent="0.25">
      <c r="A108" s="2" t="str">
        <f>IF(ISNUMBER(SEARCH('Deal Verification'!$C$3,#REF!)),#REF!, IF(ISNUMBER(SEARCH( 'Deal Verification'!$C$3,#REF!)),#REF!, ""))</f>
        <v/>
      </c>
      <c r="B108" s="2" t="str">
        <f>IF(A108="","",IF(K108=TRUE,#REF!,#REF!))</f>
        <v/>
      </c>
      <c r="C108" s="9" t="e">
        <f>IF(K108=TRUE,#REF!,"")</f>
        <v>#REF!</v>
      </c>
      <c r="D108" s="9" t="str">
        <f>IF(A108="","",IF(ISNUMBER(C108),"",#REF!))</f>
        <v/>
      </c>
      <c r="E108" s="18" t="e">
        <f>IF(OR(A108="",C108=""),"",IF(ISNUMBER(SEARCH("estimated",#REF!)),LEFT(#REF!,FIND(" ",#REF!)-1)*1,#REF!))</f>
        <v>#REF!</v>
      </c>
      <c r="F108" s="18" t="str">
        <f>IF(OR(A108="",D108=""),"",IF(ISNUMBER(SEARCH("estimated",#REF!)),LEFT(#REF!,FIND(" ",#REF!)-1)*1,#REF!))</f>
        <v/>
      </c>
      <c r="G108" s="10" t="str">
        <f>IF(A108="","",#REF!)</f>
        <v/>
      </c>
      <c r="H108" s="2" t="str">
        <f>IF(A108="","",#REF!)</f>
        <v/>
      </c>
      <c r="I108" t="e">
        <f>#REF!=#REF!</f>
        <v>#REF!</v>
      </c>
      <c r="J108" t="e">
        <f>COUNTIF(#REF!,#REF!)</f>
        <v>#REF!</v>
      </c>
      <c r="K108" t="e">
        <f>IF(#REF!=FALSE,ISNUMBER(SEARCH(Entity_Name,#REF!)),IF(COUNTIFS(#REF!,#REF!,#REF!,"="&amp;"*"&amp;Entity_Name)=1,TRUE,FALSE))</f>
        <v>#REF!</v>
      </c>
      <c r="L108" t="e">
        <f t="shared" si="3"/>
        <v>#REF!</v>
      </c>
    </row>
    <row r="109" spans="1:12" x14ac:dyDescent="0.25">
      <c r="A109" s="2" t="str">
        <f>IF(ISNUMBER(SEARCH('Deal Verification'!$C$3,#REF!)),#REF!, IF(ISNUMBER(SEARCH( 'Deal Verification'!$C$3,#REF!)),#REF!, ""))</f>
        <v/>
      </c>
      <c r="B109" s="2" t="str">
        <f>IF(A109="","",IF(K109=TRUE,#REF!,#REF!))</f>
        <v/>
      </c>
      <c r="C109" s="9" t="e">
        <f>IF(K109=TRUE,#REF!,"")</f>
        <v>#REF!</v>
      </c>
      <c r="D109" s="9" t="str">
        <f>IF(A109="","",IF(ISNUMBER(C109),"",#REF!))</f>
        <v/>
      </c>
      <c r="E109" s="18" t="e">
        <f>IF(OR(A109="",C109=""),"",IF(ISNUMBER(SEARCH("estimated",#REF!)),LEFT(#REF!,FIND(" ",#REF!)-1)*1,#REF!))</f>
        <v>#REF!</v>
      </c>
      <c r="F109" s="18" t="str">
        <f>IF(OR(A109="",D109=""),"",IF(ISNUMBER(SEARCH("estimated",#REF!)),LEFT(#REF!,FIND(" ",#REF!)-1)*1,#REF!))</f>
        <v/>
      </c>
      <c r="G109" s="10" t="str">
        <f>IF(A109="","",#REF!)</f>
        <v/>
      </c>
      <c r="H109" s="2" t="str">
        <f>IF(A109="","",#REF!)</f>
        <v/>
      </c>
      <c r="I109" t="e">
        <f>#REF!=#REF!</f>
        <v>#REF!</v>
      </c>
      <c r="J109" t="e">
        <f>COUNTIF(#REF!,#REF!)</f>
        <v>#REF!</v>
      </c>
      <c r="K109" t="e">
        <f>IF(#REF!=FALSE,ISNUMBER(SEARCH(Entity_Name,#REF!)),IF(COUNTIFS(#REF!,#REF!,#REF!,"="&amp;"*"&amp;Entity_Name)=1,TRUE,FALSE))</f>
        <v>#REF!</v>
      </c>
      <c r="L109" t="e">
        <f t="shared" si="3"/>
        <v>#REF!</v>
      </c>
    </row>
    <row r="110" spans="1:12" x14ac:dyDescent="0.25">
      <c r="A110" s="2" t="str">
        <f>IF(ISNUMBER(SEARCH('Deal Verification'!$C$3,#REF!)),#REF!, IF(ISNUMBER(SEARCH( 'Deal Verification'!$C$3,#REF!)),#REF!, ""))</f>
        <v/>
      </c>
      <c r="B110" s="2" t="str">
        <f>IF(A110="","",IF(K110=TRUE,#REF!,#REF!))</f>
        <v/>
      </c>
      <c r="C110" s="9" t="e">
        <f>IF(K110=TRUE,#REF!,"")</f>
        <v>#REF!</v>
      </c>
      <c r="D110" s="9" t="str">
        <f>IF(A110="","",IF(ISNUMBER(C110),"",#REF!))</f>
        <v/>
      </c>
      <c r="E110" s="18" t="e">
        <f>IF(OR(A110="",C110=""),"",IF(ISNUMBER(SEARCH("estimated",#REF!)),LEFT(#REF!,FIND(" ",#REF!)-1)*1,#REF!))</f>
        <v>#REF!</v>
      </c>
      <c r="F110" s="18" t="str">
        <f>IF(OR(A110="",D110=""),"",IF(ISNUMBER(SEARCH("estimated",#REF!)),LEFT(#REF!,FIND(" ",#REF!)-1)*1,#REF!))</f>
        <v/>
      </c>
      <c r="G110" s="10" t="str">
        <f>IF(A110="","",#REF!)</f>
        <v/>
      </c>
      <c r="H110" s="2" t="str">
        <f>IF(A110="","",#REF!)</f>
        <v/>
      </c>
      <c r="I110" t="e">
        <f>#REF!=#REF!</f>
        <v>#REF!</v>
      </c>
      <c r="J110" t="e">
        <f>COUNTIF(#REF!,#REF!)</f>
        <v>#REF!</v>
      </c>
      <c r="K110" t="e">
        <f>IF(#REF!=FALSE,ISNUMBER(SEARCH(Entity_Name,#REF!)),IF(COUNTIFS(#REF!,#REF!,#REF!,"="&amp;"*"&amp;Entity_Name)=1,TRUE,FALSE))</f>
        <v>#REF!</v>
      </c>
      <c r="L110" t="e">
        <f t="shared" si="3"/>
        <v>#REF!</v>
      </c>
    </row>
    <row r="111" spans="1:12" x14ac:dyDescent="0.25">
      <c r="A111" s="2" t="str">
        <f>IF(ISNUMBER(SEARCH('Deal Verification'!$C$3,#REF!)),#REF!, IF(ISNUMBER(SEARCH( 'Deal Verification'!$C$3,#REF!)),#REF!, ""))</f>
        <v/>
      </c>
      <c r="B111" s="2" t="str">
        <f>IF(A111="","",IF(K111=TRUE,#REF!,#REF!))</f>
        <v/>
      </c>
      <c r="C111" s="9" t="e">
        <f>IF(K111=TRUE,#REF!,"")</f>
        <v>#REF!</v>
      </c>
      <c r="D111" s="9" t="str">
        <f>IF(A111="","",IF(ISNUMBER(C111),"",#REF!))</f>
        <v/>
      </c>
      <c r="E111" s="18" t="e">
        <f>IF(OR(A111="",C111=""),"",IF(ISNUMBER(SEARCH("estimated",#REF!)),LEFT(#REF!,FIND(" ",#REF!)-1)*1,#REF!))</f>
        <v>#REF!</v>
      </c>
      <c r="F111" s="18" t="str">
        <f>IF(OR(A111="",D111=""),"",IF(ISNUMBER(SEARCH("estimated",#REF!)),LEFT(#REF!,FIND(" ",#REF!)-1)*1,#REF!))</f>
        <v/>
      </c>
      <c r="G111" s="10" t="str">
        <f>IF(A111="","",#REF!)</f>
        <v/>
      </c>
      <c r="H111" s="2" t="str">
        <f>IF(A111="","",#REF!)</f>
        <v/>
      </c>
      <c r="I111" t="e">
        <f>#REF!=#REF!</f>
        <v>#REF!</v>
      </c>
      <c r="J111" t="e">
        <f>COUNTIF(#REF!,#REF!)</f>
        <v>#REF!</v>
      </c>
      <c r="K111" t="e">
        <f>IF(#REF!=FALSE,ISNUMBER(SEARCH(Entity_Name,#REF!)),IF(COUNTIFS(#REF!,#REF!,#REF!,"="&amp;"*"&amp;Entity_Name)=1,TRUE,FALSE))</f>
        <v>#REF!</v>
      </c>
      <c r="L111" t="e">
        <f t="shared" si="3"/>
        <v>#REF!</v>
      </c>
    </row>
    <row r="112" spans="1:12" x14ac:dyDescent="0.25">
      <c r="A112" s="2" t="str">
        <f>IF(ISNUMBER(SEARCH('Deal Verification'!$C$3,#REF!)),#REF!, IF(ISNUMBER(SEARCH( 'Deal Verification'!$C$3,#REF!)),#REF!, ""))</f>
        <v/>
      </c>
      <c r="B112" s="2" t="str">
        <f>IF(A112="","",IF(K112=TRUE,#REF!,#REF!))</f>
        <v/>
      </c>
      <c r="C112" s="9" t="e">
        <f>IF(K112=TRUE,#REF!,"")</f>
        <v>#REF!</v>
      </c>
      <c r="D112" s="9" t="str">
        <f>IF(A112="","",IF(ISNUMBER(C112),"",#REF!))</f>
        <v/>
      </c>
      <c r="E112" s="18" t="e">
        <f>IF(OR(A112="",C112=""),"",IF(ISNUMBER(SEARCH("estimated",#REF!)),LEFT(#REF!,FIND(" ",#REF!)-1)*1,#REF!))</f>
        <v>#REF!</v>
      </c>
      <c r="F112" s="18" t="str">
        <f>IF(OR(A112="",D112=""),"",IF(ISNUMBER(SEARCH("estimated",#REF!)),LEFT(#REF!,FIND(" ",#REF!)-1)*1,#REF!))</f>
        <v/>
      </c>
      <c r="G112" s="10" t="str">
        <f>IF(A112="","",#REF!)</f>
        <v/>
      </c>
      <c r="H112" s="2" t="str">
        <f>IF(A112="","",#REF!)</f>
        <v/>
      </c>
      <c r="I112" t="e">
        <f>#REF!=#REF!</f>
        <v>#REF!</v>
      </c>
      <c r="J112" t="e">
        <f>COUNTIF(#REF!,#REF!)</f>
        <v>#REF!</v>
      </c>
      <c r="K112" t="e">
        <f>IF(#REF!=FALSE,ISNUMBER(SEARCH(Entity_Name,#REF!)),IF(COUNTIFS(#REF!,#REF!,#REF!,"="&amp;"*"&amp;Entity_Name)=1,TRUE,FALSE))</f>
        <v>#REF!</v>
      </c>
      <c r="L112" t="e">
        <f t="shared" si="3"/>
        <v>#REF!</v>
      </c>
    </row>
    <row r="113" spans="1:12" x14ac:dyDescent="0.25">
      <c r="A113" s="2" t="str">
        <f>IF(ISNUMBER(SEARCH('Deal Verification'!$C$3,#REF!)),#REF!, IF(ISNUMBER(SEARCH( 'Deal Verification'!$C$3,#REF!)),#REF!, ""))</f>
        <v/>
      </c>
      <c r="B113" s="2" t="str">
        <f>IF(A113="","",IF(K113=TRUE,#REF!,#REF!))</f>
        <v/>
      </c>
      <c r="C113" s="9" t="e">
        <f>IF(K113=TRUE,#REF!,"")</f>
        <v>#REF!</v>
      </c>
      <c r="D113" s="9" t="str">
        <f>IF(A113="","",IF(ISNUMBER(C113),"",#REF!))</f>
        <v/>
      </c>
      <c r="E113" s="18" t="e">
        <f>IF(OR(A113="",C113=""),"",IF(ISNUMBER(SEARCH("estimated",#REF!)),LEFT(#REF!,FIND(" ",#REF!)-1)*1,#REF!))</f>
        <v>#REF!</v>
      </c>
      <c r="F113" s="18" t="str">
        <f>IF(OR(A113="",D113=""),"",IF(ISNUMBER(SEARCH("estimated",#REF!)),LEFT(#REF!,FIND(" ",#REF!)-1)*1,#REF!))</f>
        <v/>
      </c>
      <c r="G113" s="10" t="str">
        <f>IF(A113="","",#REF!)</f>
        <v/>
      </c>
      <c r="H113" s="2" t="str">
        <f>IF(A113="","",#REF!)</f>
        <v/>
      </c>
      <c r="I113" t="e">
        <f>#REF!=#REF!</f>
        <v>#REF!</v>
      </c>
      <c r="J113" t="e">
        <f>COUNTIF(#REF!,#REF!)</f>
        <v>#REF!</v>
      </c>
      <c r="K113" t="e">
        <f>IF(#REF!=FALSE,ISNUMBER(SEARCH(Entity_Name,#REF!)),IF(COUNTIFS(#REF!,#REF!,#REF!,"="&amp;"*"&amp;Entity_Name)=1,TRUE,FALSE))</f>
        <v>#REF!</v>
      </c>
      <c r="L113" t="e">
        <f t="shared" si="3"/>
        <v>#REF!</v>
      </c>
    </row>
    <row r="114" spans="1:12" x14ac:dyDescent="0.25">
      <c r="A114" s="2" t="str">
        <f>IF(ISNUMBER(SEARCH('Deal Verification'!$C$3,#REF!)),#REF!, IF(ISNUMBER(SEARCH( 'Deal Verification'!$C$3,#REF!)),#REF!, ""))</f>
        <v/>
      </c>
      <c r="B114" s="2" t="str">
        <f>IF(A114="","",IF(K114=TRUE,#REF!,#REF!))</f>
        <v/>
      </c>
      <c r="C114" s="9" t="e">
        <f>IF(K114=TRUE,#REF!,"")</f>
        <v>#REF!</v>
      </c>
      <c r="D114" s="9" t="str">
        <f>IF(A114="","",IF(ISNUMBER(C114),"",#REF!))</f>
        <v/>
      </c>
      <c r="E114" s="18" t="e">
        <f>IF(OR(A114="",C114=""),"",IF(ISNUMBER(SEARCH("estimated",#REF!)),LEFT(#REF!,FIND(" ",#REF!)-1)*1,#REF!))</f>
        <v>#REF!</v>
      </c>
      <c r="F114" s="18" t="str">
        <f>IF(OR(A114="",D114=""),"",IF(ISNUMBER(SEARCH("estimated",#REF!)),LEFT(#REF!,FIND(" ",#REF!)-1)*1,#REF!))</f>
        <v/>
      </c>
      <c r="G114" s="10" t="str">
        <f>IF(A114="","",#REF!)</f>
        <v/>
      </c>
      <c r="H114" s="2" t="str">
        <f>IF(A114="","",#REF!)</f>
        <v/>
      </c>
      <c r="I114" t="e">
        <f>#REF!=#REF!</f>
        <v>#REF!</v>
      </c>
      <c r="J114" t="e">
        <f>COUNTIF(#REF!,#REF!)</f>
        <v>#REF!</v>
      </c>
      <c r="K114" t="e">
        <f>IF(#REF!=FALSE,ISNUMBER(SEARCH(Entity_Name,#REF!)),IF(COUNTIFS(#REF!,#REF!,#REF!,"="&amp;"*"&amp;Entity_Name)=1,TRUE,FALSE))</f>
        <v>#REF!</v>
      </c>
      <c r="L114" t="e">
        <f t="shared" si="3"/>
        <v>#REF!</v>
      </c>
    </row>
    <row r="115" spans="1:12" x14ac:dyDescent="0.25">
      <c r="A115" s="2" t="str">
        <f>IF(ISNUMBER(SEARCH('Deal Verification'!$C$3,#REF!)),#REF!, IF(ISNUMBER(SEARCH( 'Deal Verification'!$C$3,#REF!)),#REF!, ""))</f>
        <v/>
      </c>
      <c r="B115" s="2" t="str">
        <f>IF(A115="","",IF(K115=TRUE,#REF!,#REF!))</f>
        <v/>
      </c>
      <c r="C115" s="9" t="e">
        <f>IF(K115=TRUE,#REF!,"")</f>
        <v>#REF!</v>
      </c>
      <c r="D115" s="9" t="str">
        <f>IF(A115="","",IF(ISNUMBER(C115),"",#REF!))</f>
        <v/>
      </c>
      <c r="E115" s="18" t="e">
        <f>IF(OR(A115="",C115=""),"",IF(ISNUMBER(SEARCH("estimated",#REF!)),LEFT(#REF!,FIND(" ",#REF!)-1)*1,#REF!))</f>
        <v>#REF!</v>
      </c>
      <c r="F115" s="18" t="str">
        <f>IF(OR(A115="",D115=""),"",IF(ISNUMBER(SEARCH("estimated",#REF!)),LEFT(#REF!,FIND(" ",#REF!)-1)*1,#REF!))</f>
        <v/>
      </c>
      <c r="G115" s="10" t="str">
        <f>IF(A115="","",#REF!)</f>
        <v/>
      </c>
      <c r="H115" s="2" t="str">
        <f>IF(A115="","",#REF!)</f>
        <v/>
      </c>
      <c r="I115" t="e">
        <f>#REF!=#REF!</f>
        <v>#REF!</v>
      </c>
      <c r="J115" t="e">
        <f>COUNTIF(#REF!,#REF!)</f>
        <v>#REF!</v>
      </c>
      <c r="K115" t="e">
        <f>IF(#REF!=FALSE,ISNUMBER(SEARCH(Entity_Name,#REF!)),IF(COUNTIFS(#REF!,#REF!,#REF!,"="&amp;"*"&amp;Entity_Name)=1,TRUE,FALSE))</f>
        <v>#REF!</v>
      </c>
      <c r="L115" t="e">
        <f t="shared" si="3"/>
        <v>#REF!</v>
      </c>
    </row>
    <row r="116" spans="1:12" x14ac:dyDescent="0.25">
      <c r="A116" s="2" t="str">
        <f>IF(ISNUMBER(SEARCH('Deal Verification'!$C$3,#REF!)),#REF!, IF(ISNUMBER(SEARCH( 'Deal Verification'!$C$3,#REF!)),#REF!, ""))</f>
        <v/>
      </c>
      <c r="B116" s="2" t="str">
        <f>IF(A116="","",IF(K116=TRUE,#REF!,#REF!))</f>
        <v/>
      </c>
      <c r="C116" s="9" t="e">
        <f>IF(K116=TRUE,#REF!,"")</f>
        <v>#REF!</v>
      </c>
      <c r="D116" s="9" t="str">
        <f>IF(A116="","",IF(ISNUMBER(C116),"",#REF!))</f>
        <v/>
      </c>
      <c r="E116" s="18" t="e">
        <f>IF(OR(A116="",C116=""),"",IF(ISNUMBER(SEARCH("estimated",#REF!)),LEFT(#REF!,FIND(" ",#REF!)-1)*1,#REF!))</f>
        <v>#REF!</v>
      </c>
      <c r="F116" s="18" t="str">
        <f>IF(OR(A116="",D116=""),"",IF(ISNUMBER(SEARCH("estimated",#REF!)),LEFT(#REF!,FIND(" ",#REF!)-1)*1,#REF!))</f>
        <v/>
      </c>
      <c r="G116" s="10" t="str">
        <f>IF(A116="","",#REF!)</f>
        <v/>
      </c>
      <c r="H116" s="2" t="str">
        <f>IF(A116="","",#REF!)</f>
        <v/>
      </c>
      <c r="I116" t="e">
        <f>#REF!=#REF!</f>
        <v>#REF!</v>
      </c>
      <c r="J116" t="e">
        <f>COUNTIF(#REF!,#REF!)</f>
        <v>#REF!</v>
      </c>
      <c r="K116" t="e">
        <f>IF(#REF!=FALSE,ISNUMBER(SEARCH(Entity_Name,#REF!)),IF(COUNTIFS(#REF!,#REF!,#REF!,"="&amp;"*"&amp;Entity_Name)=1,TRUE,FALSE))</f>
        <v>#REF!</v>
      </c>
      <c r="L116" t="e">
        <f t="shared" si="3"/>
        <v>#REF!</v>
      </c>
    </row>
    <row r="117" spans="1:12" x14ac:dyDescent="0.25">
      <c r="A117" s="2" t="str">
        <f>IF(ISNUMBER(SEARCH('Deal Verification'!$C$3,#REF!)),#REF!, IF(ISNUMBER(SEARCH( 'Deal Verification'!$C$3,#REF!)),#REF!, ""))</f>
        <v/>
      </c>
      <c r="B117" s="2" t="str">
        <f>IF(A117="","",IF(K117=TRUE,#REF!,#REF!))</f>
        <v/>
      </c>
      <c r="C117" s="9" t="e">
        <f>IF(K117=TRUE,#REF!,"")</f>
        <v>#REF!</v>
      </c>
      <c r="D117" s="9" t="str">
        <f>IF(A117="","",IF(ISNUMBER(C117),"",#REF!))</f>
        <v/>
      </c>
      <c r="E117" s="18" t="e">
        <f>IF(OR(A117="",C117=""),"",IF(ISNUMBER(SEARCH("estimated",#REF!)),LEFT(#REF!,FIND(" ",#REF!)-1)*1,#REF!))</f>
        <v>#REF!</v>
      </c>
      <c r="F117" s="18" t="str">
        <f>IF(OR(A117="",D117=""),"",IF(ISNUMBER(SEARCH("estimated",#REF!)),LEFT(#REF!,FIND(" ",#REF!)-1)*1,#REF!))</f>
        <v/>
      </c>
      <c r="G117" s="10" t="str">
        <f>IF(A117="","",#REF!)</f>
        <v/>
      </c>
      <c r="H117" s="2" t="str">
        <f>IF(A117="","",#REF!)</f>
        <v/>
      </c>
      <c r="I117" t="e">
        <f>#REF!=#REF!</f>
        <v>#REF!</v>
      </c>
      <c r="J117" t="e">
        <f>COUNTIF(#REF!,#REF!)</f>
        <v>#REF!</v>
      </c>
      <c r="K117" t="e">
        <f>IF(#REF!=FALSE,ISNUMBER(SEARCH(Entity_Name,#REF!)),IF(COUNTIFS(#REF!,#REF!,#REF!,"="&amp;"*"&amp;Entity_Name)=1,TRUE,FALSE))</f>
        <v>#REF!</v>
      </c>
      <c r="L117" t="e">
        <f t="shared" si="3"/>
        <v>#REF!</v>
      </c>
    </row>
    <row r="118" spans="1:12" x14ac:dyDescent="0.25">
      <c r="A118" s="2" t="str">
        <f>IF(ISNUMBER(SEARCH('Deal Verification'!$C$3,#REF!)),#REF!, IF(ISNUMBER(SEARCH( 'Deal Verification'!$C$3,#REF!)),#REF!, ""))</f>
        <v/>
      </c>
      <c r="B118" s="2" t="str">
        <f>IF(A118="","",IF(K118=TRUE,#REF!,#REF!))</f>
        <v/>
      </c>
      <c r="C118" s="9" t="e">
        <f>IF(K118=TRUE,#REF!,"")</f>
        <v>#REF!</v>
      </c>
      <c r="D118" s="9" t="str">
        <f>IF(A118="","",IF(ISNUMBER(C118),"",#REF!))</f>
        <v/>
      </c>
      <c r="E118" s="18" t="e">
        <f>IF(OR(A118="",C118=""),"",IF(ISNUMBER(SEARCH("estimated",#REF!)),LEFT(#REF!,FIND(" ",#REF!)-1)*1,#REF!))</f>
        <v>#REF!</v>
      </c>
      <c r="F118" s="18" t="str">
        <f>IF(OR(A118="",D118=""),"",IF(ISNUMBER(SEARCH("estimated",#REF!)),LEFT(#REF!,FIND(" ",#REF!)-1)*1,#REF!))</f>
        <v/>
      </c>
      <c r="G118" s="10" t="str">
        <f>IF(A118="","",#REF!)</f>
        <v/>
      </c>
      <c r="H118" s="2" t="str">
        <f>IF(A118="","",#REF!)</f>
        <v/>
      </c>
      <c r="I118" t="e">
        <f>#REF!=#REF!</f>
        <v>#REF!</v>
      </c>
      <c r="J118" t="e">
        <f>COUNTIF(#REF!,#REF!)</f>
        <v>#REF!</v>
      </c>
      <c r="K118" t="e">
        <f>IF(#REF!=FALSE,ISNUMBER(SEARCH(Entity_Name,#REF!)),IF(COUNTIFS(#REF!,#REF!,#REF!,"="&amp;"*"&amp;Entity_Name)=1,TRUE,FALSE))</f>
        <v>#REF!</v>
      </c>
      <c r="L118" t="e">
        <f t="shared" si="3"/>
        <v>#REF!</v>
      </c>
    </row>
    <row r="119" spans="1:12" x14ac:dyDescent="0.25">
      <c r="A119" s="2" t="str">
        <f>IF(ISNUMBER(SEARCH('Deal Verification'!$C$3,#REF!)),#REF!, IF(ISNUMBER(SEARCH( 'Deal Verification'!$C$3,#REF!)),#REF!, ""))</f>
        <v/>
      </c>
      <c r="B119" s="2" t="str">
        <f>IF(A119="","",IF(K119=TRUE,#REF!,#REF!))</f>
        <v/>
      </c>
      <c r="C119" s="9" t="e">
        <f>IF(K119=TRUE,#REF!,"")</f>
        <v>#REF!</v>
      </c>
      <c r="D119" s="9" t="str">
        <f>IF(A119="","",IF(ISNUMBER(C119),"",#REF!))</f>
        <v/>
      </c>
      <c r="E119" s="18" t="e">
        <f>IF(OR(A119="",C119=""),"",IF(ISNUMBER(SEARCH("estimated",#REF!)),LEFT(#REF!,FIND(" ",#REF!)-1)*1,#REF!))</f>
        <v>#REF!</v>
      </c>
      <c r="F119" s="18" t="str">
        <f>IF(OR(A119="",D119=""),"",IF(ISNUMBER(SEARCH("estimated",#REF!)),LEFT(#REF!,FIND(" ",#REF!)-1)*1,#REF!))</f>
        <v/>
      </c>
      <c r="G119" s="10" t="str">
        <f>IF(A119="","",#REF!)</f>
        <v/>
      </c>
      <c r="H119" s="2" t="str">
        <f>IF(A119="","",#REF!)</f>
        <v/>
      </c>
      <c r="I119" t="e">
        <f>#REF!=#REF!</f>
        <v>#REF!</v>
      </c>
      <c r="J119" t="e">
        <f>COUNTIF(#REF!,#REF!)</f>
        <v>#REF!</v>
      </c>
      <c r="K119" t="e">
        <f>IF(#REF!=FALSE,ISNUMBER(SEARCH(Entity_Name,#REF!)),IF(COUNTIFS(#REF!,#REF!,#REF!,"="&amp;"*"&amp;Entity_Name)=1,TRUE,FALSE))</f>
        <v>#REF!</v>
      </c>
      <c r="L119" t="e">
        <f t="shared" si="3"/>
        <v>#REF!</v>
      </c>
    </row>
    <row r="120" spans="1:12" x14ac:dyDescent="0.25">
      <c r="A120" s="2" t="str">
        <f>IF(ISNUMBER(SEARCH('Deal Verification'!$C$3,#REF!)),#REF!, IF(ISNUMBER(SEARCH( 'Deal Verification'!$C$3,#REF!)),#REF!, ""))</f>
        <v/>
      </c>
      <c r="B120" s="2" t="str">
        <f>IF(A120="","",IF(K120=TRUE,#REF!,#REF!))</f>
        <v/>
      </c>
      <c r="C120" s="9" t="e">
        <f>IF(K120=TRUE,#REF!,"")</f>
        <v>#REF!</v>
      </c>
      <c r="D120" s="9" t="str">
        <f>IF(A120="","",IF(ISNUMBER(C120),"",#REF!))</f>
        <v/>
      </c>
      <c r="E120" s="18" t="e">
        <f>IF(OR(A120="",C120=""),"",IF(ISNUMBER(SEARCH("estimated",#REF!)),LEFT(#REF!,FIND(" ",#REF!)-1)*1,#REF!))</f>
        <v>#REF!</v>
      </c>
      <c r="F120" s="18" t="str">
        <f>IF(OR(A120="",D120=""),"",IF(ISNUMBER(SEARCH("estimated",#REF!)),LEFT(#REF!,FIND(" ",#REF!)-1)*1,#REF!))</f>
        <v/>
      </c>
      <c r="G120" s="10" t="str">
        <f>IF(A120="","",#REF!)</f>
        <v/>
      </c>
      <c r="H120" s="2" t="str">
        <f>IF(A120="","",#REF!)</f>
        <v/>
      </c>
      <c r="I120" t="e">
        <f>#REF!=#REF!</f>
        <v>#REF!</v>
      </c>
      <c r="J120" t="e">
        <f>COUNTIF(#REF!,#REF!)</f>
        <v>#REF!</v>
      </c>
      <c r="K120" t="e">
        <f>IF(#REF!=FALSE,ISNUMBER(SEARCH(Entity_Name,#REF!)),IF(COUNTIFS(#REF!,#REF!,#REF!,"="&amp;"*"&amp;Entity_Name)=1,TRUE,FALSE))</f>
        <v>#REF!</v>
      </c>
      <c r="L120" t="e">
        <f t="shared" si="3"/>
        <v>#REF!</v>
      </c>
    </row>
    <row r="121" spans="1:12" x14ac:dyDescent="0.25">
      <c r="A121" s="2" t="str">
        <f>IF(ISNUMBER(SEARCH('Deal Verification'!$C$3,#REF!)),#REF!, IF(ISNUMBER(SEARCH( 'Deal Verification'!$C$3,#REF!)),#REF!, ""))</f>
        <v/>
      </c>
      <c r="B121" s="2" t="str">
        <f>IF(A121="","",IF(K121=TRUE,#REF!,#REF!))</f>
        <v/>
      </c>
      <c r="C121" s="9" t="e">
        <f>IF(K121=TRUE,#REF!,"")</f>
        <v>#REF!</v>
      </c>
      <c r="D121" s="9" t="str">
        <f>IF(A121="","",IF(ISNUMBER(C121),"",#REF!))</f>
        <v/>
      </c>
      <c r="E121" s="18" t="e">
        <f>IF(OR(A121="",C121=""),"",IF(ISNUMBER(SEARCH("estimated",#REF!)),LEFT(#REF!,FIND(" ",#REF!)-1)*1,#REF!))</f>
        <v>#REF!</v>
      </c>
      <c r="F121" s="18" t="str">
        <f>IF(OR(A121="",D121=""),"",IF(ISNUMBER(SEARCH("estimated",#REF!)),LEFT(#REF!,FIND(" ",#REF!)-1)*1,#REF!))</f>
        <v/>
      </c>
      <c r="G121" s="10" t="str">
        <f>IF(A121="","",#REF!)</f>
        <v/>
      </c>
      <c r="H121" s="2" t="str">
        <f>IF(A121="","",#REF!)</f>
        <v/>
      </c>
      <c r="I121" t="e">
        <f>#REF!=#REF!</f>
        <v>#REF!</v>
      </c>
      <c r="J121" t="e">
        <f>COUNTIF(#REF!,#REF!)</f>
        <v>#REF!</v>
      </c>
      <c r="K121" t="e">
        <f>IF(#REF!=FALSE,ISNUMBER(SEARCH(Entity_Name,#REF!)),IF(COUNTIFS(#REF!,#REF!,#REF!,"="&amp;"*"&amp;Entity_Name)=1,TRUE,FALSE))</f>
        <v>#REF!</v>
      </c>
      <c r="L121" t="e">
        <f t="shared" si="3"/>
        <v>#REF!</v>
      </c>
    </row>
    <row r="122" spans="1:12" x14ac:dyDescent="0.25">
      <c r="A122" s="2" t="str">
        <f>IF(ISNUMBER(SEARCH('Deal Verification'!$C$3,#REF!)),#REF!, IF(ISNUMBER(SEARCH( 'Deal Verification'!$C$3,#REF!)),#REF!, ""))</f>
        <v/>
      </c>
      <c r="B122" s="2" t="str">
        <f>IF(A122="","",IF(K122=TRUE,#REF!,#REF!))</f>
        <v/>
      </c>
      <c r="C122" s="9" t="e">
        <f>IF(K122=TRUE,#REF!,"")</f>
        <v>#REF!</v>
      </c>
      <c r="D122" s="9" t="str">
        <f>IF(A122="","",IF(ISNUMBER(C122),"",#REF!))</f>
        <v/>
      </c>
      <c r="E122" s="18" t="e">
        <f>IF(OR(A122="",C122=""),"",IF(ISNUMBER(SEARCH("estimated",#REF!)),LEFT(#REF!,FIND(" ",#REF!)-1)*1,#REF!))</f>
        <v>#REF!</v>
      </c>
      <c r="F122" s="18" t="str">
        <f>IF(OR(A122="",D122=""),"",IF(ISNUMBER(SEARCH("estimated",#REF!)),LEFT(#REF!,FIND(" ",#REF!)-1)*1,#REF!))</f>
        <v/>
      </c>
      <c r="G122" s="10" t="str">
        <f>IF(A122="","",#REF!)</f>
        <v/>
      </c>
      <c r="H122" s="2" t="str">
        <f>IF(A122="","",#REF!)</f>
        <v/>
      </c>
      <c r="I122" t="e">
        <f>#REF!=#REF!</f>
        <v>#REF!</v>
      </c>
      <c r="J122" t="e">
        <f>COUNTIF(#REF!,#REF!)</f>
        <v>#REF!</v>
      </c>
      <c r="K122" t="e">
        <f>IF(#REF!=FALSE,ISNUMBER(SEARCH(Entity_Name,#REF!)),IF(COUNTIFS(#REF!,#REF!,#REF!,"="&amp;"*"&amp;Entity_Name)=1,TRUE,FALSE))</f>
        <v>#REF!</v>
      </c>
      <c r="L122" t="e">
        <f t="shared" si="3"/>
        <v>#REF!</v>
      </c>
    </row>
    <row r="123" spans="1:12" x14ac:dyDescent="0.25">
      <c r="A123" s="2" t="str">
        <f>IF(ISNUMBER(SEARCH('Deal Verification'!$C$3,#REF!)),#REF!, IF(ISNUMBER(SEARCH( 'Deal Verification'!$C$3,#REF!)),#REF!, ""))</f>
        <v/>
      </c>
      <c r="B123" s="2" t="str">
        <f>IF(A123="","",IF(K123=TRUE,#REF!,#REF!))</f>
        <v/>
      </c>
      <c r="C123" s="9" t="e">
        <f>IF(K123=TRUE,#REF!,"")</f>
        <v>#REF!</v>
      </c>
      <c r="D123" s="9" t="str">
        <f>IF(A123="","",IF(ISNUMBER(C123),"",#REF!))</f>
        <v/>
      </c>
      <c r="E123" s="18" t="e">
        <f>IF(OR(A123="",C123=""),"",IF(ISNUMBER(SEARCH("estimated",#REF!)),LEFT(#REF!,FIND(" ",#REF!)-1)*1,#REF!))</f>
        <v>#REF!</v>
      </c>
      <c r="F123" s="18" t="str">
        <f>IF(OR(A123="",D123=""),"",IF(ISNUMBER(SEARCH("estimated",#REF!)),LEFT(#REF!,FIND(" ",#REF!)-1)*1,#REF!))</f>
        <v/>
      </c>
      <c r="G123" s="10" t="str">
        <f>IF(A123="","",#REF!)</f>
        <v/>
      </c>
      <c r="H123" s="2" t="str">
        <f>IF(A123="","",#REF!)</f>
        <v/>
      </c>
      <c r="I123" t="e">
        <f>#REF!=#REF!</f>
        <v>#REF!</v>
      </c>
      <c r="J123" t="e">
        <f>COUNTIF(#REF!,#REF!)</f>
        <v>#REF!</v>
      </c>
      <c r="K123" t="e">
        <f>IF(#REF!=FALSE,ISNUMBER(SEARCH(Entity_Name,#REF!)),IF(COUNTIFS(#REF!,#REF!,#REF!,"="&amp;"*"&amp;Entity_Name)=1,TRUE,FALSE))</f>
        <v>#REF!</v>
      </c>
      <c r="L123" t="e">
        <f t="shared" si="3"/>
        <v>#REF!</v>
      </c>
    </row>
    <row r="124" spans="1:12" x14ac:dyDescent="0.25">
      <c r="A124" s="2" t="str">
        <f>IF(ISNUMBER(SEARCH('Deal Verification'!$C$3,#REF!)),#REF!, IF(ISNUMBER(SEARCH( 'Deal Verification'!$C$3,#REF!)),#REF!, ""))</f>
        <v/>
      </c>
      <c r="B124" s="2" t="str">
        <f>IF(A124="","",IF(K124=TRUE,#REF!,#REF!))</f>
        <v/>
      </c>
      <c r="C124" s="9" t="e">
        <f>IF(K124=TRUE,#REF!,"")</f>
        <v>#REF!</v>
      </c>
      <c r="D124" s="9" t="str">
        <f>IF(A124="","",IF(ISNUMBER(C124),"",#REF!))</f>
        <v/>
      </c>
      <c r="E124" s="18" t="e">
        <f>IF(OR(A124="",C124=""),"",IF(ISNUMBER(SEARCH("estimated",#REF!)),LEFT(#REF!,FIND(" ",#REF!)-1)*1,#REF!))</f>
        <v>#REF!</v>
      </c>
      <c r="F124" s="18" t="str">
        <f>IF(OR(A124="",D124=""),"",IF(ISNUMBER(SEARCH("estimated",#REF!)),LEFT(#REF!,FIND(" ",#REF!)-1)*1,#REF!))</f>
        <v/>
      </c>
      <c r="G124" s="10" t="str">
        <f>IF(A124="","",#REF!)</f>
        <v/>
      </c>
      <c r="H124" s="2" t="str">
        <f>IF(A124="","",#REF!)</f>
        <v/>
      </c>
      <c r="I124" t="e">
        <f>#REF!=#REF!</f>
        <v>#REF!</v>
      </c>
      <c r="J124" t="e">
        <f>COUNTIF(#REF!,#REF!)</f>
        <v>#REF!</v>
      </c>
      <c r="K124" t="e">
        <f>IF(#REF!=FALSE,ISNUMBER(SEARCH(Entity_Name,#REF!)),IF(COUNTIFS(#REF!,#REF!,#REF!,"="&amp;"*"&amp;Entity_Name)=1,TRUE,FALSE))</f>
        <v>#REF!</v>
      </c>
      <c r="L124" t="e">
        <f t="shared" si="3"/>
        <v>#REF!</v>
      </c>
    </row>
    <row r="125" spans="1:12" x14ac:dyDescent="0.25">
      <c r="A125" s="2" t="str">
        <f>IF(ISNUMBER(SEARCH('Deal Verification'!$C$3,#REF!)),#REF!, IF(ISNUMBER(SEARCH( 'Deal Verification'!$C$3,#REF!)),#REF!, ""))</f>
        <v/>
      </c>
      <c r="B125" s="2" t="str">
        <f>IF(A125="","",IF(K125=TRUE,#REF!,#REF!))</f>
        <v/>
      </c>
      <c r="C125" s="9" t="e">
        <f>IF(K125=TRUE,#REF!,"")</f>
        <v>#REF!</v>
      </c>
      <c r="D125" s="9" t="str">
        <f>IF(A125="","",IF(ISNUMBER(C125),"",#REF!))</f>
        <v/>
      </c>
      <c r="E125" s="18" t="e">
        <f>IF(OR(A125="",C125=""),"",IF(ISNUMBER(SEARCH("estimated",#REF!)),LEFT(#REF!,FIND(" ",#REF!)-1)*1,#REF!))</f>
        <v>#REF!</v>
      </c>
      <c r="F125" s="18" t="str">
        <f>IF(OR(A125="",D125=""),"",IF(ISNUMBER(SEARCH("estimated",#REF!)),LEFT(#REF!,FIND(" ",#REF!)-1)*1,#REF!))</f>
        <v/>
      </c>
      <c r="G125" s="10" t="str">
        <f>IF(A125="","",#REF!)</f>
        <v/>
      </c>
      <c r="H125" s="2" t="str">
        <f>IF(A125="","",#REF!)</f>
        <v/>
      </c>
      <c r="I125" t="e">
        <f>#REF!=#REF!</f>
        <v>#REF!</v>
      </c>
      <c r="J125" t="e">
        <f>COUNTIF(#REF!,#REF!)</f>
        <v>#REF!</v>
      </c>
      <c r="K125" t="e">
        <f>IF(#REF!=FALSE,ISNUMBER(SEARCH(Entity_Name,#REF!)),IF(COUNTIFS(#REF!,#REF!,#REF!,"="&amp;"*"&amp;Entity_Name)=1,TRUE,FALSE))</f>
        <v>#REF!</v>
      </c>
      <c r="L125" t="e">
        <f t="shared" si="3"/>
        <v>#REF!</v>
      </c>
    </row>
    <row r="126" spans="1:12" x14ac:dyDescent="0.25">
      <c r="A126" s="2" t="str">
        <f>IF(ISNUMBER(SEARCH('Deal Verification'!$C$3,#REF!)),#REF!, IF(ISNUMBER(SEARCH( 'Deal Verification'!$C$3,#REF!)),#REF!, ""))</f>
        <v/>
      </c>
      <c r="B126" s="2" t="str">
        <f>IF(A126="","",IF(K126=TRUE,#REF!,#REF!))</f>
        <v/>
      </c>
      <c r="C126" s="9" t="e">
        <f>IF(K126=TRUE,#REF!,"")</f>
        <v>#REF!</v>
      </c>
      <c r="D126" s="9" t="str">
        <f>IF(A126="","",IF(ISNUMBER(C126),"",#REF!))</f>
        <v/>
      </c>
      <c r="E126" s="18" t="e">
        <f>IF(OR(A126="",C126=""),"",IF(ISNUMBER(SEARCH("estimated",#REF!)),LEFT(#REF!,FIND(" ",#REF!)-1)*1,#REF!))</f>
        <v>#REF!</v>
      </c>
      <c r="F126" s="18" t="str">
        <f>IF(OR(A126="",D126=""),"",IF(ISNUMBER(SEARCH("estimated",#REF!)),LEFT(#REF!,FIND(" ",#REF!)-1)*1,#REF!))</f>
        <v/>
      </c>
      <c r="G126" s="10" t="str">
        <f>IF(A126="","",#REF!)</f>
        <v/>
      </c>
      <c r="H126" s="2" t="str">
        <f>IF(A126="","",#REF!)</f>
        <v/>
      </c>
      <c r="I126" t="e">
        <f>#REF!=#REF!</f>
        <v>#REF!</v>
      </c>
      <c r="J126" t="e">
        <f>COUNTIF(#REF!,#REF!)</f>
        <v>#REF!</v>
      </c>
      <c r="K126" t="e">
        <f>IF(#REF!=FALSE,ISNUMBER(SEARCH(Entity_Name,#REF!)),IF(COUNTIFS(#REF!,#REF!,#REF!,"="&amp;"*"&amp;Entity_Name)=1,TRUE,FALSE))</f>
        <v>#REF!</v>
      </c>
      <c r="L126" t="e">
        <f t="shared" si="3"/>
        <v>#REF!</v>
      </c>
    </row>
    <row r="127" spans="1:12" x14ac:dyDescent="0.25">
      <c r="A127" s="2" t="str">
        <f>IF(ISNUMBER(SEARCH('Deal Verification'!$C$3,#REF!)),#REF!, IF(ISNUMBER(SEARCH( 'Deal Verification'!$C$3,#REF!)),#REF!, ""))</f>
        <v/>
      </c>
      <c r="B127" s="2" t="str">
        <f>IF(A127="","",IF(K127=TRUE,#REF!,#REF!))</f>
        <v/>
      </c>
      <c r="C127" s="9" t="e">
        <f>IF(K127=TRUE,#REF!,"")</f>
        <v>#REF!</v>
      </c>
      <c r="D127" s="9" t="str">
        <f>IF(A127="","",IF(ISNUMBER(C127),"",#REF!))</f>
        <v/>
      </c>
      <c r="E127" s="18" t="e">
        <f>IF(OR(A127="",C127=""),"",IF(ISNUMBER(SEARCH("estimated",#REF!)),LEFT(#REF!,FIND(" ",#REF!)-1)*1,#REF!))</f>
        <v>#REF!</v>
      </c>
      <c r="F127" s="18" t="str">
        <f>IF(OR(A127="",D127=""),"",IF(ISNUMBER(SEARCH("estimated",#REF!)),LEFT(#REF!,FIND(" ",#REF!)-1)*1,#REF!))</f>
        <v/>
      </c>
      <c r="G127" s="10" t="str">
        <f>IF(A127="","",#REF!)</f>
        <v/>
      </c>
      <c r="H127" s="2" t="str">
        <f>IF(A127="","",#REF!)</f>
        <v/>
      </c>
      <c r="I127" t="e">
        <f>#REF!=#REF!</f>
        <v>#REF!</v>
      </c>
      <c r="J127" t="e">
        <f>COUNTIF(#REF!,#REF!)</f>
        <v>#REF!</v>
      </c>
      <c r="K127" t="e">
        <f>IF(#REF!=FALSE,ISNUMBER(SEARCH(Entity_Name,#REF!)),IF(COUNTIFS(#REF!,#REF!,#REF!,"="&amp;"*"&amp;Entity_Name)=1,TRUE,FALSE))</f>
        <v>#REF!</v>
      </c>
      <c r="L127" t="e">
        <f t="shared" si="3"/>
        <v>#REF!</v>
      </c>
    </row>
    <row r="128" spans="1:12" x14ac:dyDescent="0.25">
      <c r="A128" s="2" t="str">
        <f>IF(ISNUMBER(SEARCH('Deal Verification'!$C$3,#REF!)),#REF!, IF(ISNUMBER(SEARCH( 'Deal Verification'!$C$3,#REF!)),#REF!, ""))</f>
        <v/>
      </c>
      <c r="B128" s="2" t="str">
        <f>IF(A128="","",IF(K128=TRUE,#REF!,#REF!))</f>
        <v/>
      </c>
      <c r="C128" s="9" t="e">
        <f>IF(K128=TRUE,#REF!,"")</f>
        <v>#REF!</v>
      </c>
      <c r="D128" s="9" t="str">
        <f>IF(A128="","",IF(ISNUMBER(C128),"",#REF!))</f>
        <v/>
      </c>
      <c r="E128" s="18" t="e">
        <f>IF(OR(A128="",C128=""),"",IF(ISNUMBER(SEARCH("estimated",#REF!)),LEFT(#REF!,FIND(" ",#REF!)-1)*1,#REF!))</f>
        <v>#REF!</v>
      </c>
      <c r="F128" s="18" t="str">
        <f>IF(OR(A128="",D128=""),"",IF(ISNUMBER(SEARCH("estimated",#REF!)),LEFT(#REF!,FIND(" ",#REF!)-1)*1,#REF!))</f>
        <v/>
      </c>
      <c r="G128" s="10" t="str">
        <f>IF(A128="","",#REF!)</f>
        <v/>
      </c>
      <c r="H128" s="2" t="str">
        <f>IF(A128="","",#REF!)</f>
        <v/>
      </c>
      <c r="I128" t="e">
        <f>#REF!=#REF!</f>
        <v>#REF!</v>
      </c>
      <c r="J128" t="e">
        <f>COUNTIF(#REF!,#REF!)</f>
        <v>#REF!</v>
      </c>
      <c r="K128" t="e">
        <f>IF(#REF!=FALSE,ISNUMBER(SEARCH(Entity_Name,#REF!)),IF(COUNTIFS(#REF!,#REF!,#REF!,"="&amp;"*"&amp;Entity_Name)=1,TRUE,FALSE))</f>
        <v>#REF!</v>
      </c>
      <c r="L128" t="e">
        <f t="shared" si="3"/>
        <v>#REF!</v>
      </c>
    </row>
    <row r="129" spans="1:12" x14ac:dyDescent="0.25">
      <c r="A129" s="2" t="str">
        <f>IF(ISNUMBER(SEARCH('Deal Verification'!$C$3,#REF!)),#REF!, IF(ISNUMBER(SEARCH( 'Deal Verification'!$C$3,#REF!)),#REF!, ""))</f>
        <v/>
      </c>
      <c r="B129" s="2" t="str">
        <f>IF(A129="","",IF(K129=TRUE,#REF!,#REF!))</f>
        <v/>
      </c>
      <c r="C129" s="9" t="e">
        <f>IF(K129=TRUE,#REF!,"")</f>
        <v>#REF!</v>
      </c>
      <c r="D129" s="9" t="str">
        <f>IF(A129="","",IF(ISNUMBER(C129),"",#REF!))</f>
        <v/>
      </c>
      <c r="E129" s="18" t="e">
        <f>IF(OR(A129="",C129=""),"",IF(ISNUMBER(SEARCH("estimated",#REF!)),LEFT(#REF!,FIND(" ",#REF!)-1)*1,#REF!))</f>
        <v>#REF!</v>
      </c>
      <c r="F129" s="18" t="str">
        <f>IF(OR(A129="",D129=""),"",IF(ISNUMBER(SEARCH("estimated",#REF!)),LEFT(#REF!,FIND(" ",#REF!)-1)*1,#REF!))</f>
        <v/>
      </c>
      <c r="G129" s="10" t="str">
        <f>IF(A129="","",#REF!)</f>
        <v/>
      </c>
      <c r="H129" s="2" t="str">
        <f>IF(A129="","",#REF!)</f>
        <v/>
      </c>
      <c r="I129" t="e">
        <f>#REF!=#REF!</f>
        <v>#REF!</v>
      </c>
      <c r="J129" t="e">
        <f>COUNTIF(#REF!,#REF!)</f>
        <v>#REF!</v>
      </c>
      <c r="K129" t="e">
        <f>IF(#REF!=FALSE,ISNUMBER(SEARCH(Entity_Name,#REF!)),IF(COUNTIFS(#REF!,#REF!,#REF!,"="&amp;"*"&amp;Entity_Name)=1,TRUE,FALSE))</f>
        <v>#REF!</v>
      </c>
      <c r="L129" t="e">
        <f t="shared" si="3"/>
        <v>#REF!</v>
      </c>
    </row>
    <row r="130" spans="1:12" x14ac:dyDescent="0.25">
      <c r="A130" s="2" t="str">
        <f>IF(ISNUMBER(SEARCH('Deal Verification'!$C$3,#REF!)),#REF!, IF(ISNUMBER(SEARCH( 'Deal Verification'!$C$3,#REF!)),#REF!, ""))</f>
        <v/>
      </c>
      <c r="B130" s="2" t="str">
        <f>IF(A130="","",IF(K130=TRUE,#REF!,#REF!))</f>
        <v/>
      </c>
      <c r="C130" s="9" t="e">
        <f>IF(K130=TRUE,#REF!,"")</f>
        <v>#REF!</v>
      </c>
      <c r="D130" s="9" t="str">
        <f>IF(A130="","",IF(ISNUMBER(C130),"",#REF!))</f>
        <v/>
      </c>
      <c r="E130" s="18" t="e">
        <f>IF(OR(A130="",C130=""),"",IF(ISNUMBER(SEARCH("estimated",#REF!)),LEFT(#REF!,FIND(" ",#REF!)-1)*1,#REF!))</f>
        <v>#REF!</v>
      </c>
      <c r="F130" s="18" t="str">
        <f>IF(OR(A130="",D130=""),"",IF(ISNUMBER(SEARCH("estimated",#REF!)),LEFT(#REF!,FIND(" ",#REF!)-1)*1,#REF!))</f>
        <v/>
      </c>
      <c r="G130" s="10" t="str">
        <f>IF(A130="","",#REF!)</f>
        <v/>
      </c>
      <c r="H130" s="2" t="str">
        <f>IF(A130="","",#REF!)</f>
        <v/>
      </c>
      <c r="I130" t="e">
        <f>#REF!=#REF!</f>
        <v>#REF!</v>
      </c>
      <c r="J130" t="e">
        <f>COUNTIF(#REF!,#REF!)</f>
        <v>#REF!</v>
      </c>
      <c r="K130" t="e">
        <f>IF(#REF!=FALSE,ISNUMBER(SEARCH(Entity_Name,#REF!)),IF(COUNTIFS(#REF!,#REF!,#REF!,"="&amp;"*"&amp;Entity_Name)=1,TRUE,FALSE))</f>
        <v>#REF!</v>
      </c>
      <c r="L130" t="e">
        <f t="shared" si="3"/>
        <v>#REF!</v>
      </c>
    </row>
    <row r="131" spans="1:12" x14ac:dyDescent="0.25">
      <c r="A131" s="2" t="str">
        <f>IF(ISNUMBER(SEARCH('Deal Verification'!$C$3,#REF!)),#REF!, IF(ISNUMBER(SEARCH( 'Deal Verification'!$C$3,#REF!)),#REF!, ""))</f>
        <v/>
      </c>
      <c r="B131" s="2" t="str">
        <f>IF(A131="","",IF(K131=TRUE,#REF!,#REF!))</f>
        <v/>
      </c>
      <c r="C131" s="9" t="e">
        <f>IF(K131=TRUE,#REF!,"")</f>
        <v>#REF!</v>
      </c>
      <c r="D131" s="9" t="str">
        <f>IF(A131="","",IF(ISNUMBER(C131),"",#REF!))</f>
        <v/>
      </c>
      <c r="E131" s="18" t="e">
        <f>IF(OR(A131="",C131=""),"",IF(ISNUMBER(SEARCH("estimated",#REF!)),LEFT(#REF!,FIND(" ",#REF!)-1)*1,#REF!))</f>
        <v>#REF!</v>
      </c>
      <c r="F131" s="18" t="str">
        <f>IF(OR(A131="",D131=""),"",IF(ISNUMBER(SEARCH("estimated",#REF!)),LEFT(#REF!,FIND(" ",#REF!)-1)*1,#REF!))</f>
        <v/>
      </c>
      <c r="G131" s="10" t="str">
        <f>IF(A131="","",#REF!)</f>
        <v/>
      </c>
      <c r="H131" s="2" t="str">
        <f>IF(A131="","",#REF!)</f>
        <v/>
      </c>
      <c r="I131" t="e">
        <f>#REF!=#REF!</f>
        <v>#REF!</v>
      </c>
      <c r="J131" t="e">
        <f>COUNTIF(#REF!,#REF!)</f>
        <v>#REF!</v>
      </c>
      <c r="K131" t="e">
        <f>IF(#REF!=FALSE,ISNUMBER(SEARCH(Entity_Name,#REF!)),IF(COUNTIFS(#REF!,#REF!,#REF!,"="&amp;"*"&amp;Entity_Name)=1,TRUE,FALSE))</f>
        <v>#REF!</v>
      </c>
      <c r="L131" t="e">
        <f t="shared" si="3"/>
        <v>#REF!</v>
      </c>
    </row>
    <row r="132" spans="1:12" x14ac:dyDescent="0.25">
      <c r="A132" s="2" t="str">
        <f>IF(ISNUMBER(SEARCH('Deal Verification'!$C$3,#REF!)),#REF!, IF(ISNUMBER(SEARCH( 'Deal Verification'!$C$3,#REF!)),#REF!, ""))</f>
        <v/>
      </c>
      <c r="B132" s="2" t="str">
        <f>IF(A132="","",IF(K132=TRUE,#REF!,#REF!))</f>
        <v/>
      </c>
      <c r="C132" s="9" t="e">
        <f>IF(K132=TRUE,#REF!,"")</f>
        <v>#REF!</v>
      </c>
      <c r="D132" s="9" t="str">
        <f>IF(A132="","",IF(ISNUMBER(C132),"",#REF!))</f>
        <v/>
      </c>
      <c r="E132" s="18" t="e">
        <f>IF(OR(A132="",C132=""),"",IF(ISNUMBER(SEARCH("estimated",#REF!)),LEFT(#REF!,FIND(" ",#REF!)-1)*1,#REF!))</f>
        <v>#REF!</v>
      </c>
      <c r="F132" s="18" t="str">
        <f>IF(OR(A132="",D132=""),"",IF(ISNUMBER(SEARCH("estimated",#REF!)),LEFT(#REF!,FIND(" ",#REF!)-1)*1,#REF!))</f>
        <v/>
      </c>
      <c r="G132" s="10" t="str">
        <f>IF(A132="","",#REF!)</f>
        <v/>
      </c>
      <c r="H132" s="2" t="str">
        <f>IF(A132="","",#REF!)</f>
        <v/>
      </c>
      <c r="I132" t="e">
        <f>#REF!=#REF!</f>
        <v>#REF!</v>
      </c>
      <c r="J132" t="e">
        <f>COUNTIF(#REF!,#REF!)</f>
        <v>#REF!</v>
      </c>
      <c r="K132" t="e">
        <f>IF(#REF!=FALSE,ISNUMBER(SEARCH(Entity_Name,#REF!)),IF(COUNTIFS(#REF!,#REF!,#REF!,"="&amp;"*"&amp;Entity_Name)=1,TRUE,FALSE))</f>
        <v>#REF!</v>
      </c>
      <c r="L132" t="e">
        <f t="shared" si="3"/>
        <v>#REF!</v>
      </c>
    </row>
    <row r="133" spans="1:12" x14ac:dyDescent="0.25">
      <c r="A133" s="2" t="str">
        <f>IF(ISNUMBER(SEARCH('Deal Verification'!$C$3,#REF!)),#REF!, IF(ISNUMBER(SEARCH( 'Deal Verification'!$C$3,#REF!)),#REF!, ""))</f>
        <v/>
      </c>
      <c r="B133" s="2" t="str">
        <f>IF(A133="","",IF(K133=TRUE,#REF!,#REF!))</f>
        <v/>
      </c>
      <c r="C133" s="9" t="e">
        <f>IF(K133=TRUE,#REF!,"")</f>
        <v>#REF!</v>
      </c>
      <c r="D133" s="9" t="str">
        <f>IF(A133="","",IF(ISNUMBER(C133),"",#REF!))</f>
        <v/>
      </c>
      <c r="E133" s="18" t="e">
        <f>IF(OR(A133="",C133=""),"",IF(ISNUMBER(SEARCH("estimated",#REF!)),LEFT(#REF!,FIND(" ",#REF!)-1)*1,#REF!))</f>
        <v>#REF!</v>
      </c>
      <c r="F133" s="18" t="str">
        <f>IF(OR(A133="",D133=""),"",IF(ISNUMBER(SEARCH("estimated",#REF!)),LEFT(#REF!,FIND(" ",#REF!)-1)*1,#REF!))</f>
        <v/>
      </c>
      <c r="G133" s="10" t="str">
        <f>IF(A133="","",#REF!)</f>
        <v/>
      </c>
      <c r="H133" s="2" t="str">
        <f>IF(A133="","",#REF!)</f>
        <v/>
      </c>
      <c r="I133" t="e">
        <f>#REF!=#REF!</f>
        <v>#REF!</v>
      </c>
      <c r="J133" t="e">
        <f>COUNTIF(#REF!,#REF!)</f>
        <v>#REF!</v>
      </c>
      <c r="K133" t="e">
        <f>IF(#REF!=FALSE,ISNUMBER(SEARCH(Entity_Name,#REF!)),IF(COUNTIFS(#REF!,#REF!,#REF!,"="&amp;"*"&amp;Entity_Name)=1,TRUE,FALSE))</f>
        <v>#REF!</v>
      </c>
      <c r="L133" t="e">
        <f t="shared" ref="L133:L196" si="4">IF(K133=TRUE,FALSE,TRUE)</f>
        <v>#REF!</v>
      </c>
    </row>
    <row r="134" spans="1:12" x14ac:dyDescent="0.25">
      <c r="A134" s="2" t="str">
        <f>IF(ISNUMBER(SEARCH('Deal Verification'!$C$3,#REF!)),#REF!, IF(ISNUMBER(SEARCH( 'Deal Verification'!$C$3,#REF!)),#REF!, ""))</f>
        <v/>
      </c>
      <c r="B134" s="2" t="str">
        <f>IF(A134="","",IF(K134=TRUE,#REF!,#REF!))</f>
        <v/>
      </c>
      <c r="C134" s="9" t="e">
        <f>IF(K134=TRUE,#REF!,"")</f>
        <v>#REF!</v>
      </c>
      <c r="D134" s="9" t="str">
        <f>IF(A134="","",IF(ISNUMBER(C134),"",#REF!))</f>
        <v/>
      </c>
      <c r="E134" s="18" t="e">
        <f>IF(OR(A134="",C134=""),"",IF(ISNUMBER(SEARCH("estimated",#REF!)),LEFT(#REF!,FIND(" ",#REF!)-1)*1,#REF!))</f>
        <v>#REF!</v>
      </c>
      <c r="F134" s="18" t="str">
        <f>IF(OR(A134="",D134=""),"",IF(ISNUMBER(SEARCH("estimated",#REF!)),LEFT(#REF!,FIND(" ",#REF!)-1)*1,#REF!))</f>
        <v/>
      </c>
      <c r="G134" s="10" t="str">
        <f>IF(A134="","",#REF!)</f>
        <v/>
      </c>
      <c r="H134" s="2" t="str">
        <f>IF(A134="","",#REF!)</f>
        <v/>
      </c>
      <c r="I134" t="e">
        <f>#REF!=#REF!</f>
        <v>#REF!</v>
      </c>
      <c r="J134" t="e">
        <f>COUNTIF(#REF!,#REF!)</f>
        <v>#REF!</v>
      </c>
      <c r="K134" t="e">
        <f>IF(#REF!=FALSE,ISNUMBER(SEARCH(Entity_Name,#REF!)),IF(COUNTIFS(#REF!,#REF!,#REF!,"="&amp;"*"&amp;Entity_Name)=1,TRUE,FALSE))</f>
        <v>#REF!</v>
      </c>
      <c r="L134" t="e">
        <f t="shared" si="4"/>
        <v>#REF!</v>
      </c>
    </row>
    <row r="135" spans="1:12" x14ac:dyDescent="0.25">
      <c r="A135" s="2" t="str">
        <f>IF(ISNUMBER(SEARCH('Deal Verification'!$C$3,#REF!)),#REF!, IF(ISNUMBER(SEARCH( 'Deal Verification'!$C$3,#REF!)),#REF!, ""))</f>
        <v/>
      </c>
      <c r="B135" s="2" t="str">
        <f>IF(A135="","",IF(K135=TRUE,#REF!,#REF!))</f>
        <v/>
      </c>
      <c r="C135" s="9" t="e">
        <f>IF(K135=TRUE,#REF!,"")</f>
        <v>#REF!</v>
      </c>
      <c r="D135" s="9" t="str">
        <f>IF(A135="","",IF(ISNUMBER(C135),"",#REF!))</f>
        <v/>
      </c>
      <c r="E135" s="18" t="e">
        <f>IF(OR(A135="",C135=""),"",IF(ISNUMBER(SEARCH("estimated",#REF!)),LEFT(#REF!,FIND(" ",#REF!)-1)*1,#REF!))</f>
        <v>#REF!</v>
      </c>
      <c r="F135" s="18" t="str">
        <f>IF(OR(A135="",D135=""),"",IF(ISNUMBER(SEARCH("estimated",#REF!)),LEFT(#REF!,FIND(" ",#REF!)-1)*1,#REF!))</f>
        <v/>
      </c>
      <c r="G135" s="10" t="str">
        <f>IF(A135="","",#REF!)</f>
        <v/>
      </c>
      <c r="H135" s="2" t="str">
        <f>IF(A135="","",#REF!)</f>
        <v/>
      </c>
      <c r="I135" t="e">
        <f>#REF!=#REF!</f>
        <v>#REF!</v>
      </c>
      <c r="J135" t="e">
        <f>COUNTIF(#REF!,#REF!)</f>
        <v>#REF!</v>
      </c>
      <c r="K135" t="e">
        <f>IF(#REF!=FALSE,ISNUMBER(SEARCH(Entity_Name,#REF!)),IF(COUNTIFS(#REF!,#REF!,#REF!,"="&amp;"*"&amp;Entity_Name)=1,TRUE,FALSE))</f>
        <v>#REF!</v>
      </c>
      <c r="L135" t="e">
        <f t="shared" si="4"/>
        <v>#REF!</v>
      </c>
    </row>
    <row r="136" spans="1:12" x14ac:dyDescent="0.25">
      <c r="A136" s="2" t="str">
        <f>IF(ISNUMBER(SEARCH('Deal Verification'!$C$3,#REF!)),#REF!, IF(ISNUMBER(SEARCH( 'Deal Verification'!$C$3,#REF!)),#REF!, ""))</f>
        <v/>
      </c>
      <c r="B136" s="2" t="str">
        <f>IF(A136="","",IF(K136=TRUE,#REF!,#REF!))</f>
        <v/>
      </c>
      <c r="C136" s="9" t="e">
        <f>IF(K136=TRUE,#REF!,"")</f>
        <v>#REF!</v>
      </c>
      <c r="D136" s="9" t="str">
        <f>IF(A136="","",IF(ISNUMBER(C136),"",#REF!))</f>
        <v/>
      </c>
      <c r="E136" s="18" t="e">
        <f>IF(OR(A136="",C136=""),"",IF(ISNUMBER(SEARCH("estimated",#REF!)),LEFT(#REF!,FIND(" ",#REF!)-1)*1,#REF!))</f>
        <v>#REF!</v>
      </c>
      <c r="F136" s="18" t="str">
        <f>IF(OR(A136="",D136=""),"",IF(ISNUMBER(SEARCH("estimated",#REF!)),LEFT(#REF!,FIND(" ",#REF!)-1)*1,#REF!))</f>
        <v/>
      </c>
      <c r="G136" s="10" t="str">
        <f>IF(A136="","",#REF!)</f>
        <v/>
      </c>
      <c r="H136" s="2" t="str">
        <f>IF(A136="","",#REF!)</f>
        <v/>
      </c>
      <c r="I136" t="e">
        <f>#REF!=#REF!</f>
        <v>#REF!</v>
      </c>
      <c r="J136" t="e">
        <f>COUNTIF(#REF!,#REF!)</f>
        <v>#REF!</v>
      </c>
      <c r="K136" t="e">
        <f>IF(#REF!=FALSE,ISNUMBER(SEARCH(Entity_Name,#REF!)),IF(COUNTIFS(#REF!,#REF!,#REF!,"="&amp;"*"&amp;Entity_Name)=1,TRUE,FALSE))</f>
        <v>#REF!</v>
      </c>
      <c r="L136" t="e">
        <f t="shared" si="4"/>
        <v>#REF!</v>
      </c>
    </row>
    <row r="137" spans="1:12" x14ac:dyDescent="0.25">
      <c r="A137" s="2" t="str">
        <f>IF(ISNUMBER(SEARCH('Deal Verification'!$C$3,#REF!)),#REF!, IF(ISNUMBER(SEARCH( 'Deal Verification'!$C$3,#REF!)),#REF!, ""))</f>
        <v/>
      </c>
      <c r="B137" s="2" t="str">
        <f>IF(A137="","",IF(K137=TRUE,#REF!,#REF!))</f>
        <v/>
      </c>
      <c r="C137" s="9" t="e">
        <f>IF(K137=TRUE,#REF!,"")</f>
        <v>#REF!</v>
      </c>
      <c r="D137" s="9" t="str">
        <f>IF(A137="","",IF(ISNUMBER(C137),"",#REF!))</f>
        <v/>
      </c>
      <c r="E137" s="18" t="e">
        <f>IF(OR(A137="",C137=""),"",IF(ISNUMBER(SEARCH("estimated",#REF!)),LEFT(#REF!,FIND(" ",#REF!)-1)*1,#REF!))</f>
        <v>#REF!</v>
      </c>
      <c r="F137" s="18" t="str">
        <f>IF(OR(A137="",D137=""),"",IF(ISNUMBER(SEARCH("estimated",#REF!)),LEFT(#REF!,FIND(" ",#REF!)-1)*1,#REF!))</f>
        <v/>
      </c>
      <c r="G137" s="10" t="str">
        <f>IF(A137="","",#REF!)</f>
        <v/>
      </c>
      <c r="H137" s="2" t="str">
        <f>IF(A137="","",#REF!)</f>
        <v/>
      </c>
      <c r="I137" t="e">
        <f>#REF!=#REF!</f>
        <v>#REF!</v>
      </c>
      <c r="J137" t="e">
        <f>COUNTIF(#REF!,#REF!)</f>
        <v>#REF!</v>
      </c>
      <c r="K137" t="e">
        <f>IF(#REF!=FALSE,ISNUMBER(SEARCH(Entity_Name,#REF!)),IF(COUNTIFS(#REF!,#REF!,#REF!,"="&amp;"*"&amp;Entity_Name)=1,TRUE,FALSE))</f>
        <v>#REF!</v>
      </c>
      <c r="L137" t="e">
        <f t="shared" si="4"/>
        <v>#REF!</v>
      </c>
    </row>
    <row r="138" spans="1:12" x14ac:dyDescent="0.25">
      <c r="A138" s="2" t="str">
        <f>IF(ISNUMBER(SEARCH('Deal Verification'!$C$3,#REF!)),#REF!, IF(ISNUMBER(SEARCH( 'Deal Verification'!$C$3,#REF!)),#REF!, ""))</f>
        <v/>
      </c>
      <c r="B138" s="2" t="str">
        <f>IF(A138="","",IF(K138=TRUE,#REF!,#REF!))</f>
        <v/>
      </c>
      <c r="C138" s="9" t="e">
        <f>IF(K138=TRUE,#REF!,"")</f>
        <v>#REF!</v>
      </c>
      <c r="D138" s="9" t="str">
        <f>IF(A138="","",IF(ISNUMBER(C138),"",#REF!))</f>
        <v/>
      </c>
      <c r="E138" s="18" t="e">
        <f>IF(OR(A138="",C138=""),"",IF(ISNUMBER(SEARCH("estimated",#REF!)),LEFT(#REF!,FIND(" ",#REF!)-1)*1,#REF!))</f>
        <v>#REF!</v>
      </c>
      <c r="F138" s="18" t="str">
        <f>IF(OR(A138="",D138=""),"",IF(ISNUMBER(SEARCH("estimated",#REF!)),LEFT(#REF!,FIND(" ",#REF!)-1)*1,#REF!))</f>
        <v/>
      </c>
      <c r="G138" s="10" t="str">
        <f>IF(A138="","",#REF!)</f>
        <v/>
      </c>
      <c r="H138" s="2" t="str">
        <f>IF(A138="","",#REF!)</f>
        <v/>
      </c>
      <c r="I138" t="e">
        <f>#REF!=#REF!</f>
        <v>#REF!</v>
      </c>
      <c r="J138" t="e">
        <f>COUNTIF(#REF!,#REF!)</f>
        <v>#REF!</v>
      </c>
      <c r="K138" t="e">
        <f>IF(#REF!=FALSE,ISNUMBER(SEARCH(Entity_Name,#REF!)),IF(COUNTIFS(#REF!,#REF!,#REF!,"="&amp;"*"&amp;Entity_Name)=1,TRUE,FALSE))</f>
        <v>#REF!</v>
      </c>
      <c r="L138" t="e">
        <f t="shared" si="4"/>
        <v>#REF!</v>
      </c>
    </row>
    <row r="139" spans="1:12" x14ac:dyDescent="0.25">
      <c r="A139" s="2" t="str">
        <f>IF(ISNUMBER(SEARCH('Deal Verification'!$C$3,#REF!)),#REF!, IF(ISNUMBER(SEARCH( 'Deal Verification'!$C$3,#REF!)),#REF!, ""))</f>
        <v/>
      </c>
      <c r="B139" s="2" t="str">
        <f>IF(A139="","",IF(K139=TRUE,#REF!,#REF!))</f>
        <v/>
      </c>
      <c r="C139" s="9" t="e">
        <f>IF(K139=TRUE,#REF!,"")</f>
        <v>#REF!</v>
      </c>
      <c r="D139" s="9" t="str">
        <f>IF(A139="","",IF(ISNUMBER(C139),"",#REF!))</f>
        <v/>
      </c>
      <c r="E139" s="18" t="e">
        <f>IF(OR(A139="",C139=""),"",IF(ISNUMBER(SEARCH("estimated",#REF!)),LEFT(#REF!,FIND(" ",#REF!)-1)*1,#REF!))</f>
        <v>#REF!</v>
      </c>
      <c r="F139" s="18" t="str">
        <f>IF(OR(A139="",D139=""),"",IF(ISNUMBER(SEARCH("estimated",#REF!)),LEFT(#REF!,FIND(" ",#REF!)-1)*1,#REF!))</f>
        <v/>
      </c>
      <c r="G139" s="10" t="str">
        <f>IF(A139="","",#REF!)</f>
        <v/>
      </c>
      <c r="H139" s="2" t="str">
        <f>IF(A139="","",#REF!)</f>
        <v/>
      </c>
      <c r="I139" t="e">
        <f>#REF!=#REF!</f>
        <v>#REF!</v>
      </c>
      <c r="J139" t="e">
        <f>COUNTIF(#REF!,#REF!)</f>
        <v>#REF!</v>
      </c>
      <c r="K139" t="e">
        <f>IF(#REF!=FALSE,ISNUMBER(SEARCH(Entity_Name,#REF!)),IF(COUNTIFS(#REF!,#REF!,#REF!,"="&amp;"*"&amp;Entity_Name)=1,TRUE,FALSE))</f>
        <v>#REF!</v>
      </c>
      <c r="L139" t="e">
        <f t="shared" si="4"/>
        <v>#REF!</v>
      </c>
    </row>
    <row r="140" spans="1:12" x14ac:dyDescent="0.25">
      <c r="A140" s="2" t="str">
        <f>IF(ISNUMBER(SEARCH('Deal Verification'!$C$3,#REF!)),#REF!, IF(ISNUMBER(SEARCH( 'Deal Verification'!$C$3,#REF!)),#REF!, ""))</f>
        <v/>
      </c>
      <c r="B140" s="2" t="str">
        <f>IF(A140="","",IF(K140=TRUE,#REF!,#REF!))</f>
        <v/>
      </c>
      <c r="C140" s="9" t="e">
        <f>IF(K140=TRUE,#REF!,"")</f>
        <v>#REF!</v>
      </c>
      <c r="D140" s="9" t="str">
        <f>IF(A140="","",IF(ISNUMBER(C140),"",#REF!))</f>
        <v/>
      </c>
      <c r="E140" s="18" t="e">
        <f>IF(OR(A140="",C140=""),"",IF(ISNUMBER(SEARCH("estimated",#REF!)),LEFT(#REF!,FIND(" ",#REF!)-1)*1,#REF!))</f>
        <v>#REF!</v>
      </c>
      <c r="F140" s="18" t="str">
        <f>IF(OR(A140="",D140=""),"",IF(ISNUMBER(SEARCH("estimated",#REF!)),LEFT(#REF!,FIND(" ",#REF!)-1)*1,#REF!))</f>
        <v/>
      </c>
      <c r="G140" s="10" t="str">
        <f>IF(A140="","",#REF!)</f>
        <v/>
      </c>
      <c r="H140" s="2" t="str">
        <f>IF(A140="","",#REF!)</f>
        <v/>
      </c>
      <c r="I140" t="e">
        <f>#REF!=#REF!</f>
        <v>#REF!</v>
      </c>
      <c r="J140" t="e">
        <f>COUNTIF(#REF!,#REF!)</f>
        <v>#REF!</v>
      </c>
      <c r="K140" t="e">
        <f>IF(#REF!=FALSE,ISNUMBER(SEARCH(Entity_Name,#REF!)),IF(COUNTIFS(#REF!,#REF!,#REF!,"="&amp;"*"&amp;Entity_Name)=1,TRUE,FALSE))</f>
        <v>#REF!</v>
      </c>
      <c r="L140" t="e">
        <f t="shared" si="4"/>
        <v>#REF!</v>
      </c>
    </row>
    <row r="141" spans="1:12" x14ac:dyDescent="0.25">
      <c r="A141" s="2" t="str">
        <f>IF(ISNUMBER(SEARCH('Deal Verification'!$C$3,#REF!)),#REF!, IF(ISNUMBER(SEARCH( 'Deal Verification'!$C$3,#REF!)),#REF!, ""))</f>
        <v/>
      </c>
      <c r="B141" s="2" t="str">
        <f>IF(A141="","",IF(K141=TRUE,#REF!,#REF!))</f>
        <v/>
      </c>
      <c r="C141" s="9" t="e">
        <f>IF(K141=TRUE,#REF!,"")</f>
        <v>#REF!</v>
      </c>
      <c r="D141" s="9" t="str">
        <f>IF(A141="","",IF(ISNUMBER(C141),"",#REF!))</f>
        <v/>
      </c>
      <c r="E141" s="18" t="e">
        <f>IF(OR(A141="",C141=""),"",IF(ISNUMBER(SEARCH("estimated",#REF!)),LEFT(#REF!,FIND(" ",#REF!)-1)*1,#REF!))</f>
        <v>#REF!</v>
      </c>
      <c r="F141" s="18" t="str">
        <f>IF(OR(A141="",D141=""),"",IF(ISNUMBER(SEARCH("estimated",#REF!)),LEFT(#REF!,FIND(" ",#REF!)-1)*1,#REF!))</f>
        <v/>
      </c>
      <c r="G141" s="10" t="str">
        <f>IF(A141="","",#REF!)</f>
        <v/>
      </c>
      <c r="H141" s="2" t="str">
        <f>IF(A141="","",#REF!)</f>
        <v/>
      </c>
      <c r="I141" t="e">
        <f>#REF!=#REF!</f>
        <v>#REF!</v>
      </c>
      <c r="J141" t="e">
        <f>COUNTIF(#REF!,#REF!)</f>
        <v>#REF!</v>
      </c>
      <c r="K141" t="e">
        <f>IF(#REF!=FALSE,ISNUMBER(SEARCH(Entity_Name,#REF!)),IF(COUNTIFS(#REF!,#REF!,#REF!,"="&amp;"*"&amp;Entity_Name)=1,TRUE,FALSE))</f>
        <v>#REF!</v>
      </c>
      <c r="L141" t="e">
        <f t="shared" si="4"/>
        <v>#REF!</v>
      </c>
    </row>
    <row r="142" spans="1:12" x14ac:dyDescent="0.25">
      <c r="A142" s="2" t="str">
        <f>IF(ISNUMBER(SEARCH('Deal Verification'!$C$3,#REF!)),#REF!, IF(ISNUMBER(SEARCH( 'Deal Verification'!$C$3,#REF!)),#REF!, ""))</f>
        <v/>
      </c>
      <c r="B142" s="2" t="str">
        <f>IF(A142="","",IF(K142=TRUE,#REF!,#REF!))</f>
        <v/>
      </c>
      <c r="C142" s="9" t="e">
        <f>IF(K142=TRUE,#REF!,"")</f>
        <v>#REF!</v>
      </c>
      <c r="D142" s="9" t="str">
        <f>IF(A142="","",IF(ISNUMBER(C142),"",#REF!))</f>
        <v/>
      </c>
      <c r="E142" s="18" t="e">
        <f>IF(OR(A142="",C142=""),"",IF(ISNUMBER(SEARCH("estimated",#REF!)),LEFT(#REF!,FIND(" ",#REF!)-1)*1,#REF!))</f>
        <v>#REF!</v>
      </c>
      <c r="F142" s="18" t="str">
        <f>IF(OR(A142="",D142=""),"",IF(ISNUMBER(SEARCH("estimated",#REF!)),LEFT(#REF!,FIND(" ",#REF!)-1)*1,#REF!))</f>
        <v/>
      </c>
      <c r="G142" s="10" t="str">
        <f>IF(A142="","",#REF!)</f>
        <v/>
      </c>
      <c r="H142" s="2" t="str">
        <f>IF(A142="","",#REF!)</f>
        <v/>
      </c>
      <c r="I142" t="e">
        <f>#REF!=#REF!</f>
        <v>#REF!</v>
      </c>
      <c r="J142" t="e">
        <f>COUNTIF(#REF!,#REF!)</f>
        <v>#REF!</v>
      </c>
      <c r="K142" t="e">
        <f>IF(#REF!=FALSE,ISNUMBER(SEARCH(Entity_Name,#REF!)),IF(COUNTIFS(#REF!,#REF!,#REF!,"="&amp;"*"&amp;Entity_Name)=1,TRUE,FALSE))</f>
        <v>#REF!</v>
      </c>
      <c r="L142" t="e">
        <f t="shared" si="4"/>
        <v>#REF!</v>
      </c>
    </row>
    <row r="143" spans="1:12" x14ac:dyDescent="0.25">
      <c r="A143" s="2" t="str">
        <f>IF(ISNUMBER(SEARCH('Deal Verification'!$C$3,#REF!)),#REF!, IF(ISNUMBER(SEARCH( 'Deal Verification'!$C$3,#REF!)),#REF!, ""))</f>
        <v/>
      </c>
      <c r="B143" s="2" t="str">
        <f>IF(A143="","",IF(K143=TRUE,#REF!,#REF!))</f>
        <v/>
      </c>
      <c r="C143" s="9" t="e">
        <f>IF(K143=TRUE,#REF!,"")</f>
        <v>#REF!</v>
      </c>
      <c r="D143" s="9" t="str">
        <f>IF(A143="","",IF(ISNUMBER(C143),"",#REF!))</f>
        <v/>
      </c>
      <c r="E143" s="18" t="e">
        <f>IF(OR(A143="",C143=""),"",IF(ISNUMBER(SEARCH("estimated",#REF!)),LEFT(#REF!,FIND(" ",#REF!)-1)*1,#REF!))</f>
        <v>#REF!</v>
      </c>
      <c r="F143" s="18" t="str">
        <f>IF(OR(A143="",D143=""),"",IF(ISNUMBER(SEARCH("estimated",#REF!)),LEFT(#REF!,FIND(" ",#REF!)-1)*1,#REF!))</f>
        <v/>
      </c>
      <c r="G143" s="10" t="str">
        <f>IF(A143="","",#REF!)</f>
        <v/>
      </c>
      <c r="H143" s="2" t="str">
        <f>IF(A143="","",#REF!)</f>
        <v/>
      </c>
      <c r="I143" t="e">
        <f>#REF!=#REF!</f>
        <v>#REF!</v>
      </c>
      <c r="J143" t="e">
        <f>COUNTIF(#REF!,#REF!)</f>
        <v>#REF!</v>
      </c>
      <c r="K143" t="e">
        <f>IF(#REF!=FALSE,ISNUMBER(SEARCH(Entity_Name,#REF!)),IF(COUNTIFS(#REF!,#REF!,#REF!,"="&amp;"*"&amp;Entity_Name)=1,TRUE,FALSE))</f>
        <v>#REF!</v>
      </c>
      <c r="L143" t="e">
        <f t="shared" si="4"/>
        <v>#REF!</v>
      </c>
    </row>
    <row r="144" spans="1:12" x14ac:dyDescent="0.25">
      <c r="A144" s="2" t="str">
        <f>IF(ISNUMBER(SEARCH('Deal Verification'!$C$3,#REF!)),#REF!, IF(ISNUMBER(SEARCH( 'Deal Verification'!$C$3,#REF!)),#REF!, ""))</f>
        <v/>
      </c>
      <c r="B144" s="2" t="str">
        <f>IF(A144="","",IF(K144=TRUE,#REF!,#REF!))</f>
        <v/>
      </c>
      <c r="C144" s="9" t="e">
        <f>IF(K144=TRUE,#REF!,"")</f>
        <v>#REF!</v>
      </c>
      <c r="D144" s="9" t="str">
        <f>IF(A144="","",IF(ISNUMBER(C144),"",#REF!))</f>
        <v/>
      </c>
      <c r="E144" s="18" t="e">
        <f>IF(OR(A144="",C144=""),"",IF(ISNUMBER(SEARCH("estimated",#REF!)),LEFT(#REF!,FIND(" ",#REF!)-1)*1,#REF!))</f>
        <v>#REF!</v>
      </c>
      <c r="F144" s="18" t="str">
        <f>IF(OR(A144="",D144=""),"",IF(ISNUMBER(SEARCH("estimated",#REF!)),LEFT(#REF!,FIND(" ",#REF!)-1)*1,#REF!))</f>
        <v/>
      </c>
      <c r="G144" s="10" t="str">
        <f>IF(A144="","",#REF!)</f>
        <v/>
      </c>
      <c r="H144" s="2" t="str">
        <f>IF(A144="","",#REF!)</f>
        <v/>
      </c>
      <c r="I144" t="e">
        <f>#REF!=#REF!</f>
        <v>#REF!</v>
      </c>
      <c r="J144" t="e">
        <f>COUNTIF(#REF!,#REF!)</f>
        <v>#REF!</v>
      </c>
      <c r="K144" t="e">
        <f>IF(#REF!=FALSE,ISNUMBER(SEARCH(Entity_Name,#REF!)),IF(COUNTIFS(#REF!,#REF!,#REF!,"="&amp;"*"&amp;Entity_Name)=1,TRUE,FALSE))</f>
        <v>#REF!</v>
      </c>
      <c r="L144" t="e">
        <f t="shared" si="4"/>
        <v>#REF!</v>
      </c>
    </row>
    <row r="145" spans="1:12" x14ac:dyDescent="0.25">
      <c r="A145" s="2" t="str">
        <f>IF(ISNUMBER(SEARCH('Deal Verification'!$C$3,#REF!)),#REF!, IF(ISNUMBER(SEARCH( 'Deal Verification'!$C$3,#REF!)),#REF!, ""))</f>
        <v/>
      </c>
      <c r="B145" s="2" t="str">
        <f>IF(A145="","",IF(K145=TRUE,#REF!,#REF!))</f>
        <v/>
      </c>
      <c r="C145" s="9" t="e">
        <f>IF(K145=TRUE,#REF!,"")</f>
        <v>#REF!</v>
      </c>
      <c r="D145" s="9" t="str">
        <f>IF(A145="","",IF(ISNUMBER(C145),"",#REF!))</f>
        <v/>
      </c>
      <c r="E145" s="18" t="e">
        <f>IF(OR(A145="",C145=""),"",IF(ISNUMBER(SEARCH("estimated",#REF!)),LEFT(#REF!,FIND(" ",#REF!)-1)*1,#REF!))</f>
        <v>#REF!</v>
      </c>
      <c r="F145" s="18" t="str">
        <f>IF(OR(A145="",D145=""),"",IF(ISNUMBER(SEARCH("estimated",#REF!)),LEFT(#REF!,FIND(" ",#REF!)-1)*1,#REF!))</f>
        <v/>
      </c>
      <c r="G145" s="10" t="str">
        <f>IF(A145="","",#REF!)</f>
        <v/>
      </c>
      <c r="H145" s="2" t="str">
        <f>IF(A145="","",#REF!)</f>
        <v/>
      </c>
      <c r="I145" t="e">
        <f>#REF!=#REF!</f>
        <v>#REF!</v>
      </c>
      <c r="J145" t="e">
        <f>COUNTIF(#REF!,#REF!)</f>
        <v>#REF!</v>
      </c>
      <c r="K145" t="e">
        <f>IF(#REF!=FALSE,ISNUMBER(SEARCH(Entity_Name,#REF!)),IF(COUNTIFS(#REF!,#REF!,#REF!,"="&amp;"*"&amp;Entity_Name)=1,TRUE,FALSE))</f>
        <v>#REF!</v>
      </c>
      <c r="L145" t="e">
        <f t="shared" si="4"/>
        <v>#REF!</v>
      </c>
    </row>
    <row r="146" spans="1:12" x14ac:dyDescent="0.25">
      <c r="A146" s="2" t="str">
        <f>IF(ISNUMBER(SEARCH('Deal Verification'!$C$3,#REF!)),#REF!, IF(ISNUMBER(SEARCH( 'Deal Verification'!$C$3,#REF!)),#REF!, ""))</f>
        <v/>
      </c>
      <c r="B146" s="2" t="str">
        <f>IF(A146="","",IF(K146=TRUE,#REF!,#REF!))</f>
        <v/>
      </c>
      <c r="C146" s="9" t="e">
        <f>IF(K146=TRUE,#REF!,"")</f>
        <v>#REF!</v>
      </c>
      <c r="D146" s="9" t="str">
        <f>IF(A146="","",IF(ISNUMBER(C146),"",#REF!))</f>
        <v/>
      </c>
      <c r="E146" s="18" t="e">
        <f>IF(OR(A146="",C146=""),"",IF(ISNUMBER(SEARCH("estimated",#REF!)),LEFT(#REF!,FIND(" ",#REF!)-1)*1,#REF!))</f>
        <v>#REF!</v>
      </c>
      <c r="F146" s="18" t="str">
        <f>IF(OR(A146="",D146=""),"",IF(ISNUMBER(SEARCH("estimated",#REF!)),LEFT(#REF!,FIND(" ",#REF!)-1)*1,#REF!))</f>
        <v/>
      </c>
      <c r="G146" s="10" t="str">
        <f>IF(A146="","",#REF!)</f>
        <v/>
      </c>
      <c r="H146" s="2" t="str">
        <f>IF(A146="","",#REF!)</f>
        <v/>
      </c>
      <c r="I146" t="e">
        <f>#REF!=#REF!</f>
        <v>#REF!</v>
      </c>
      <c r="J146" t="e">
        <f>COUNTIF(#REF!,#REF!)</f>
        <v>#REF!</v>
      </c>
      <c r="K146" t="e">
        <f>IF(#REF!=FALSE,ISNUMBER(SEARCH(Entity_Name,#REF!)),IF(COUNTIFS(#REF!,#REF!,#REF!,"="&amp;"*"&amp;Entity_Name)=1,TRUE,FALSE))</f>
        <v>#REF!</v>
      </c>
      <c r="L146" t="e">
        <f t="shared" si="4"/>
        <v>#REF!</v>
      </c>
    </row>
    <row r="147" spans="1:12" x14ac:dyDescent="0.25">
      <c r="A147" s="2" t="str">
        <f>IF(ISNUMBER(SEARCH('Deal Verification'!$C$3,#REF!)),#REF!, IF(ISNUMBER(SEARCH( 'Deal Verification'!$C$3,#REF!)),#REF!, ""))</f>
        <v/>
      </c>
      <c r="B147" s="2" t="str">
        <f>IF(A147="","",IF(K147=TRUE,#REF!,#REF!))</f>
        <v/>
      </c>
      <c r="C147" s="9" t="e">
        <f>IF(K147=TRUE,#REF!,"")</f>
        <v>#REF!</v>
      </c>
      <c r="D147" s="9" t="str">
        <f>IF(A147="","",IF(ISNUMBER(C147),"",#REF!))</f>
        <v/>
      </c>
      <c r="E147" s="18" t="e">
        <f>IF(OR(A147="",C147=""),"",IF(ISNUMBER(SEARCH("estimated",#REF!)),LEFT(#REF!,FIND(" ",#REF!)-1)*1,#REF!))</f>
        <v>#REF!</v>
      </c>
      <c r="F147" s="18" t="str">
        <f>IF(OR(A147="",D147=""),"",IF(ISNUMBER(SEARCH("estimated",#REF!)),LEFT(#REF!,FIND(" ",#REF!)-1)*1,#REF!))</f>
        <v/>
      </c>
      <c r="G147" s="10" t="str">
        <f>IF(A147="","",#REF!)</f>
        <v/>
      </c>
      <c r="H147" s="2" t="str">
        <f>IF(A147="","",#REF!)</f>
        <v/>
      </c>
      <c r="I147" t="e">
        <f>#REF!=#REF!</f>
        <v>#REF!</v>
      </c>
      <c r="J147" t="e">
        <f>COUNTIF(#REF!,#REF!)</f>
        <v>#REF!</v>
      </c>
      <c r="K147" t="e">
        <f>IF(#REF!=FALSE,ISNUMBER(SEARCH(Entity_Name,#REF!)),IF(COUNTIFS(#REF!,#REF!,#REF!,"="&amp;"*"&amp;Entity_Name)=1,TRUE,FALSE))</f>
        <v>#REF!</v>
      </c>
      <c r="L147" t="e">
        <f t="shared" si="4"/>
        <v>#REF!</v>
      </c>
    </row>
    <row r="148" spans="1:12" x14ac:dyDescent="0.25">
      <c r="A148" s="2" t="str">
        <f>IF(ISNUMBER(SEARCH('Deal Verification'!$C$3,#REF!)),#REF!, IF(ISNUMBER(SEARCH( 'Deal Verification'!$C$3,#REF!)),#REF!, ""))</f>
        <v/>
      </c>
      <c r="B148" s="2" t="str">
        <f>IF(A148="","",IF(K148=TRUE,#REF!,#REF!))</f>
        <v/>
      </c>
      <c r="C148" s="9" t="e">
        <f>IF(K148=TRUE,#REF!,"")</f>
        <v>#REF!</v>
      </c>
      <c r="D148" s="9" t="str">
        <f>IF(A148="","",IF(ISNUMBER(C148),"",#REF!))</f>
        <v/>
      </c>
      <c r="E148" s="18" t="e">
        <f>IF(OR(A148="",C148=""),"",IF(ISNUMBER(SEARCH("estimated",#REF!)),LEFT(#REF!,FIND(" ",#REF!)-1)*1,#REF!))</f>
        <v>#REF!</v>
      </c>
      <c r="F148" s="18" t="str">
        <f>IF(OR(A148="",D148=""),"",IF(ISNUMBER(SEARCH("estimated",#REF!)),LEFT(#REF!,FIND(" ",#REF!)-1)*1,#REF!))</f>
        <v/>
      </c>
      <c r="G148" s="10" t="str">
        <f>IF(A148="","",#REF!)</f>
        <v/>
      </c>
      <c r="H148" s="2" t="str">
        <f>IF(A148="","",#REF!)</f>
        <v/>
      </c>
      <c r="I148" t="e">
        <f>#REF!=#REF!</f>
        <v>#REF!</v>
      </c>
      <c r="J148" t="e">
        <f>COUNTIF(#REF!,#REF!)</f>
        <v>#REF!</v>
      </c>
      <c r="K148" t="e">
        <f>IF(#REF!=FALSE,ISNUMBER(SEARCH(Entity_Name,#REF!)),IF(COUNTIFS(#REF!,#REF!,#REF!,"="&amp;"*"&amp;Entity_Name)=1,TRUE,FALSE))</f>
        <v>#REF!</v>
      </c>
      <c r="L148" t="e">
        <f t="shared" si="4"/>
        <v>#REF!</v>
      </c>
    </row>
    <row r="149" spans="1:12" x14ac:dyDescent="0.25">
      <c r="A149" s="2" t="str">
        <f>IF(ISNUMBER(SEARCH('Deal Verification'!$C$3,#REF!)),#REF!, IF(ISNUMBER(SEARCH( 'Deal Verification'!$C$3,#REF!)),#REF!, ""))</f>
        <v/>
      </c>
      <c r="B149" s="2" t="str">
        <f>IF(A149="","",IF(K149=TRUE,#REF!,#REF!))</f>
        <v/>
      </c>
      <c r="C149" s="9" t="e">
        <f>IF(K149=TRUE,#REF!,"")</f>
        <v>#REF!</v>
      </c>
      <c r="D149" s="9" t="str">
        <f>IF(A149="","",IF(ISNUMBER(C149),"",#REF!))</f>
        <v/>
      </c>
      <c r="E149" s="18" t="e">
        <f>IF(OR(A149="",C149=""),"",IF(ISNUMBER(SEARCH("estimated",#REF!)),LEFT(#REF!,FIND(" ",#REF!)-1)*1,#REF!))</f>
        <v>#REF!</v>
      </c>
      <c r="F149" s="18" t="str">
        <f>IF(OR(A149="",D149=""),"",IF(ISNUMBER(SEARCH("estimated",#REF!)),LEFT(#REF!,FIND(" ",#REF!)-1)*1,#REF!))</f>
        <v/>
      </c>
      <c r="G149" s="10" t="str">
        <f>IF(A149="","",#REF!)</f>
        <v/>
      </c>
      <c r="H149" s="2" t="str">
        <f>IF(A149="","",#REF!)</f>
        <v/>
      </c>
      <c r="I149" t="e">
        <f>#REF!=#REF!</f>
        <v>#REF!</v>
      </c>
      <c r="J149" t="e">
        <f>COUNTIF(#REF!,#REF!)</f>
        <v>#REF!</v>
      </c>
      <c r="K149" t="e">
        <f>IF(#REF!=FALSE,ISNUMBER(SEARCH(Entity_Name,#REF!)),IF(COUNTIFS(#REF!,#REF!,#REF!,"="&amp;"*"&amp;Entity_Name)=1,TRUE,FALSE))</f>
        <v>#REF!</v>
      </c>
      <c r="L149" t="e">
        <f t="shared" si="4"/>
        <v>#REF!</v>
      </c>
    </row>
    <row r="150" spans="1:12" x14ac:dyDescent="0.25">
      <c r="A150" s="2" t="str">
        <f>IF(ISNUMBER(SEARCH('Deal Verification'!$C$3,#REF!)),#REF!, IF(ISNUMBER(SEARCH( 'Deal Verification'!$C$3,#REF!)),#REF!, ""))</f>
        <v/>
      </c>
      <c r="B150" s="2" t="str">
        <f>IF(A150="","",IF(K150=TRUE,#REF!,#REF!))</f>
        <v/>
      </c>
      <c r="C150" s="9" t="e">
        <f>IF(K150=TRUE,#REF!,"")</f>
        <v>#REF!</v>
      </c>
      <c r="D150" s="9" t="str">
        <f>IF(A150="","",IF(ISNUMBER(C150),"",#REF!))</f>
        <v/>
      </c>
      <c r="E150" s="18" t="e">
        <f>IF(OR(A150="",C150=""),"",IF(ISNUMBER(SEARCH("estimated",#REF!)),LEFT(#REF!,FIND(" ",#REF!)-1)*1,#REF!))</f>
        <v>#REF!</v>
      </c>
      <c r="F150" s="18" t="str">
        <f>IF(OR(A150="",D150=""),"",IF(ISNUMBER(SEARCH("estimated",#REF!)),LEFT(#REF!,FIND(" ",#REF!)-1)*1,#REF!))</f>
        <v/>
      </c>
      <c r="G150" s="10" t="str">
        <f>IF(A150="","",#REF!)</f>
        <v/>
      </c>
      <c r="H150" s="2" t="str">
        <f>IF(A150="","",#REF!)</f>
        <v/>
      </c>
      <c r="I150" t="e">
        <f>#REF!=#REF!</f>
        <v>#REF!</v>
      </c>
      <c r="J150" t="e">
        <f>COUNTIF(#REF!,#REF!)</f>
        <v>#REF!</v>
      </c>
      <c r="K150" t="e">
        <f>IF(#REF!=FALSE,ISNUMBER(SEARCH(Entity_Name,#REF!)),IF(COUNTIFS(#REF!,#REF!,#REF!,"="&amp;"*"&amp;Entity_Name)=1,TRUE,FALSE))</f>
        <v>#REF!</v>
      </c>
      <c r="L150" t="e">
        <f t="shared" si="4"/>
        <v>#REF!</v>
      </c>
    </row>
    <row r="151" spans="1:12" x14ac:dyDescent="0.25">
      <c r="A151" s="2" t="str">
        <f>IF(ISNUMBER(SEARCH('Deal Verification'!$C$3,#REF!)),#REF!, IF(ISNUMBER(SEARCH( 'Deal Verification'!$C$3,#REF!)),#REF!, ""))</f>
        <v/>
      </c>
      <c r="B151" s="2" t="str">
        <f>IF(A151="","",IF(K151=TRUE,#REF!,#REF!))</f>
        <v/>
      </c>
      <c r="C151" s="9" t="e">
        <f>IF(K151=TRUE,#REF!,"")</f>
        <v>#REF!</v>
      </c>
      <c r="D151" s="9" t="str">
        <f>IF(A151="","",IF(ISNUMBER(C151),"",#REF!))</f>
        <v/>
      </c>
      <c r="E151" s="18" t="e">
        <f>IF(OR(A151="",C151=""),"",IF(ISNUMBER(SEARCH("estimated",#REF!)),LEFT(#REF!,FIND(" ",#REF!)-1)*1,#REF!))</f>
        <v>#REF!</v>
      </c>
      <c r="F151" s="18" t="str">
        <f>IF(OR(A151="",D151=""),"",IF(ISNUMBER(SEARCH("estimated",#REF!)),LEFT(#REF!,FIND(" ",#REF!)-1)*1,#REF!))</f>
        <v/>
      </c>
      <c r="G151" s="10" t="str">
        <f>IF(A151="","",#REF!)</f>
        <v/>
      </c>
      <c r="H151" s="2" t="str">
        <f>IF(A151="","",#REF!)</f>
        <v/>
      </c>
      <c r="I151" t="e">
        <f>#REF!=#REF!</f>
        <v>#REF!</v>
      </c>
      <c r="J151" t="e">
        <f>COUNTIF(#REF!,#REF!)</f>
        <v>#REF!</v>
      </c>
      <c r="K151" t="e">
        <f>IF(#REF!=FALSE,ISNUMBER(SEARCH(Entity_Name,#REF!)),IF(COUNTIFS(#REF!,#REF!,#REF!,"="&amp;"*"&amp;Entity_Name)=1,TRUE,FALSE))</f>
        <v>#REF!</v>
      </c>
      <c r="L151" t="e">
        <f t="shared" si="4"/>
        <v>#REF!</v>
      </c>
    </row>
    <row r="152" spans="1:12" x14ac:dyDescent="0.25">
      <c r="A152" s="2" t="str">
        <f>IF(ISNUMBER(SEARCH('Deal Verification'!$C$3,#REF!)),#REF!, IF(ISNUMBER(SEARCH( 'Deal Verification'!$C$3,#REF!)),#REF!, ""))</f>
        <v/>
      </c>
      <c r="B152" s="2" t="str">
        <f>IF(A152="","",IF(K152=TRUE,#REF!,#REF!))</f>
        <v/>
      </c>
      <c r="C152" s="9" t="e">
        <f>IF(K152=TRUE,#REF!,"")</f>
        <v>#REF!</v>
      </c>
      <c r="D152" s="9" t="str">
        <f>IF(A152="","",IF(ISNUMBER(C152),"",#REF!))</f>
        <v/>
      </c>
      <c r="E152" s="18" t="e">
        <f>IF(OR(A152="",C152=""),"",IF(ISNUMBER(SEARCH("estimated",#REF!)),LEFT(#REF!,FIND(" ",#REF!)-1)*1,#REF!))</f>
        <v>#REF!</v>
      </c>
      <c r="F152" s="18" t="str">
        <f>IF(OR(A152="",D152=""),"",IF(ISNUMBER(SEARCH("estimated",#REF!)),LEFT(#REF!,FIND(" ",#REF!)-1)*1,#REF!))</f>
        <v/>
      </c>
      <c r="G152" s="10" t="str">
        <f>IF(A152="","",#REF!)</f>
        <v/>
      </c>
      <c r="H152" s="2" t="str">
        <f>IF(A152="","",#REF!)</f>
        <v/>
      </c>
      <c r="I152" t="e">
        <f>#REF!=#REF!</f>
        <v>#REF!</v>
      </c>
      <c r="J152" t="e">
        <f>COUNTIF(#REF!,#REF!)</f>
        <v>#REF!</v>
      </c>
      <c r="K152" t="e">
        <f>IF(#REF!=FALSE,ISNUMBER(SEARCH(Entity_Name,#REF!)),IF(COUNTIFS(#REF!,#REF!,#REF!,"="&amp;"*"&amp;Entity_Name)=1,TRUE,FALSE))</f>
        <v>#REF!</v>
      </c>
      <c r="L152" t="e">
        <f t="shared" si="4"/>
        <v>#REF!</v>
      </c>
    </row>
    <row r="153" spans="1:12" x14ac:dyDescent="0.25">
      <c r="A153" s="2" t="str">
        <f>IF(ISNUMBER(SEARCH('Deal Verification'!$C$3,#REF!)),#REF!, IF(ISNUMBER(SEARCH( 'Deal Verification'!$C$3,#REF!)),#REF!, ""))</f>
        <v/>
      </c>
      <c r="B153" s="2" t="str">
        <f>IF(A153="","",IF(K153=TRUE,#REF!,#REF!))</f>
        <v/>
      </c>
      <c r="C153" s="9" t="e">
        <f>IF(K153=TRUE,#REF!,"")</f>
        <v>#REF!</v>
      </c>
      <c r="D153" s="9" t="str">
        <f>IF(A153="","",IF(ISNUMBER(C153),"",#REF!))</f>
        <v/>
      </c>
      <c r="E153" s="18" t="e">
        <f>IF(OR(A153="",C153=""),"",IF(ISNUMBER(SEARCH("estimated",#REF!)),LEFT(#REF!,FIND(" ",#REF!)-1)*1,#REF!))</f>
        <v>#REF!</v>
      </c>
      <c r="F153" s="18" t="str">
        <f>IF(OR(A153="",D153=""),"",IF(ISNUMBER(SEARCH("estimated",#REF!)),LEFT(#REF!,FIND(" ",#REF!)-1)*1,#REF!))</f>
        <v/>
      </c>
      <c r="G153" s="10" t="str">
        <f>IF(A153="","",#REF!)</f>
        <v/>
      </c>
      <c r="H153" s="2" t="str">
        <f>IF(A153="","",#REF!)</f>
        <v/>
      </c>
      <c r="I153" t="e">
        <f>#REF!=#REF!</f>
        <v>#REF!</v>
      </c>
      <c r="J153" t="e">
        <f>COUNTIF(#REF!,#REF!)</f>
        <v>#REF!</v>
      </c>
      <c r="K153" t="e">
        <f>IF(#REF!=FALSE,ISNUMBER(SEARCH(Entity_Name,#REF!)),IF(COUNTIFS(#REF!,#REF!,#REF!,"="&amp;"*"&amp;Entity_Name)=1,TRUE,FALSE))</f>
        <v>#REF!</v>
      </c>
      <c r="L153" t="e">
        <f t="shared" si="4"/>
        <v>#REF!</v>
      </c>
    </row>
    <row r="154" spans="1:12" x14ac:dyDescent="0.25">
      <c r="A154" s="2" t="str">
        <f>IF(ISNUMBER(SEARCH('Deal Verification'!$C$3,#REF!)),#REF!, IF(ISNUMBER(SEARCH( 'Deal Verification'!$C$3,#REF!)),#REF!, ""))</f>
        <v/>
      </c>
      <c r="B154" s="2" t="str">
        <f>IF(A154="","",IF(K154=TRUE,#REF!,#REF!))</f>
        <v/>
      </c>
      <c r="C154" s="9" t="e">
        <f>IF(K154=TRUE,#REF!,"")</f>
        <v>#REF!</v>
      </c>
      <c r="D154" s="9" t="str">
        <f>IF(A154="","",IF(ISNUMBER(C154),"",#REF!))</f>
        <v/>
      </c>
      <c r="E154" s="18" t="e">
        <f>IF(OR(A154="",C154=""),"",IF(ISNUMBER(SEARCH("estimated",#REF!)),LEFT(#REF!,FIND(" ",#REF!)-1)*1,#REF!))</f>
        <v>#REF!</v>
      </c>
      <c r="F154" s="18" t="str">
        <f>IF(OR(A154="",D154=""),"",IF(ISNUMBER(SEARCH("estimated",#REF!)),LEFT(#REF!,FIND(" ",#REF!)-1)*1,#REF!))</f>
        <v/>
      </c>
      <c r="G154" s="10" t="str">
        <f>IF(A154="","",#REF!)</f>
        <v/>
      </c>
      <c r="H154" s="2" t="str">
        <f>IF(A154="","",#REF!)</f>
        <v/>
      </c>
      <c r="I154" t="e">
        <f>#REF!=#REF!</f>
        <v>#REF!</v>
      </c>
      <c r="J154" t="e">
        <f>COUNTIF(#REF!,#REF!)</f>
        <v>#REF!</v>
      </c>
      <c r="K154" t="e">
        <f>IF(#REF!=FALSE,ISNUMBER(SEARCH(Entity_Name,#REF!)),IF(COUNTIFS(#REF!,#REF!,#REF!,"="&amp;"*"&amp;Entity_Name)=1,TRUE,FALSE))</f>
        <v>#REF!</v>
      </c>
      <c r="L154" t="e">
        <f t="shared" si="4"/>
        <v>#REF!</v>
      </c>
    </row>
    <row r="155" spans="1:12" x14ac:dyDescent="0.25">
      <c r="A155" s="2" t="str">
        <f>IF(ISNUMBER(SEARCH('Deal Verification'!$C$3,#REF!)),#REF!, IF(ISNUMBER(SEARCH( 'Deal Verification'!$C$3,#REF!)),#REF!, ""))</f>
        <v/>
      </c>
      <c r="B155" s="2" t="str">
        <f>IF(A155="","",IF(K155=TRUE,#REF!,#REF!))</f>
        <v/>
      </c>
      <c r="C155" s="9" t="e">
        <f>IF(K155=TRUE,#REF!,"")</f>
        <v>#REF!</v>
      </c>
      <c r="D155" s="9" t="str">
        <f>IF(A155="","",IF(ISNUMBER(C155),"",#REF!))</f>
        <v/>
      </c>
      <c r="E155" s="18" t="e">
        <f>IF(OR(A155="",C155=""),"",IF(ISNUMBER(SEARCH("estimated",#REF!)),LEFT(#REF!,FIND(" ",#REF!)-1)*1,#REF!))</f>
        <v>#REF!</v>
      </c>
      <c r="F155" s="18" t="str">
        <f>IF(OR(A155="",D155=""),"",IF(ISNUMBER(SEARCH("estimated",#REF!)),LEFT(#REF!,FIND(" ",#REF!)-1)*1,#REF!))</f>
        <v/>
      </c>
      <c r="G155" s="10" t="str">
        <f>IF(A155="","",#REF!)</f>
        <v/>
      </c>
      <c r="H155" s="2" t="str">
        <f>IF(A155="","",#REF!)</f>
        <v/>
      </c>
      <c r="I155" t="e">
        <f>#REF!=#REF!</f>
        <v>#REF!</v>
      </c>
      <c r="J155" t="e">
        <f>COUNTIF(#REF!,#REF!)</f>
        <v>#REF!</v>
      </c>
      <c r="K155" t="e">
        <f>IF(#REF!=FALSE,ISNUMBER(SEARCH(Entity_Name,#REF!)),IF(COUNTIFS(#REF!,#REF!,#REF!,"="&amp;"*"&amp;Entity_Name)=1,TRUE,FALSE))</f>
        <v>#REF!</v>
      </c>
      <c r="L155" t="e">
        <f t="shared" si="4"/>
        <v>#REF!</v>
      </c>
    </row>
    <row r="156" spans="1:12" x14ac:dyDescent="0.25">
      <c r="A156" s="2" t="str">
        <f>IF(ISNUMBER(SEARCH('Deal Verification'!$C$3,#REF!)),#REF!, IF(ISNUMBER(SEARCH( 'Deal Verification'!$C$3,#REF!)),#REF!, ""))</f>
        <v/>
      </c>
      <c r="B156" s="2" t="str">
        <f>IF(A156="","",IF(K156=TRUE,#REF!,#REF!))</f>
        <v/>
      </c>
      <c r="C156" s="9" t="e">
        <f>IF(K156=TRUE,#REF!,"")</f>
        <v>#REF!</v>
      </c>
      <c r="D156" s="9" t="str">
        <f>IF(A156="","",IF(ISNUMBER(C156),"",#REF!))</f>
        <v/>
      </c>
      <c r="E156" s="18" t="e">
        <f>IF(OR(A156="",C156=""),"",IF(ISNUMBER(SEARCH("estimated",#REF!)),LEFT(#REF!,FIND(" ",#REF!)-1)*1,#REF!))</f>
        <v>#REF!</v>
      </c>
      <c r="F156" s="18" t="str">
        <f>IF(OR(A156="",D156=""),"",IF(ISNUMBER(SEARCH("estimated",#REF!)),LEFT(#REF!,FIND(" ",#REF!)-1)*1,#REF!))</f>
        <v/>
      </c>
      <c r="G156" s="10" t="str">
        <f>IF(A156="","",#REF!)</f>
        <v/>
      </c>
      <c r="H156" s="2" t="str">
        <f>IF(A156="","",#REF!)</f>
        <v/>
      </c>
      <c r="I156" t="e">
        <f>#REF!=#REF!</f>
        <v>#REF!</v>
      </c>
      <c r="J156" t="e">
        <f>COUNTIF(#REF!,#REF!)</f>
        <v>#REF!</v>
      </c>
      <c r="K156" t="e">
        <f>IF(#REF!=FALSE,ISNUMBER(SEARCH(Entity_Name,#REF!)),IF(COUNTIFS(#REF!,#REF!,#REF!,"="&amp;"*"&amp;Entity_Name)=1,TRUE,FALSE))</f>
        <v>#REF!</v>
      </c>
      <c r="L156" t="e">
        <f t="shared" si="4"/>
        <v>#REF!</v>
      </c>
    </row>
    <row r="157" spans="1:12" x14ac:dyDescent="0.25">
      <c r="A157" s="2" t="str">
        <f>IF(ISNUMBER(SEARCH('Deal Verification'!$C$3,#REF!)),#REF!, IF(ISNUMBER(SEARCH( 'Deal Verification'!$C$3,#REF!)),#REF!, ""))</f>
        <v/>
      </c>
      <c r="B157" s="2" t="str">
        <f>IF(A157="","",IF(K157=TRUE,#REF!,#REF!))</f>
        <v/>
      </c>
      <c r="C157" s="9" t="e">
        <f>IF(K157=TRUE,#REF!,"")</f>
        <v>#REF!</v>
      </c>
      <c r="D157" s="9" t="str">
        <f>IF(A157="","",IF(ISNUMBER(C157),"",#REF!))</f>
        <v/>
      </c>
      <c r="E157" s="18" t="e">
        <f>IF(OR(A157="",C157=""),"",IF(ISNUMBER(SEARCH("estimated",#REF!)),LEFT(#REF!,FIND(" ",#REF!)-1)*1,#REF!))</f>
        <v>#REF!</v>
      </c>
      <c r="F157" s="18" t="str">
        <f>IF(OR(A157="",D157=""),"",IF(ISNUMBER(SEARCH("estimated",#REF!)),LEFT(#REF!,FIND(" ",#REF!)-1)*1,#REF!))</f>
        <v/>
      </c>
      <c r="G157" s="10" t="str">
        <f>IF(A157="","",#REF!)</f>
        <v/>
      </c>
      <c r="H157" s="2" t="str">
        <f>IF(A157="","",#REF!)</f>
        <v/>
      </c>
      <c r="I157" t="e">
        <f>#REF!=#REF!</f>
        <v>#REF!</v>
      </c>
      <c r="J157" t="e">
        <f>COUNTIF(#REF!,#REF!)</f>
        <v>#REF!</v>
      </c>
      <c r="K157" t="e">
        <f>IF(#REF!=FALSE,ISNUMBER(SEARCH(Entity_Name,#REF!)),IF(COUNTIFS(#REF!,#REF!,#REF!,"="&amp;"*"&amp;Entity_Name)=1,TRUE,FALSE))</f>
        <v>#REF!</v>
      </c>
      <c r="L157" t="e">
        <f t="shared" si="4"/>
        <v>#REF!</v>
      </c>
    </row>
    <row r="158" spans="1:12" x14ac:dyDescent="0.25">
      <c r="A158" s="2" t="str">
        <f>IF(ISNUMBER(SEARCH('Deal Verification'!$C$3,#REF!)),#REF!, IF(ISNUMBER(SEARCH( 'Deal Verification'!$C$3,#REF!)),#REF!, ""))</f>
        <v/>
      </c>
      <c r="B158" s="2" t="str">
        <f>IF(A158="","",IF(K158=TRUE,#REF!,#REF!))</f>
        <v/>
      </c>
      <c r="C158" s="9" t="e">
        <f>IF(K158=TRUE,#REF!,"")</f>
        <v>#REF!</v>
      </c>
      <c r="D158" s="9" t="str">
        <f>IF(A158="","",IF(ISNUMBER(C158),"",#REF!))</f>
        <v/>
      </c>
      <c r="E158" s="18" t="e">
        <f>IF(OR(A158="",C158=""),"",IF(ISNUMBER(SEARCH("estimated",#REF!)),LEFT(#REF!,FIND(" ",#REF!)-1)*1,#REF!))</f>
        <v>#REF!</v>
      </c>
      <c r="F158" s="18" t="str">
        <f>IF(OR(A158="",D158=""),"",IF(ISNUMBER(SEARCH("estimated",#REF!)),LEFT(#REF!,FIND(" ",#REF!)-1)*1,#REF!))</f>
        <v/>
      </c>
      <c r="G158" s="10" t="str">
        <f>IF(A158="","",#REF!)</f>
        <v/>
      </c>
      <c r="H158" s="2" t="str">
        <f>IF(A158="","",#REF!)</f>
        <v/>
      </c>
      <c r="I158" t="e">
        <f>#REF!=#REF!</f>
        <v>#REF!</v>
      </c>
      <c r="J158" t="e">
        <f>COUNTIF(#REF!,#REF!)</f>
        <v>#REF!</v>
      </c>
      <c r="K158" t="e">
        <f>IF(#REF!=FALSE,ISNUMBER(SEARCH(Entity_Name,#REF!)),IF(COUNTIFS(#REF!,#REF!,#REF!,"="&amp;"*"&amp;Entity_Name)=1,TRUE,FALSE))</f>
        <v>#REF!</v>
      </c>
      <c r="L158" t="e">
        <f t="shared" si="4"/>
        <v>#REF!</v>
      </c>
    </row>
    <row r="159" spans="1:12" x14ac:dyDescent="0.25">
      <c r="A159" s="2" t="str">
        <f>IF(ISNUMBER(SEARCH('Deal Verification'!$C$3,#REF!)),#REF!, IF(ISNUMBER(SEARCH( 'Deal Verification'!$C$3,#REF!)),#REF!, ""))</f>
        <v/>
      </c>
      <c r="B159" s="2" t="str">
        <f>IF(A159="","",IF(K159=TRUE,#REF!,#REF!))</f>
        <v/>
      </c>
      <c r="C159" s="9" t="e">
        <f>IF(K159=TRUE,#REF!,"")</f>
        <v>#REF!</v>
      </c>
      <c r="D159" s="9" t="str">
        <f>IF(A159="","",IF(ISNUMBER(C159),"",#REF!))</f>
        <v/>
      </c>
      <c r="E159" s="18" t="e">
        <f>IF(OR(A159="",C159=""),"",IF(ISNUMBER(SEARCH("estimated",#REF!)),LEFT(#REF!,FIND(" ",#REF!)-1)*1,#REF!))</f>
        <v>#REF!</v>
      </c>
      <c r="F159" s="18" t="str">
        <f>IF(OR(A159="",D159=""),"",IF(ISNUMBER(SEARCH("estimated",#REF!)),LEFT(#REF!,FIND(" ",#REF!)-1)*1,#REF!))</f>
        <v/>
      </c>
      <c r="G159" s="10" t="str">
        <f>IF(A159="","",#REF!)</f>
        <v/>
      </c>
      <c r="H159" s="2" t="str">
        <f>IF(A159="","",#REF!)</f>
        <v/>
      </c>
      <c r="I159" t="e">
        <f>#REF!=#REF!</f>
        <v>#REF!</v>
      </c>
      <c r="J159" t="e">
        <f>COUNTIF(#REF!,#REF!)</f>
        <v>#REF!</v>
      </c>
      <c r="K159" t="e">
        <f>IF(#REF!=FALSE,ISNUMBER(SEARCH(Entity_Name,#REF!)),IF(COUNTIFS(#REF!,#REF!,#REF!,"="&amp;"*"&amp;Entity_Name)=1,TRUE,FALSE))</f>
        <v>#REF!</v>
      </c>
      <c r="L159" t="e">
        <f t="shared" si="4"/>
        <v>#REF!</v>
      </c>
    </row>
    <row r="160" spans="1:12" x14ac:dyDescent="0.25">
      <c r="A160" s="2" t="str">
        <f>IF(ISNUMBER(SEARCH('Deal Verification'!$C$3,#REF!)),#REF!, IF(ISNUMBER(SEARCH( 'Deal Verification'!$C$3,#REF!)),#REF!, ""))</f>
        <v/>
      </c>
      <c r="B160" s="2" t="str">
        <f>IF(A160="","",IF(K160=TRUE,#REF!,#REF!))</f>
        <v/>
      </c>
      <c r="C160" s="9" t="e">
        <f>IF(K160=TRUE,#REF!,"")</f>
        <v>#REF!</v>
      </c>
      <c r="D160" s="9" t="str">
        <f>IF(A160="","",IF(ISNUMBER(C160),"",#REF!))</f>
        <v/>
      </c>
      <c r="E160" s="18" t="e">
        <f>IF(OR(A160="",C160=""),"",IF(ISNUMBER(SEARCH("estimated",#REF!)),LEFT(#REF!,FIND(" ",#REF!)-1)*1,#REF!))</f>
        <v>#REF!</v>
      </c>
      <c r="F160" s="18" t="str">
        <f>IF(OR(A160="",D160=""),"",IF(ISNUMBER(SEARCH("estimated",#REF!)),LEFT(#REF!,FIND(" ",#REF!)-1)*1,#REF!))</f>
        <v/>
      </c>
      <c r="G160" s="10" t="str">
        <f>IF(A160="","",#REF!)</f>
        <v/>
      </c>
      <c r="H160" s="2" t="str">
        <f>IF(A160="","",#REF!)</f>
        <v/>
      </c>
      <c r="I160" t="e">
        <f>#REF!=#REF!</f>
        <v>#REF!</v>
      </c>
      <c r="J160" t="e">
        <f>COUNTIF(#REF!,#REF!)</f>
        <v>#REF!</v>
      </c>
      <c r="K160" t="e">
        <f>IF(#REF!=FALSE,ISNUMBER(SEARCH(Entity_Name,#REF!)),IF(COUNTIFS(#REF!,#REF!,#REF!,"="&amp;"*"&amp;Entity_Name)=1,TRUE,FALSE))</f>
        <v>#REF!</v>
      </c>
      <c r="L160" t="e">
        <f t="shared" si="4"/>
        <v>#REF!</v>
      </c>
    </row>
    <row r="161" spans="1:12" x14ac:dyDescent="0.25">
      <c r="A161" s="2" t="str">
        <f>IF(ISNUMBER(SEARCH('Deal Verification'!$C$3,#REF!)),#REF!, IF(ISNUMBER(SEARCH( 'Deal Verification'!$C$3,#REF!)),#REF!, ""))</f>
        <v/>
      </c>
      <c r="B161" s="2" t="str">
        <f>IF(A161="","",IF(K161=TRUE,#REF!,#REF!))</f>
        <v/>
      </c>
      <c r="C161" s="9" t="e">
        <f>IF(K161=TRUE,#REF!,"")</f>
        <v>#REF!</v>
      </c>
      <c r="D161" s="9" t="str">
        <f>IF(A161="","",IF(ISNUMBER(C161),"",#REF!))</f>
        <v/>
      </c>
      <c r="E161" s="18" t="e">
        <f>IF(OR(A161="",C161=""),"",IF(ISNUMBER(SEARCH("estimated",#REF!)),LEFT(#REF!,FIND(" ",#REF!)-1)*1,#REF!))</f>
        <v>#REF!</v>
      </c>
      <c r="F161" s="18" t="str">
        <f>IF(OR(A161="",D161=""),"",IF(ISNUMBER(SEARCH("estimated",#REF!)),LEFT(#REF!,FIND(" ",#REF!)-1)*1,#REF!))</f>
        <v/>
      </c>
      <c r="G161" s="10" t="str">
        <f>IF(A161="","",#REF!)</f>
        <v/>
      </c>
      <c r="H161" s="2" t="str">
        <f>IF(A161="","",#REF!)</f>
        <v/>
      </c>
      <c r="I161" t="e">
        <f>#REF!=#REF!</f>
        <v>#REF!</v>
      </c>
      <c r="J161" t="e">
        <f>COUNTIF(#REF!,#REF!)</f>
        <v>#REF!</v>
      </c>
      <c r="K161" t="e">
        <f>IF(#REF!=FALSE,ISNUMBER(SEARCH(Entity_Name,#REF!)),IF(COUNTIFS(#REF!,#REF!,#REF!,"="&amp;"*"&amp;Entity_Name)=1,TRUE,FALSE))</f>
        <v>#REF!</v>
      </c>
      <c r="L161" t="e">
        <f t="shared" si="4"/>
        <v>#REF!</v>
      </c>
    </row>
    <row r="162" spans="1:12" x14ac:dyDescent="0.25">
      <c r="A162" s="2" t="str">
        <f>IF(ISNUMBER(SEARCH('Deal Verification'!$C$3,#REF!)),#REF!, IF(ISNUMBER(SEARCH( 'Deal Verification'!$C$3,#REF!)),#REF!, ""))</f>
        <v/>
      </c>
      <c r="B162" s="2" t="str">
        <f>IF(A162="","",IF(K162=TRUE,#REF!,#REF!))</f>
        <v/>
      </c>
      <c r="C162" s="9" t="e">
        <f>IF(K162=TRUE,#REF!,"")</f>
        <v>#REF!</v>
      </c>
      <c r="D162" s="9" t="str">
        <f>IF(A162="","",IF(ISNUMBER(C162),"",#REF!))</f>
        <v/>
      </c>
      <c r="E162" s="18" t="e">
        <f>IF(OR(A162="",C162=""),"",IF(ISNUMBER(SEARCH("estimated",#REF!)),LEFT(#REF!,FIND(" ",#REF!)-1)*1,#REF!))</f>
        <v>#REF!</v>
      </c>
      <c r="F162" s="18" t="str">
        <f>IF(OR(A162="",D162=""),"",IF(ISNUMBER(SEARCH("estimated",#REF!)),LEFT(#REF!,FIND(" ",#REF!)-1)*1,#REF!))</f>
        <v/>
      </c>
      <c r="G162" s="10" t="str">
        <f>IF(A162="","",#REF!)</f>
        <v/>
      </c>
      <c r="H162" s="2" t="str">
        <f>IF(A162="","",#REF!)</f>
        <v/>
      </c>
      <c r="I162" t="e">
        <f>#REF!=#REF!</f>
        <v>#REF!</v>
      </c>
      <c r="J162" t="e">
        <f>COUNTIF(#REF!,#REF!)</f>
        <v>#REF!</v>
      </c>
      <c r="K162" t="e">
        <f>IF(#REF!=FALSE,ISNUMBER(SEARCH(Entity_Name,#REF!)),IF(COUNTIFS(#REF!,#REF!,#REF!,"="&amp;"*"&amp;Entity_Name)=1,TRUE,FALSE))</f>
        <v>#REF!</v>
      </c>
      <c r="L162" t="e">
        <f t="shared" si="4"/>
        <v>#REF!</v>
      </c>
    </row>
    <row r="163" spans="1:12" x14ac:dyDescent="0.25">
      <c r="A163" s="2" t="str">
        <f>IF(ISNUMBER(SEARCH('Deal Verification'!$C$3,#REF!)),#REF!, IF(ISNUMBER(SEARCH( 'Deal Verification'!$C$3,#REF!)),#REF!, ""))</f>
        <v/>
      </c>
      <c r="B163" s="2" t="str">
        <f>IF(A163="","",IF(K163=TRUE,#REF!,#REF!))</f>
        <v/>
      </c>
      <c r="C163" s="9" t="e">
        <f>IF(K163=TRUE,#REF!,"")</f>
        <v>#REF!</v>
      </c>
      <c r="D163" s="9" t="str">
        <f>IF(A163="","",IF(ISNUMBER(C163),"",#REF!))</f>
        <v/>
      </c>
      <c r="E163" s="18" t="e">
        <f>IF(OR(A163="",C163=""),"",IF(ISNUMBER(SEARCH("estimated",#REF!)),LEFT(#REF!,FIND(" ",#REF!)-1)*1,#REF!))</f>
        <v>#REF!</v>
      </c>
      <c r="F163" s="18" t="str">
        <f>IF(OR(A163="",D163=""),"",IF(ISNUMBER(SEARCH("estimated",#REF!)),LEFT(#REF!,FIND(" ",#REF!)-1)*1,#REF!))</f>
        <v/>
      </c>
      <c r="G163" s="10" t="str">
        <f>IF(A163="","",#REF!)</f>
        <v/>
      </c>
      <c r="H163" s="2" t="str">
        <f>IF(A163="","",#REF!)</f>
        <v/>
      </c>
      <c r="I163" t="e">
        <f>#REF!=#REF!</f>
        <v>#REF!</v>
      </c>
      <c r="J163" t="e">
        <f>COUNTIF(#REF!,#REF!)</f>
        <v>#REF!</v>
      </c>
      <c r="K163" t="e">
        <f>IF(#REF!=FALSE,ISNUMBER(SEARCH(Entity_Name,#REF!)),IF(COUNTIFS(#REF!,#REF!,#REF!,"="&amp;"*"&amp;Entity_Name)=1,TRUE,FALSE))</f>
        <v>#REF!</v>
      </c>
      <c r="L163" t="e">
        <f t="shared" si="4"/>
        <v>#REF!</v>
      </c>
    </row>
    <row r="164" spans="1:12" x14ac:dyDescent="0.25">
      <c r="A164" s="2" t="str">
        <f>IF(ISNUMBER(SEARCH('Deal Verification'!$C$3,#REF!)),#REF!, IF(ISNUMBER(SEARCH( 'Deal Verification'!$C$3,#REF!)),#REF!, ""))</f>
        <v/>
      </c>
      <c r="B164" s="2" t="str">
        <f>IF(A164="","",IF(K164=TRUE,#REF!,#REF!))</f>
        <v/>
      </c>
      <c r="C164" s="9" t="e">
        <f>IF(K164=TRUE,#REF!,"")</f>
        <v>#REF!</v>
      </c>
      <c r="D164" s="9" t="str">
        <f>IF(A164="","",IF(ISNUMBER(C164),"",#REF!))</f>
        <v/>
      </c>
      <c r="E164" s="18" t="e">
        <f>IF(OR(A164="",C164=""),"",IF(ISNUMBER(SEARCH("estimated",#REF!)),LEFT(#REF!,FIND(" ",#REF!)-1)*1,#REF!))</f>
        <v>#REF!</v>
      </c>
      <c r="F164" s="18" t="str">
        <f>IF(OR(A164="",D164=""),"",IF(ISNUMBER(SEARCH("estimated",#REF!)),LEFT(#REF!,FIND(" ",#REF!)-1)*1,#REF!))</f>
        <v/>
      </c>
      <c r="G164" s="10" t="str">
        <f>IF(A164="","",#REF!)</f>
        <v/>
      </c>
      <c r="H164" s="2" t="str">
        <f>IF(A164="","",#REF!)</f>
        <v/>
      </c>
      <c r="I164" t="e">
        <f>#REF!=#REF!</f>
        <v>#REF!</v>
      </c>
      <c r="J164" t="e">
        <f>COUNTIF(#REF!,#REF!)</f>
        <v>#REF!</v>
      </c>
      <c r="K164" t="e">
        <f>IF(#REF!=FALSE,ISNUMBER(SEARCH(Entity_Name,#REF!)),IF(COUNTIFS(#REF!,#REF!,#REF!,"="&amp;"*"&amp;Entity_Name)=1,TRUE,FALSE))</f>
        <v>#REF!</v>
      </c>
      <c r="L164" t="e">
        <f t="shared" si="4"/>
        <v>#REF!</v>
      </c>
    </row>
    <row r="165" spans="1:12" x14ac:dyDescent="0.25">
      <c r="A165" s="2" t="str">
        <f>IF(ISNUMBER(SEARCH('Deal Verification'!$C$3,#REF!)),#REF!, IF(ISNUMBER(SEARCH( 'Deal Verification'!$C$3,#REF!)),#REF!, ""))</f>
        <v/>
      </c>
      <c r="B165" s="2" t="str">
        <f>IF(A165="","",IF(K165=TRUE,#REF!,#REF!))</f>
        <v/>
      </c>
      <c r="C165" s="9" t="e">
        <f>IF(K165=TRUE,#REF!,"")</f>
        <v>#REF!</v>
      </c>
      <c r="D165" s="9" t="str">
        <f>IF(A165="","",IF(ISNUMBER(C165),"",#REF!))</f>
        <v/>
      </c>
      <c r="E165" s="18" t="e">
        <f>IF(OR(A165="",C165=""),"",IF(ISNUMBER(SEARCH("estimated",#REF!)),LEFT(#REF!,FIND(" ",#REF!)-1)*1,#REF!))</f>
        <v>#REF!</v>
      </c>
      <c r="F165" s="18" t="str">
        <f>IF(OR(A165="",D165=""),"",IF(ISNUMBER(SEARCH("estimated",#REF!)),LEFT(#REF!,FIND(" ",#REF!)-1)*1,#REF!))</f>
        <v/>
      </c>
      <c r="G165" s="10" t="str">
        <f>IF(A165="","",#REF!)</f>
        <v/>
      </c>
      <c r="H165" s="2" t="str">
        <f>IF(A165="","",#REF!)</f>
        <v/>
      </c>
      <c r="I165" t="e">
        <f>#REF!=#REF!</f>
        <v>#REF!</v>
      </c>
      <c r="J165" t="e">
        <f>COUNTIF(#REF!,#REF!)</f>
        <v>#REF!</v>
      </c>
      <c r="K165" t="e">
        <f>IF(#REF!=FALSE,ISNUMBER(SEARCH(Entity_Name,#REF!)),IF(COUNTIFS(#REF!,#REF!,#REF!,"="&amp;"*"&amp;Entity_Name)=1,TRUE,FALSE))</f>
        <v>#REF!</v>
      </c>
      <c r="L165" t="e">
        <f t="shared" si="4"/>
        <v>#REF!</v>
      </c>
    </row>
    <row r="166" spans="1:12" x14ac:dyDescent="0.25">
      <c r="A166" s="2" t="str">
        <f>IF(ISNUMBER(SEARCH('Deal Verification'!$C$3,#REF!)),#REF!, IF(ISNUMBER(SEARCH( 'Deal Verification'!$C$3,#REF!)),#REF!, ""))</f>
        <v/>
      </c>
      <c r="B166" s="2" t="str">
        <f>IF(A166="","",IF(K166=TRUE,#REF!,#REF!))</f>
        <v/>
      </c>
      <c r="C166" s="9" t="e">
        <f>IF(K166=TRUE,#REF!,"")</f>
        <v>#REF!</v>
      </c>
      <c r="D166" s="9" t="str">
        <f>IF(A166="","",IF(ISNUMBER(C166),"",#REF!))</f>
        <v/>
      </c>
      <c r="E166" s="18" t="e">
        <f>IF(OR(A166="",C166=""),"",IF(ISNUMBER(SEARCH("estimated",#REF!)),LEFT(#REF!,FIND(" ",#REF!)-1)*1,#REF!))</f>
        <v>#REF!</v>
      </c>
      <c r="F166" s="18" t="str">
        <f>IF(OR(A166="",D166=""),"",IF(ISNUMBER(SEARCH("estimated",#REF!)),LEFT(#REF!,FIND(" ",#REF!)-1)*1,#REF!))</f>
        <v/>
      </c>
      <c r="G166" s="10" t="str">
        <f>IF(A166="","",#REF!)</f>
        <v/>
      </c>
      <c r="H166" s="2" t="str">
        <f>IF(A166="","",#REF!)</f>
        <v/>
      </c>
      <c r="I166" t="e">
        <f>#REF!=#REF!</f>
        <v>#REF!</v>
      </c>
      <c r="J166" t="e">
        <f>COUNTIF(#REF!,#REF!)</f>
        <v>#REF!</v>
      </c>
      <c r="K166" t="e">
        <f>IF(#REF!=FALSE,ISNUMBER(SEARCH(Entity_Name,#REF!)),IF(COUNTIFS(#REF!,#REF!,#REF!,"="&amp;"*"&amp;Entity_Name)=1,TRUE,FALSE))</f>
        <v>#REF!</v>
      </c>
      <c r="L166" t="e">
        <f t="shared" si="4"/>
        <v>#REF!</v>
      </c>
    </row>
    <row r="167" spans="1:12" x14ac:dyDescent="0.25">
      <c r="A167" s="2" t="str">
        <f>IF(ISNUMBER(SEARCH('Deal Verification'!$C$3,#REF!)),#REF!, IF(ISNUMBER(SEARCH( 'Deal Verification'!$C$3,#REF!)),#REF!, ""))</f>
        <v/>
      </c>
      <c r="B167" s="2" t="str">
        <f>IF(A167="","",IF(K167=TRUE,#REF!,#REF!))</f>
        <v/>
      </c>
      <c r="C167" s="9" t="e">
        <f>IF(K167=TRUE,#REF!,"")</f>
        <v>#REF!</v>
      </c>
      <c r="D167" s="9" t="str">
        <f>IF(A167="","",IF(ISNUMBER(C167),"",#REF!))</f>
        <v/>
      </c>
      <c r="E167" s="18" t="e">
        <f>IF(OR(A167="",C167=""),"",IF(ISNUMBER(SEARCH("estimated",#REF!)),LEFT(#REF!,FIND(" ",#REF!)-1)*1,#REF!))</f>
        <v>#REF!</v>
      </c>
      <c r="F167" s="18" t="str">
        <f>IF(OR(A167="",D167=""),"",IF(ISNUMBER(SEARCH("estimated",#REF!)),LEFT(#REF!,FIND(" ",#REF!)-1)*1,#REF!))</f>
        <v/>
      </c>
      <c r="G167" s="10" t="str">
        <f>IF(A167="","",#REF!)</f>
        <v/>
      </c>
      <c r="H167" s="2" t="str">
        <f>IF(A167="","",#REF!)</f>
        <v/>
      </c>
      <c r="I167" t="e">
        <f>#REF!=#REF!</f>
        <v>#REF!</v>
      </c>
      <c r="J167" t="e">
        <f>COUNTIF(#REF!,#REF!)</f>
        <v>#REF!</v>
      </c>
      <c r="K167" t="e">
        <f>IF(#REF!=FALSE,ISNUMBER(SEARCH(Entity_Name,#REF!)),IF(COUNTIFS(#REF!,#REF!,#REF!,"="&amp;"*"&amp;Entity_Name)=1,TRUE,FALSE))</f>
        <v>#REF!</v>
      </c>
      <c r="L167" t="e">
        <f t="shared" si="4"/>
        <v>#REF!</v>
      </c>
    </row>
    <row r="168" spans="1:12" x14ac:dyDescent="0.25">
      <c r="A168" s="2" t="str">
        <f>IF(ISNUMBER(SEARCH('Deal Verification'!$C$3,#REF!)),#REF!, IF(ISNUMBER(SEARCH( 'Deal Verification'!$C$3,#REF!)),#REF!, ""))</f>
        <v/>
      </c>
      <c r="B168" s="2" t="str">
        <f>IF(A168="","",IF(K168=TRUE,#REF!,#REF!))</f>
        <v/>
      </c>
      <c r="C168" s="9" t="e">
        <f>IF(K168=TRUE,#REF!,"")</f>
        <v>#REF!</v>
      </c>
      <c r="D168" s="9" t="str">
        <f>IF(A168="","",IF(ISNUMBER(C168),"",#REF!))</f>
        <v/>
      </c>
      <c r="E168" s="18" t="e">
        <f>IF(OR(A168="",C168=""),"",IF(ISNUMBER(SEARCH("estimated",#REF!)),LEFT(#REF!,FIND(" ",#REF!)-1)*1,#REF!))</f>
        <v>#REF!</v>
      </c>
      <c r="F168" s="18" t="str">
        <f>IF(OR(A168="",D168=""),"",IF(ISNUMBER(SEARCH("estimated",#REF!)),LEFT(#REF!,FIND(" ",#REF!)-1)*1,#REF!))</f>
        <v/>
      </c>
      <c r="G168" s="10" t="str">
        <f>IF(A168="","",#REF!)</f>
        <v/>
      </c>
      <c r="H168" s="2" t="str">
        <f>IF(A168="","",#REF!)</f>
        <v/>
      </c>
      <c r="I168" t="e">
        <f>#REF!=#REF!</f>
        <v>#REF!</v>
      </c>
      <c r="J168" t="e">
        <f>COUNTIF(#REF!,#REF!)</f>
        <v>#REF!</v>
      </c>
      <c r="K168" t="e">
        <f>IF(#REF!=FALSE,ISNUMBER(SEARCH(Entity_Name,#REF!)),IF(COUNTIFS(#REF!,#REF!,#REF!,"="&amp;"*"&amp;Entity_Name)=1,TRUE,FALSE))</f>
        <v>#REF!</v>
      </c>
      <c r="L168" t="e">
        <f t="shared" si="4"/>
        <v>#REF!</v>
      </c>
    </row>
    <row r="169" spans="1:12" x14ac:dyDescent="0.25">
      <c r="A169" s="2" t="str">
        <f>IF(ISNUMBER(SEARCH('Deal Verification'!$C$3,#REF!)),#REF!, IF(ISNUMBER(SEARCH( 'Deal Verification'!$C$3,#REF!)),#REF!, ""))</f>
        <v/>
      </c>
      <c r="B169" s="2" t="str">
        <f>IF(A169="","",IF(K169=TRUE,#REF!,#REF!))</f>
        <v/>
      </c>
      <c r="C169" s="9" t="e">
        <f>IF(K169=TRUE,#REF!,"")</f>
        <v>#REF!</v>
      </c>
      <c r="D169" s="9" t="str">
        <f>IF(A169="","",IF(ISNUMBER(C169),"",#REF!))</f>
        <v/>
      </c>
      <c r="E169" s="18" t="e">
        <f>IF(OR(A169="",C169=""),"",IF(ISNUMBER(SEARCH("estimated",#REF!)),LEFT(#REF!,FIND(" ",#REF!)-1)*1,#REF!))</f>
        <v>#REF!</v>
      </c>
      <c r="F169" s="18" t="str">
        <f>IF(OR(A169="",D169=""),"",IF(ISNUMBER(SEARCH("estimated",#REF!)),LEFT(#REF!,FIND(" ",#REF!)-1)*1,#REF!))</f>
        <v/>
      </c>
      <c r="G169" s="10" t="str">
        <f>IF(A169="","",#REF!)</f>
        <v/>
      </c>
      <c r="H169" s="2" t="str">
        <f>IF(A169="","",#REF!)</f>
        <v/>
      </c>
      <c r="I169" t="e">
        <f>#REF!=#REF!</f>
        <v>#REF!</v>
      </c>
      <c r="J169" t="e">
        <f>COUNTIF(#REF!,#REF!)</f>
        <v>#REF!</v>
      </c>
      <c r="K169" t="e">
        <f>IF(#REF!=FALSE,ISNUMBER(SEARCH(Entity_Name,#REF!)),IF(COUNTIFS(#REF!,#REF!,#REF!,"="&amp;"*"&amp;Entity_Name)=1,TRUE,FALSE))</f>
        <v>#REF!</v>
      </c>
      <c r="L169" t="e">
        <f t="shared" si="4"/>
        <v>#REF!</v>
      </c>
    </row>
    <row r="170" spans="1:12" x14ac:dyDescent="0.25">
      <c r="A170" s="2" t="str">
        <f>IF(ISNUMBER(SEARCH('Deal Verification'!$C$3,#REF!)),#REF!, IF(ISNUMBER(SEARCH( 'Deal Verification'!$C$3,#REF!)),#REF!, ""))</f>
        <v/>
      </c>
      <c r="B170" s="2" t="str">
        <f>IF(A170="","",IF(K170=TRUE,#REF!,#REF!))</f>
        <v/>
      </c>
      <c r="C170" s="9" t="e">
        <f>IF(K170=TRUE,#REF!,"")</f>
        <v>#REF!</v>
      </c>
      <c r="D170" s="9" t="str">
        <f>IF(A170="","",IF(ISNUMBER(C170),"",#REF!))</f>
        <v/>
      </c>
      <c r="E170" s="18" t="e">
        <f>IF(OR(A170="",C170=""),"",IF(ISNUMBER(SEARCH("estimated",#REF!)),LEFT(#REF!,FIND(" ",#REF!)-1)*1,#REF!))</f>
        <v>#REF!</v>
      </c>
      <c r="F170" s="18" t="str">
        <f>IF(OR(A170="",D170=""),"",IF(ISNUMBER(SEARCH("estimated",#REF!)),LEFT(#REF!,FIND(" ",#REF!)-1)*1,#REF!))</f>
        <v/>
      </c>
      <c r="G170" s="10" t="str">
        <f>IF(A170="","",#REF!)</f>
        <v/>
      </c>
      <c r="H170" s="2" t="str">
        <f>IF(A170="","",#REF!)</f>
        <v/>
      </c>
      <c r="I170" t="e">
        <f>#REF!=#REF!</f>
        <v>#REF!</v>
      </c>
      <c r="J170" t="e">
        <f>COUNTIF(#REF!,#REF!)</f>
        <v>#REF!</v>
      </c>
      <c r="K170" t="e">
        <f>IF(#REF!=FALSE,ISNUMBER(SEARCH(Entity_Name,#REF!)),IF(COUNTIFS(#REF!,#REF!,#REF!,"="&amp;"*"&amp;Entity_Name)=1,TRUE,FALSE))</f>
        <v>#REF!</v>
      </c>
      <c r="L170" t="e">
        <f t="shared" si="4"/>
        <v>#REF!</v>
      </c>
    </row>
    <row r="171" spans="1:12" x14ac:dyDescent="0.25">
      <c r="A171" s="2" t="str">
        <f>IF(ISNUMBER(SEARCH('Deal Verification'!$C$3,#REF!)),#REF!, IF(ISNUMBER(SEARCH( 'Deal Verification'!$C$3,#REF!)),#REF!, ""))</f>
        <v/>
      </c>
      <c r="B171" s="2" t="str">
        <f>IF(A171="","",IF(K171=TRUE,#REF!,#REF!))</f>
        <v/>
      </c>
      <c r="C171" s="9" t="e">
        <f>IF(K171=TRUE,#REF!,"")</f>
        <v>#REF!</v>
      </c>
      <c r="D171" s="9" t="str">
        <f>IF(A171="","",IF(ISNUMBER(C171),"",#REF!))</f>
        <v/>
      </c>
      <c r="E171" s="18" t="e">
        <f>IF(OR(A171="",C171=""),"",IF(ISNUMBER(SEARCH("estimated",#REF!)),LEFT(#REF!,FIND(" ",#REF!)-1)*1,#REF!))</f>
        <v>#REF!</v>
      </c>
      <c r="F171" s="18" t="str">
        <f>IF(OR(A171="",D171=""),"",IF(ISNUMBER(SEARCH("estimated",#REF!)),LEFT(#REF!,FIND(" ",#REF!)-1)*1,#REF!))</f>
        <v/>
      </c>
      <c r="G171" s="10" t="str">
        <f>IF(A171="","",#REF!)</f>
        <v/>
      </c>
      <c r="H171" s="2" t="str">
        <f>IF(A171="","",#REF!)</f>
        <v/>
      </c>
      <c r="I171" t="e">
        <f>#REF!=#REF!</f>
        <v>#REF!</v>
      </c>
      <c r="J171" t="e">
        <f>COUNTIF(#REF!,#REF!)</f>
        <v>#REF!</v>
      </c>
      <c r="K171" t="e">
        <f>IF(#REF!=FALSE,ISNUMBER(SEARCH(Entity_Name,#REF!)),IF(COUNTIFS(#REF!,#REF!,#REF!,"="&amp;"*"&amp;Entity_Name)=1,TRUE,FALSE))</f>
        <v>#REF!</v>
      </c>
      <c r="L171" t="e">
        <f t="shared" si="4"/>
        <v>#REF!</v>
      </c>
    </row>
    <row r="172" spans="1:12" x14ac:dyDescent="0.25">
      <c r="A172" s="2" t="str">
        <f>IF(ISNUMBER(SEARCH('Deal Verification'!$C$3,#REF!)),#REF!, IF(ISNUMBER(SEARCH( 'Deal Verification'!$C$3,#REF!)),#REF!, ""))</f>
        <v/>
      </c>
      <c r="B172" s="2" t="str">
        <f>IF(A172="","",IF(K172=TRUE,#REF!,#REF!))</f>
        <v/>
      </c>
      <c r="C172" s="9" t="e">
        <f>IF(K172=TRUE,#REF!,"")</f>
        <v>#REF!</v>
      </c>
      <c r="D172" s="9" t="str">
        <f>IF(A172="","",IF(ISNUMBER(C172),"",#REF!))</f>
        <v/>
      </c>
      <c r="E172" s="18" t="e">
        <f>IF(OR(A172="",C172=""),"",IF(ISNUMBER(SEARCH("estimated",#REF!)),LEFT(#REF!,FIND(" ",#REF!)-1)*1,#REF!))</f>
        <v>#REF!</v>
      </c>
      <c r="F172" s="18" t="str">
        <f>IF(OR(A172="",D172=""),"",IF(ISNUMBER(SEARCH("estimated",#REF!)),LEFT(#REF!,FIND(" ",#REF!)-1)*1,#REF!))</f>
        <v/>
      </c>
      <c r="G172" s="10" t="str">
        <f>IF(A172="","",#REF!)</f>
        <v/>
      </c>
      <c r="H172" s="2" t="str">
        <f>IF(A172="","",#REF!)</f>
        <v/>
      </c>
      <c r="I172" t="e">
        <f>#REF!=#REF!</f>
        <v>#REF!</v>
      </c>
      <c r="J172" t="e">
        <f>COUNTIF(#REF!,#REF!)</f>
        <v>#REF!</v>
      </c>
      <c r="K172" t="e">
        <f>IF(#REF!=FALSE,ISNUMBER(SEARCH(Entity_Name,#REF!)),IF(COUNTIFS(#REF!,#REF!,#REF!,"="&amp;"*"&amp;Entity_Name)=1,TRUE,FALSE))</f>
        <v>#REF!</v>
      </c>
      <c r="L172" t="e">
        <f t="shared" si="4"/>
        <v>#REF!</v>
      </c>
    </row>
    <row r="173" spans="1:12" x14ac:dyDescent="0.25">
      <c r="A173" s="2" t="str">
        <f>IF(ISNUMBER(SEARCH('Deal Verification'!$C$3,#REF!)),#REF!, IF(ISNUMBER(SEARCH( 'Deal Verification'!$C$3,#REF!)),#REF!, ""))</f>
        <v/>
      </c>
      <c r="B173" s="2" t="str">
        <f>IF(A173="","",IF(K173=TRUE,#REF!,#REF!))</f>
        <v/>
      </c>
      <c r="C173" s="9" t="e">
        <f>IF(K173=TRUE,#REF!,"")</f>
        <v>#REF!</v>
      </c>
      <c r="D173" s="9" t="str">
        <f>IF(A173="","",IF(ISNUMBER(C173),"",#REF!))</f>
        <v/>
      </c>
      <c r="E173" s="18" t="e">
        <f>IF(OR(A173="",C173=""),"",IF(ISNUMBER(SEARCH("estimated",#REF!)),LEFT(#REF!,FIND(" ",#REF!)-1)*1,#REF!))</f>
        <v>#REF!</v>
      </c>
      <c r="F173" s="18" t="str">
        <f>IF(OR(A173="",D173=""),"",IF(ISNUMBER(SEARCH("estimated",#REF!)),LEFT(#REF!,FIND(" ",#REF!)-1)*1,#REF!))</f>
        <v/>
      </c>
      <c r="G173" s="10" t="str">
        <f>IF(A173="","",#REF!)</f>
        <v/>
      </c>
      <c r="H173" s="2" t="str">
        <f>IF(A173="","",#REF!)</f>
        <v/>
      </c>
      <c r="I173" t="e">
        <f>#REF!=#REF!</f>
        <v>#REF!</v>
      </c>
      <c r="J173" t="e">
        <f>COUNTIF(#REF!,#REF!)</f>
        <v>#REF!</v>
      </c>
      <c r="K173" t="e">
        <f>IF(#REF!=FALSE,ISNUMBER(SEARCH(Entity_Name,#REF!)),IF(COUNTIFS(#REF!,#REF!,#REF!,"="&amp;"*"&amp;Entity_Name)=1,TRUE,FALSE))</f>
        <v>#REF!</v>
      </c>
      <c r="L173" t="e">
        <f t="shared" si="4"/>
        <v>#REF!</v>
      </c>
    </row>
    <row r="174" spans="1:12" x14ac:dyDescent="0.25">
      <c r="A174" s="2" t="str">
        <f>IF(ISNUMBER(SEARCH('Deal Verification'!$C$3,#REF!)),#REF!, IF(ISNUMBER(SEARCH( 'Deal Verification'!$C$3,#REF!)),#REF!, ""))</f>
        <v/>
      </c>
      <c r="B174" s="2" t="str">
        <f>IF(A174="","",IF(K174=TRUE,#REF!,#REF!))</f>
        <v/>
      </c>
      <c r="C174" s="9" t="e">
        <f>IF(K174=TRUE,#REF!,"")</f>
        <v>#REF!</v>
      </c>
      <c r="D174" s="9" t="str">
        <f>IF(A174="","",IF(ISNUMBER(C174),"",#REF!))</f>
        <v/>
      </c>
      <c r="E174" s="18" t="e">
        <f>IF(OR(A174="",C174=""),"",IF(ISNUMBER(SEARCH("estimated",#REF!)),LEFT(#REF!,FIND(" ",#REF!)-1)*1,#REF!))</f>
        <v>#REF!</v>
      </c>
      <c r="F174" s="18" t="str">
        <f>IF(OR(A174="",D174=""),"",IF(ISNUMBER(SEARCH("estimated",#REF!)),LEFT(#REF!,FIND(" ",#REF!)-1)*1,#REF!))</f>
        <v/>
      </c>
      <c r="G174" s="10" t="str">
        <f>IF(A174="","",#REF!)</f>
        <v/>
      </c>
      <c r="H174" s="2" t="str">
        <f>IF(A174="","",#REF!)</f>
        <v/>
      </c>
      <c r="I174" t="e">
        <f>#REF!=#REF!</f>
        <v>#REF!</v>
      </c>
      <c r="J174" t="e">
        <f>COUNTIF(#REF!,#REF!)</f>
        <v>#REF!</v>
      </c>
      <c r="K174" t="e">
        <f>IF(#REF!=FALSE,ISNUMBER(SEARCH(Entity_Name,#REF!)),IF(COUNTIFS(#REF!,#REF!,#REF!,"="&amp;"*"&amp;Entity_Name)=1,TRUE,FALSE))</f>
        <v>#REF!</v>
      </c>
      <c r="L174" t="e">
        <f t="shared" si="4"/>
        <v>#REF!</v>
      </c>
    </row>
    <row r="175" spans="1:12" x14ac:dyDescent="0.25">
      <c r="A175" s="2" t="str">
        <f>IF(ISNUMBER(SEARCH('Deal Verification'!$C$3,#REF!)),#REF!, IF(ISNUMBER(SEARCH( 'Deal Verification'!$C$3,#REF!)),#REF!, ""))</f>
        <v/>
      </c>
      <c r="B175" s="2" t="str">
        <f>IF(A175="","",IF(K175=TRUE,#REF!,#REF!))</f>
        <v/>
      </c>
      <c r="C175" s="9" t="e">
        <f>IF(K175=TRUE,#REF!,"")</f>
        <v>#REF!</v>
      </c>
      <c r="D175" s="9" t="str">
        <f>IF(A175="","",IF(ISNUMBER(C175),"",#REF!))</f>
        <v/>
      </c>
      <c r="E175" s="18" t="e">
        <f>IF(OR(A175="",C175=""),"",IF(ISNUMBER(SEARCH("estimated",#REF!)),LEFT(#REF!,FIND(" ",#REF!)-1)*1,#REF!))</f>
        <v>#REF!</v>
      </c>
      <c r="F175" s="18" t="str">
        <f>IF(OR(A175="",D175=""),"",IF(ISNUMBER(SEARCH("estimated",#REF!)),LEFT(#REF!,FIND(" ",#REF!)-1)*1,#REF!))</f>
        <v/>
      </c>
      <c r="G175" s="10" t="str">
        <f>IF(A175="","",#REF!)</f>
        <v/>
      </c>
      <c r="H175" s="2" t="str">
        <f>IF(A175="","",#REF!)</f>
        <v/>
      </c>
      <c r="I175" t="e">
        <f>#REF!=#REF!</f>
        <v>#REF!</v>
      </c>
      <c r="J175" t="e">
        <f>COUNTIF(#REF!,#REF!)</f>
        <v>#REF!</v>
      </c>
      <c r="K175" t="e">
        <f>IF(#REF!=FALSE,ISNUMBER(SEARCH(Entity_Name,#REF!)),IF(COUNTIFS(#REF!,#REF!,#REF!,"="&amp;"*"&amp;Entity_Name)=1,TRUE,FALSE))</f>
        <v>#REF!</v>
      </c>
      <c r="L175" t="e">
        <f t="shared" si="4"/>
        <v>#REF!</v>
      </c>
    </row>
    <row r="176" spans="1:12" x14ac:dyDescent="0.25">
      <c r="A176" s="2" t="str">
        <f>IF(ISNUMBER(SEARCH('Deal Verification'!$C$3,#REF!)),#REF!, IF(ISNUMBER(SEARCH( 'Deal Verification'!$C$3,#REF!)),#REF!, ""))</f>
        <v/>
      </c>
      <c r="B176" s="2" t="str">
        <f>IF(A176="","",IF(K176=TRUE,#REF!,#REF!))</f>
        <v/>
      </c>
      <c r="C176" s="9" t="e">
        <f>IF(K176=TRUE,#REF!,"")</f>
        <v>#REF!</v>
      </c>
      <c r="D176" s="9" t="str">
        <f>IF(A176="","",IF(ISNUMBER(C176),"",#REF!))</f>
        <v/>
      </c>
      <c r="E176" s="18" t="e">
        <f>IF(OR(A176="",C176=""),"",IF(ISNUMBER(SEARCH("estimated",#REF!)),LEFT(#REF!,FIND(" ",#REF!)-1)*1,#REF!))</f>
        <v>#REF!</v>
      </c>
      <c r="F176" s="18" t="str">
        <f>IF(OR(A176="",D176=""),"",IF(ISNUMBER(SEARCH("estimated",#REF!)),LEFT(#REF!,FIND(" ",#REF!)-1)*1,#REF!))</f>
        <v/>
      </c>
      <c r="G176" s="10" t="str">
        <f>IF(A176="","",#REF!)</f>
        <v/>
      </c>
      <c r="H176" s="2" t="str">
        <f>IF(A176="","",#REF!)</f>
        <v/>
      </c>
      <c r="I176" t="e">
        <f>#REF!=#REF!</f>
        <v>#REF!</v>
      </c>
      <c r="J176" t="e">
        <f>COUNTIF(#REF!,#REF!)</f>
        <v>#REF!</v>
      </c>
      <c r="K176" t="e">
        <f>IF(#REF!=FALSE,ISNUMBER(SEARCH(Entity_Name,#REF!)),IF(COUNTIFS(#REF!,#REF!,#REF!,"="&amp;"*"&amp;Entity_Name)=1,TRUE,FALSE))</f>
        <v>#REF!</v>
      </c>
      <c r="L176" t="e">
        <f t="shared" si="4"/>
        <v>#REF!</v>
      </c>
    </row>
    <row r="177" spans="1:12" x14ac:dyDescent="0.25">
      <c r="A177" s="2" t="str">
        <f>IF(ISNUMBER(SEARCH('Deal Verification'!$C$3,#REF!)),#REF!, IF(ISNUMBER(SEARCH( 'Deal Verification'!$C$3,#REF!)),#REF!, ""))</f>
        <v/>
      </c>
      <c r="B177" s="2" t="str">
        <f>IF(A177="","",IF(K177=TRUE,#REF!,#REF!))</f>
        <v/>
      </c>
      <c r="C177" s="9" t="e">
        <f>IF(K177=TRUE,#REF!,"")</f>
        <v>#REF!</v>
      </c>
      <c r="D177" s="9" t="str">
        <f>IF(A177="","",IF(ISNUMBER(C177),"",#REF!))</f>
        <v/>
      </c>
      <c r="E177" s="18" t="e">
        <f>IF(OR(A177="",C177=""),"",IF(ISNUMBER(SEARCH("estimated",#REF!)),LEFT(#REF!,FIND(" ",#REF!)-1)*1,#REF!))</f>
        <v>#REF!</v>
      </c>
      <c r="F177" s="18" t="str">
        <f>IF(OR(A177="",D177=""),"",IF(ISNUMBER(SEARCH("estimated",#REF!)),LEFT(#REF!,FIND(" ",#REF!)-1)*1,#REF!))</f>
        <v/>
      </c>
      <c r="G177" s="10" t="str">
        <f>IF(A177="","",#REF!)</f>
        <v/>
      </c>
      <c r="H177" s="2" t="str">
        <f>IF(A177="","",#REF!)</f>
        <v/>
      </c>
      <c r="I177" t="e">
        <f>#REF!=#REF!</f>
        <v>#REF!</v>
      </c>
      <c r="J177" t="e">
        <f>COUNTIF(#REF!,#REF!)</f>
        <v>#REF!</v>
      </c>
      <c r="K177" t="e">
        <f>IF(#REF!=FALSE,ISNUMBER(SEARCH(Entity_Name,#REF!)),IF(COUNTIFS(#REF!,#REF!,#REF!,"="&amp;"*"&amp;Entity_Name)=1,TRUE,FALSE))</f>
        <v>#REF!</v>
      </c>
      <c r="L177" t="e">
        <f t="shared" si="4"/>
        <v>#REF!</v>
      </c>
    </row>
    <row r="178" spans="1:12" x14ac:dyDescent="0.25">
      <c r="A178" s="2" t="str">
        <f>IF(ISNUMBER(SEARCH('Deal Verification'!$C$3,#REF!)),#REF!, IF(ISNUMBER(SEARCH( 'Deal Verification'!$C$3,#REF!)),#REF!, ""))</f>
        <v/>
      </c>
      <c r="B178" s="2" t="str">
        <f>IF(A178="","",IF(K178=TRUE,#REF!,#REF!))</f>
        <v/>
      </c>
      <c r="C178" s="9" t="e">
        <f>IF(K178=TRUE,#REF!,"")</f>
        <v>#REF!</v>
      </c>
      <c r="D178" s="9" t="str">
        <f>IF(A178="","",IF(ISNUMBER(C178),"",#REF!))</f>
        <v/>
      </c>
      <c r="E178" s="18" t="e">
        <f>IF(OR(A178="",C178=""),"",IF(ISNUMBER(SEARCH("estimated",#REF!)),LEFT(#REF!,FIND(" ",#REF!)-1)*1,#REF!))</f>
        <v>#REF!</v>
      </c>
      <c r="F178" s="18" t="str">
        <f>IF(OR(A178="",D178=""),"",IF(ISNUMBER(SEARCH("estimated",#REF!)),LEFT(#REF!,FIND(" ",#REF!)-1)*1,#REF!))</f>
        <v/>
      </c>
      <c r="G178" s="10" t="str">
        <f>IF(A178="","",#REF!)</f>
        <v/>
      </c>
      <c r="H178" s="2" t="str">
        <f>IF(A178="","",#REF!)</f>
        <v/>
      </c>
      <c r="I178" t="e">
        <f>#REF!=#REF!</f>
        <v>#REF!</v>
      </c>
      <c r="J178" t="e">
        <f>COUNTIF(#REF!,#REF!)</f>
        <v>#REF!</v>
      </c>
      <c r="K178" t="e">
        <f>IF(#REF!=FALSE,ISNUMBER(SEARCH(Entity_Name,#REF!)),IF(COUNTIFS(#REF!,#REF!,#REF!,"="&amp;"*"&amp;Entity_Name)=1,TRUE,FALSE))</f>
        <v>#REF!</v>
      </c>
      <c r="L178" t="e">
        <f t="shared" si="4"/>
        <v>#REF!</v>
      </c>
    </row>
    <row r="179" spans="1:12" x14ac:dyDescent="0.25">
      <c r="A179" s="2" t="str">
        <f>IF(ISNUMBER(SEARCH('Deal Verification'!$C$3,#REF!)),#REF!, IF(ISNUMBER(SEARCH( 'Deal Verification'!$C$3,#REF!)),#REF!, ""))</f>
        <v/>
      </c>
      <c r="B179" s="2" t="str">
        <f>IF(A179="","",IF(K179=TRUE,#REF!,#REF!))</f>
        <v/>
      </c>
      <c r="C179" s="9" t="e">
        <f>IF(K179=TRUE,#REF!,"")</f>
        <v>#REF!</v>
      </c>
      <c r="D179" s="9" t="str">
        <f>IF(A179="","",IF(ISNUMBER(C179),"",#REF!))</f>
        <v/>
      </c>
      <c r="E179" s="18" t="e">
        <f>IF(OR(A179="",C179=""),"",IF(ISNUMBER(SEARCH("estimated",#REF!)),LEFT(#REF!,FIND(" ",#REF!)-1)*1,#REF!))</f>
        <v>#REF!</v>
      </c>
      <c r="F179" s="18" t="str">
        <f>IF(OR(A179="",D179=""),"",IF(ISNUMBER(SEARCH("estimated",#REF!)),LEFT(#REF!,FIND(" ",#REF!)-1)*1,#REF!))</f>
        <v/>
      </c>
      <c r="G179" s="10" t="str">
        <f>IF(A179="","",#REF!)</f>
        <v/>
      </c>
      <c r="H179" s="2" t="str">
        <f>IF(A179="","",#REF!)</f>
        <v/>
      </c>
      <c r="I179" t="e">
        <f>#REF!=#REF!</f>
        <v>#REF!</v>
      </c>
      <c r="J179" t="e">
        <f>COUNTIF(#REF!,#REF!)</f>
        <v>#REF!</v>
      </c>
      <c r="K179" t="e">
        <f>IF(#REF!=FALSE,ISNUMBER(SEARCH(Entity_Name,#REF!)),IF(COUNTIFS(#REF!,#REF!,#REF!,"="&amp;"*"&amp;Entity_Name)=1,TRUE,FALSE))</f>
        <v>#REF!</v>
      </c>
      <c r="L179" t="e">
        <f t="shared" si="4"/>
        <v>#REF!</v>
      </c>
    </row>
    <row r="180" spans="1:12" x14ac:dyDescent="0.25">
      <c r="A180" s="2" t="str">
        <f>IF(ISNUMBER(SEARCH('Deal Verification'!$C$3,#REF!)),#REF!, IF(ISNUMBER(SEARCH( 'Deal Verification'!$C$3,#REF!)),#REF!, ""))</f>
        <v/>
      </c>
      <c r="B180" s="2" t="str">
        <f>IF(A180="","",IF(K180=TRUE,#REF!,#REF!))</f>
        <v/>
      </c>
      <c r="C180" s="9" t="e">
        <f>IF(K180=TRUE,#REF!,"")</f>
        <v>#REF!</v>
      </c>
      <c r="D180" s="9" t="str">
        <f>IF(A180="","",IF(ISNUMBER(C180),"",#REF!))</f>
        <v/>
      </c>
      <c r="E180" s="18" t="e">
        <f>IF(OR(A180="",C180=""),"",IF(ISNUMBER(SEARCH("estimated",#REF!)),LEFT(#REF!,FIND(" ",#REF!)-1)*1,#REF!))</f>
        <v>#REF!</v>
      </c>
      <c r="F180" s="18" t="str">
        <f>IF(OR(A180="",D180=""),"",IF(ISNUMBER(SEARCH("estimated",#REF!)),LEFT(#REF!,FIND(" ",#REF!)-1)*1,#REF!))</f>
        <v/>
      </c>
      <c r="G180" s="10" t="str">
        <f>IF(A180="","",#REF!)</f>
        <v/>
      </c>
      <c r="H180" s="2" t="str">
        <f>IF(A180="","",#REF!)</f>
        <v/>
      </c>
      <c r="I180" t="e">
        <f>#REF!=#REF!</f>
        <v>#REF!</v>
      </c>
      <c r="J180" t="e">
        <f>COUNTIF(#REF!,#REF!)</f>
        <v>#REF!</v>
      </c>
      <c r="K180" t="e">
        <f>IF(#REF!=FALSE,ISNUMBER(SEARCH(Entity_Name,#REF!)),IF(COUNTIFS(#REF!,#REF!,#REF!,"="&amp;"*"&amp;Entity_Name)=1,TRUE,FALSE))</f>
        <v>#REF!</v>
      </c>
      <c r="L180" t="e">
        <f t="shared" si="4"/>
        <v>#REF!</v>
      </c>
    </row>
    <row r="181" spans="1:12" x14ac:dyDescent="0.25">
      <c r="A181" s="2" t="str">
        <f>IF(ISNUMBER(SEARCH('Deal Verification'!$C$3,#REF!)),#REF!, IF(ISNUMBER(SEARCH( 'Deal Verification'!$C$3,#REF!)),#REF!, ""))</f>
        <v/>
      </c>
      <c r="B181" s="2" t="str">
        <f>IF(A181="","",IF(K181=TRUE,#REF!,#REF!))</f>
        <v/>
      </c>
      <c r="C181" s="9" t="e">
        <f>IF(K181=TRUE,#REF!,"")</f>
        <v>#REF!</v>
      </c>
      <c r="D181" s="9" t="str">
        <f>IF(A181="","",IF(ISNUMBER(C181),"",#REF!))</f>
        <v/>
      </c>
      <c r="E181" s="18" t="e">
        <f>IF(OR(A181="",C181=""),"",IF(ISNUMBER(SEARCH("estimated",#REF!)),LEFT(#REF!,FIND(" ",#REF!)-1)*1,#REF!))</f>
        <v>#REF!</v>
      </c>
      <c r="F181" s="18" t="str">
        <f>IF(OR(A181="",D181=""),"",IF(ISNUMBER(SEARCH("estimated",#REF!)),LEFT(#REF!,FIND(" ",#REF!)-1)*1,#REF!))</f>
        <v/>
      </c>
      <c r="G181" s="10" t="str">
        <f>IF(A181="","",#REF!)</f>
        <v/>
      </c>
      <c r="H181" s="2" t="str">
        <f>IF(A181="","",#REF!)</f>
        <v/>
      </c>
      <c r="I181" t="e">
        <f>#REF!=#REF!</f>
        <v>#REF!</v>
      </c>
      <c r="J181" t="e">
        <f>COUNTIF(#REF!,#REF!)</f>
        <v>#REF!</v>
      </c>
      <c r="K181" t="e">
        <f>IF(#REF!=FALSE,ISNUMBER(SEARCH(Entity_Name,#REF!)),IF(COUNTIFS(#REF!,#REF!,#REF!,"="&amp;"*"&amp;Entity_Name)=1,TRUE,FALSE))</f>
        <v>#REF!</v>
      </c>
      <c r="L181" t="e">
        <f t="shared" si="4"/>
        <v>#REF!</v>
      </c>
    </row>
    <row r="182" spans="1:12" x14ac:dyDescent="0.25">
      <c r="A182" s="2" t="str">
        <f>IF(ISNUMBER(SEARCH('Deal Verification'!$C$3,#REF!)),#REF!, IF(ISNUMBER(SEARCH( 'Deal Verification'!$C$3,#REF!)),#REF!, ""))</f>
        <v/>
      </c>
      <c r="B182" s="2" t="str">
        <f>IF(A182="","",IF(K182=TRUE,#REF!,#REF!))</f>
        <v/>
      </c>
      <c r="C182" s="9" t="e">
        <f>IF(K182=TRUE,#REF!,"")</f>
        <v>#REF!</v>
      </c>
      <c r="D182" s="9" t="str">
        <f>IF(A182="","",IF(ISNUMBER(C182),"",#REF!))</f>
        <v/>
      </c>
      <c r="E182" s="18" t="e">
        <f>IF(OR(A182="",C182=""),"",IF(ISNUMBER(SEARCH("estimated",#REF!)),LEFT(#REF!,FIND(" ",#REF!)-1)*1,#REF!))</f>
        <v>#REF!</v>
      </c>
      <c r="F182" s="18" t="str">
        <f>IF(OR(A182="",D182=""),"",IF(ISNUMBER(SEARCH("estimated",#REF!)),LEFT(#REF!,FIND(" ",#REF!)-1)*1,#REF!))</f>
        <v/>
      </c>
      <c r="G182" s="10" t="str">
        <f>IF(A182="","",#REF!)</f>
        <v/>
      </c>
      <c r="H182" s="2" t="str">
        <f>IF(A182="","",#REF!)</f>
        <v/>
      </c>
      <c r="I182" t="e">
        <f>#REF!=#REF!</f>
        <v>#REF!</v>
      </c>
      <c r="J182" t="e">
        <f>COUNTIF(#REF!,#REF!)</f>
        <v>#REF!</v>
      </c>
      <c r="K182" t="e">
        <f>IF(#REF!=FALSE,ISNUMBER(SEARCH(Entity_Name,#REF!)),IF(COUNTIFS(#REF!,#REF!,#REF!,"="&amp;"*"&amp;Entity_Name)=1,TRUE,FALSE))</f>
        <v>#REF!</v>
      </c>
      <c r="L182" t="e">
        <f t="shared" si="4"/>
        <v>#REF!</v>
      </c>
    </row>
    <row r="183" spans="1:12" x14ac:dyDescent="0.25">
      <c r="A183" s="2" t="str">
        <f>IF(ISNUMBER(SEARCH('Deal Verification'!$C$3,#REF!)),#REF!, IF(ISNUMBER(SEARCH( 'Deal Verification'!$C$3,#REF!)),#REF!, ""))</f>
        <v/>
      </c>
      <c r="B183" s="2" t="str">
        <f>IF(A183="","",IF(K183=TRUE,#REF!,#REF!))</f>
        <v/>
      </c>
      <c r="C183" s="9" t="e">
        <f>IF(K183=TRUE,#REF!,"")</f>
        <v>#REF!</v>
      </c>
      <c r="D183" s="9" t="str">
        <f>IF(A183="","",IF(ISNUMBER(C183),"",#REF!))</f>
        <v/>
      </c>
      <c r="E183" s="18" t="e">
        <f>IF(OR(A183="",C183=""),"",IF(ISNUMBER(SEARCH("estimated",#REF!)),LEFT(#REF!,FIND(" ",#REF!)-1)*1,#REF!))</f>
        <v>#REF!</v>
      </c>
      <c r="F183" s="18" t="str">
        <f>IF(OR(A183="",D183=""),"",IF(ISNUMBER(SEARCH("estimated",#REF!)),LEFT(#REF!,FIND(" ",#REF!)-1)*1,#REF!))</f>
        <v/>
      </c>
      <c r="G183" s="10" t="str">
        <f>IF(A183="","",#REF!)</f>
        <v/>
      </c>
      <c r="H183" s="2" t="str">
        <f>IF(A183="","",#REF!)</f>
        <v/>
      </c>
      <c r="I183" t="e">
        <f>#REF!=#REF!</f>
        <v>#REF!</v>
      </c>
      <c r="J183" t="e">
        <f>COUNTIF(#REF!,#REF!)</f>
        <v>#REF!</v>
      </c>
      <c r="K183" t="e">
        <f>IF(#REF!=FALSE,ISNUMBER(SEARCH(Entity_Name,#REF!)),IF(COUNTIFS(#REF!,#REF!,#REF!,"="&amp;"*"&amp;Entity_Name)=1,TRUE,FALSE))</f>
        <v>#REF!</v>
      </c>
      <c r="L183" t="e">
        <f t="shared" si="4"/>
        <v>#REF!</v>
      </c>
    </row>
    <row r="184" spans="1:12" x14ac:dyDescent="0.25">
      <c r="A184" s="2" t="str">
        <f>IF(ISNUMBER(SEARCH('Deal Verification'!$C$3,#REF!)),#REF!, IF(ISNUMBER(SEARCH( 'Deal Verification'!$C$3,#REF!)),#REF!, ""))</f>
        <v/>
      </c>
      <c r="B184" s="2" t="str">
        <f>IF(A184="","",IF(K184=TRUE,#REF!,#REF!))</f>
        <v/>
      </c>
      <c r="C184" s="9" t="e">
        <f>IF(K184=TRUE,#REF!,"")</f>
        <v>#REF!</v>
      </c>
      <c r="D184" s="9" t="str">
        <f>IF(A184="","",IF(ISNUMBER(C184),"",#REF!))</f>
        <v/>
      </c>
      <c r="E184" s="18" t="e">
        <f>IF(OR(A184="",C184=""),"",IF(ISNUMBER(SEARCH("estimated",#REF!)),LEFT(#REF!,FIND(" ",#REF!)-1)*1,#REF!))</f>
        <v>#REF!</v>
      </c>
      <c r="F184" s="18" t="str">
        <f>IF(OR(A184="",D184=""),"",IF(ISNUMBER(SEARCH("estimated",#REF!)),LEFT(#REF!,FIND(" ",#REF!)-1)*1,#REF!))</f>
        <v/>
      </c>
      <c r="G184" s="10" t="str">
        <f>IF(A184="","",#REF!)</f>
        <v/>
      </c>
      <c r="H184" s="2" t="str">
        <f>IF(A184="","",#REF!)</f>
        <v/>
      </c>
      <c r="I184" t="e">
        <f>#REF!=#REF!</f>
        <v>#REF!</v>
      </c>
      <c r="J184" t="e">
        <f>COUNTIF(#REF!,#REF!)</f>
        <v>#REF!</v>
      </c>
      <c r="K184" t="e">
        <f>IF(#REF!=FALSE,ISNUMBER(SEARCH(Entity_Name,#REF!)),IF(COUNTIFS(#REF!,#REF!,#REF!,"="&amp;"*"&amp;Entity_Name)=1,TRUE,FALSE))</f>
        <v>#REF!</v>
      </c>
      <c r="L184" t="e">
        <f t="shared" si="4"/>
        <v>#REF!</v>
      </c>
    </row>
    <row r="185" spans="1:12" x14ac:dyDescent="0.25">
      <c r="A185" s="2" t="str">
        <f>IF(ISNUMBER(SEARCH('Deal Verification'!$C$3,#REF!)),#REF!, IF(ISNUMBER(SEARCH( 'Deal Verification'!$C$3,#REF!)),#REF!, ""))</f>
        <v/>
      </c>
      <c r="B185" s="2" t="str">
        <f>IF(A185="","",IF(K185=TRUE,#REF!,#REF!))</f>
        <v/>
      </c>
      <c r="C185" s="9" t="e">
        <f>IF(K185=TRUE,#REF!,"")</f>
        <v>#REF!</v>
      </c>
      <c r="D185" s="9" t="str">
        <f>IF(A185="","",IF(ISNUMBER(C185),"",#REF!))</f>
        <v/>
      </c>
      <c r="E185" s="18" t="e">
        <f>IF(OR(A185="",C185=""),"",IF(ISNUMBER(SEARCH("estimated",#REF!)),LEFT(#REF!,FIND(" ",#REF!)-1)*1,#REF!))</f>
        <v>#REF!</v>
      </c>
      <c r="F185" s="18" t="str">
        <f>IF(OR(A185="",D185=""),"",IF(ISNUMBER(SEARCH("estimated",#REF!)),LEFT(#REF!,FIND(" ",#REF!)-1)*1,#REF!))</f>
        <v/>
      </c>
      <c r="G185" s="10" t="str">
        <f>IF(A185="","",#REF!)</f>
        <v/>
      </c>
      <c r="H185" s="2" t="str">
        <f>IF(A185="","",#REF!)</f>
        <v/>
      </c>
      <c r="I185" t="e">
        <f>#REF!=#REF!</f>
        <v>#REF!</v>
      </c>
      <c r="J185" t="e">
        <f>COUNTIF(#REF!,#REF!)</f>
        <v>#REF!</v>
      </c>
      <c r="K185" t="e">
        <f>IF(#REF!=FALSE,ISNUMBER(SEARCH(Entity_Name,#REF!)),IF(COUNTIFS(#REF!,#REF!,#REF!,"="&amp;"*"&amp;Entity_Name)=1,TRUE,FALSE))</f>
        <v>#REF!</v>
      </c>
      <c r="L185" t="e">
        <f t="shared" si="4"/>
        <v>#REF!</v>
      </c>
    </row>
    <row r="186" spans="1:12" x14ac:dyDescent="0.25">
      <c r="A186" s="2" t="str">
        <f>IF(ISNUMBER(SEARCH('Deal Verification'!$C$3,#REF!)),#REF!, IF(ISNUMBER(SEARCH( 'Deal Verification'!$C$3,#REF!)),#REF!, ""))</f>
        <v/>
      </c>
      <c r="B186" s="2" t="str">
        <f>IF(A186="","",IF(K186=TRUE,#REF!,#REF!))</f>
        <v/>
      </c>
      <c r="C186" s="9" t="e">
        <f>IF(K186=TRUE,#REF!,"")</f>
        <v>#REF!</v>
      </c>
      <c r="D186" s="9" t="str">
        <f>IF(A186="","",IF(ISNUMBER(C186),"",#REF!))</f>
        <v/>
      </c>
      <c r="E186" s="18" t="e">
        <f>IF(OR(A186="",C186=""),"",IF(ISNUMBER(SEARCH("estimated",#REF!)),LEFT(#REF!,FIND(" ",#REF!)-1)*1,#REF!))</f>
        <v>#REF!</v>
      </c>
      <c r="F186" s="18" t="str">
        <f>IF(OR(A186="",D186=""),"",IF(ISNUMBER(SEARCH("estimated",#REF!)),LEFT(#REF!,FIND(" ",#REF!)-1)*1,#REF!))</f>
        <v/>
      </c>
      <c r="G186" s="10" t="str">
        <f>IF(A186="","",#REF!)</f>
        <v/>
      </c>
      <c r="H186" s="2" t="str">
        <f>IF(A186="","",#REF!)</f>
        <v/>
      </c>
      <c r="I186" t="e">
        <f>#REF!=#REF!</f>
        <v>#REF!</v>
      </c>
      <c r="J186" t="e">
        <f>COUNTIF(#REF!,#REF!)</f>
        <v>#REF!</v>
      </c>
      <c r="K186" t="e">
        <f>IF(#REF!=FALSE,ISNUMBER(SEARCH(Entity_Name,#REF!)),IF(COUNTIFS(#REF!,#REF!,#REF!,"="&amp;"*"&amp;Entity_Name)=1,TRUE,FALSE))</f>
        <v>#REF!</v>
      </c>
      <c r="L186" t="e">
        <f t="shared" si="4"/>
        <v>#REF!</v>
      </c>
    </row>
    <row r="187" spans="1:12" x14ac:dyDescent="0.25">
      <c r="A187" s="2" t="str">
        <f>IF(ISNUMBER(SEARCH('Deal Verification'!$C$3,#REF!)),#REF!, IF(ISNUMBER(SEARCH( 'Deal Verification'!$C$3,#REF!)),#REF!, ""))</f>
        <v/>
      </c>
      <c r="B187" s="2" t="str">
        <f>IF(A187="","",IF(K187=TRUE,#REF!,#REF!))</f>
        <v/>
      </c>
      <c r="C187" s="9" t="e">
        <f>IF(K187=TRUE,#REF!,"")</f>
        <v>#REF!</v>
      </c>
      <c r="D187" s="9" t="str">
        <f>IF(A187="","",IF(ISNUMBER(C187),"",#REF!))</f>
        <v/>
      </c>
      <c r="E187" s="18" t="e">
        <f>IF(OR(A187="",C187=""),"",IF(ISNUMBER(SEARCH("estimated",#REF!)),LEFT(#REF!,FIND(" ",#REF!)-1)*1,#REF!))</f>
        <v>#REF!</v>
      </c>
      <c r="F187" s="18" t="str">
        <f>IF(OR(A187="",D187=""),"",IF(ISNUMBER(SEARCH("estimated",#REF!)),LEFT(#REF!,FIND(" ",#REF!)-1)*1,#REF!))</f>
        <v/>
      </c>
      <c r="G187" s="10" t="str">
        <f>IF(A187="","",#REF!)</f>
        <v/>
      </c>
      <c r="H187" s="2" t="str">
        <f>IF(A187="","",#REF!)</f>
        <v/>
      </c>
      <c r="I187" t="e">
        <f>#REF!=#REF!</f>
        <v>#REF!</v>
      </c>
      <c r="J187" t="e">
        <f>COUNTIF(#REF!,#REF!)</f>
        <v>#REF!</v>
      </c>
      <c r="K187" t="e">
        <f>IF(#REF!=FALSE,ISNUMBER(SEARCH(Entity_Name,#REF!)),IF(COUNTIFS(#REF!,#REF!,#REF!,"="&amp;"*"&amp;Entity_Name)=1,TRUE,FALSE))</f>
        <v>#REF!</v>
      </c>
      <c r="L187" t="e">
        <f t="shared" si="4"/>
        <v>#REF!</v>
      </c>
    </row>
    <row r="188" spans="1:12" x14ac:dyDescent="0.25">
      <c r="A188" s="2" t="str">
        <f>IF(ISNUMBER(SEARCH('Deal Verification'!$C$3,#REF!)),#REF!, IF(ISNUMBER(SEARCH( 'Deal Verification'!$C$3,#REF!)),#REF!, ""))</f>
        <v/>
      </c>
      <c r="B188" s="2" t="str">
        <f>IF(A188="","",IF(K188=TRUE,#REF!,#REF!))</f>
        <v/>
      </c>
      <c r="C188" s="9" t="e">
        <f>IF(K188=TRUE,#REF!,"")</f>
        <v>#REF!</v>
      </c>
      <c r="D188" s="9" t="str">
        <f>IF(A188="","",IF(ISNUMBER(C188),"",#REF!))</f>
        <v/>
      </c>
      <c r="E188" s="18" t="e">
        <f>IF(OR(A188="",C188=""),"",IF(ISNUMBER(SEARCH("estimated",#REF!)),LEFT(#REF!,FIND(" ",#REF!)-1)*1,#REF!))</f>
        <v>#REF!</v>
      </c>
      <c r="F188" s="18" t="str">
        <f>IF(OR(A188="",D188=""),"",IF(ISNUMBER(SEARCH("estimated",#REF!)),LEFT(#REF!,FIND(" ",#REF!)-1)*1,#REF!))</f>
        <v/>
      </c>
      <c r="G188" s="10" t="str">
        <f>IF(A188="","",#REF!)</f>
        <v/>
      </c>
      <c r="H188" s="2" t="str">
        <f>IF(A188="","",#REF!)</f>
        <v/>
      </c>
      <c r="I188" t="e">
        <f>#REF!=#REF!</f>
        <v>#REF!</v>
      </c>
      <c r="J188" t="e">
        <f>COUNTIF(#REF!,#REF!)</f>
        <v>#REF!</v>
      </c>
      <c r="K188" t="e">
        <f>IF(#REF!=FALSE,ISNUMBER(SEARCH(Entity_Name,#REF!)),IF(COUNTIFS(#REF!,#REF!,#REF!,"="&amp;"*"&amp;Entity_Name)=1,TRUE,FALSE))</f>
        <v>#REF!</v>
      </c>
      <c r="L188" t="e">
        <f t="shared" si="4"/>
        <v>#REF!</v>
      </c>
    </row>
    <row r="189" spans="1:12" x14ac:dyDescent="0.25">
      <c r="A189" s="2" t="str">
        <f>IF(ISNUMBER(SEARCH('Deal Verification'!$C$3,#REF!)),#REF!, IF(ISNUMBER(SEARCH( 'Deal Verification'!$C$3,#REF!)),#REF!, ""))</f>
        <v/>
      </c>
      <c r="B189" s="2" t="str">
        <f>IF(A189="","",IF(K189=TRUE,#REF!,#REF!))</f>
        <v/>
      </c>
      <c r="C189" s="9" t="e">
        <f>IF(K189=TRUE,#REF!,"")</f>
        <v>#REF!</v>
      </c>
      <c r="D189" s="9" t="str">
        <f>IF(A189="","",IF(ISNUMBER(C189),"",#REF!))</f>
        <v/>
      </c>
      <c r="E189" s="18" t="e">
        <f>IF(OR(A189="",C189=""),"",IF(ISNUMBER(SEARCH("estimated",#REF!)),LEFT(#REF!,FIND(" ",#REF!)-1)*1,#REF!))</f>
        <v>#REF!</v>
      </c>
      <c r="F189" s="18" t="str">
        <f>IF(OR(A189="",D189=""),"",IF(ISNUMBER(SEARCH("estimated",#REF!)),LEFT(#REF!,FIND(" ",#REF!)-1)*1,#REF!))</f>
        <v/>
      </c>
      <c r="G189" s="10" t="str">
        <f>IF(A189="","",#REF!)</f>
        <v/>
      </c>
      <c r="H189" s="2" t="str">
        <f>IF(A189="","",#REF!)</f>
        <v/>
      </c>
      <c r="I189" t="e">
        <f>#REF!=#REF!</f>
        <v>#REF!</v>
      </c>
      <c r="J189" t="e">
        <f>COUNTIF(#REF!,#REF!)</f>
        <v>#REF!</v>
      </c>
      <c r="K189" t="e">
        <f>IF(#REF!=FALSE,ISNUMBER(SEARCH(Entity_Name,#REF!)),IF(COUNTIFS(#REF!,#REF!,#REF!,"="&amp;"*"&amp;Entity_Name)=1,TRUE,FALSE))</f>
        <v>#REF!</v>
      </c>
      <c r="L189" t="e">
        <f t="shared" si="4"/>
        <v>#REF!</v>
      </c>
    </row>
    <row r="190" spans="1:12" x14ac:dyDescent="0.25">
      <c r="A190" s="2" t="str">
        <f>IF(ISNUMBER(SEARCH('Deal Verification'!$C$3,#REF!)),#REF!, IF(ISNUMBER(SEARCH( 'Deal Verification'!$C$3,#REF!)),#REF!, ""))</f>
        <v/>
      </c>
      <c r="B190" s="2" t="str">
        <f>IF(A190="","",IF(K190=TRUE,#REF!,#REF!))</f>
        <v/>
      </c>
      <c r="C190" s="9" t="e">
        <f>IF(K190=TRUE,#REF!,"")</f>
        <v>#REF!</v>
      </c>
      <c r="D190" s="9" t="str">
        <f>IF(A190="","",IF(ISNUMBER(C190),"",#REF!))</f>
        <v/>
      </c>
      <c r="E190" s="18" t="e">
        <f>IF(OR(A190="",C190=""),"",IF(ISNUMBER(SEARCH("estimated",#REF!)),LEFT(#REF!,FIND(" ",#REF!)-1)*1,#REF!))</f>
        <v>#REF!</v>
      </c>
      <c r="F190" s="18" t="str">
        <f>IF(OR(A190="",D190=""),"",IF(ISNUMBER(SEARCH("estimated",#REF!)),LEFT(#REF!,FIND(" ",#REF!)-1)*1,#REF!))</f>
        <v/>
      </c>
      <c r="G190" s="10" t="str">
        <f>IF(A190="","",#REF!)</f>
        <v/>
      </c>
      <c r="H190" s="2" t="str">
        <f>IF(A190="","",#REF!)</f>
        <v/>
      </c>
      <c r="I190" t="e">
        <f>#REF!=#REF!</f>
        <v>#REF!</v>
      </c>
      <c r="J190" t="e">
        <f>COUNTIF(#REF!,#REF!)</f>
        <v>#REF!</v>
      </c>
      <c r="K190" t="e">
        <f>IF(#REF!=FALSE,ISNUMBER(SEARCH(Entity_Name,#REF!)),IF(COUNTIFS(#REF!,#REF!,#REF!,"="&amp;"*"&amp;Entity_Name)=1,TRUE,FALSE))</f>
        <v>#REF!</v>
      </c>
      <c r="L190" t="e">
        <f t="shared" si="4"/>
        <v>#REF!</v>
      </c>
    </row>
    <row r="191" spans="1:12" x14ac:dyDescent="0.25">
      <c r="A191" s="2" t="str">
        <f>IF(ISNUMBER(SEARCH('Deal Verification'!$C$3,#REF!)),#REF!, IF(ISNUMBER(SEARCH( 'Deal Verification'!$C$3,#REF!)),#REF!, ""))</f>
        <v/>
      </c>
      <c r="B191" s="2" t="str">
        <f>IF(A191="","",IF(K191=TRUE,#REF!,#REF!))</f>
        <v/>
      </c>
      <c r="C191" s="9" t="e">
        <f>IF(K191=TRUE,#REF!,"")</f>
        <v>#REF!</v>
      </c>
      <c r="D191" s="9" t="str">
        <f>IF(A191="","",IF(ISNUMBER(C191),"",#REF!))</f>
        <v/>
      </c>
      <c r="E191" s="18" t="e">
        <f>IF(OR(A191="",C191=""),"",IF(ISNUMBER(SEARCH("estimated",#REF!)),LEFT(#REF!,FIND(" ",#REF!)-1)*1,#REF!))</f>
        <v>#REF!</v>
      </c>
      <c r="F191" s="18" t="str">
        <f>IF(OR(A191="",D191=""),"",IF(ISNUMBER(SEARCH("estimated",#REF!)),LEFT(#REF!,FIND(" ",#REF!)-1)*1,#REF!))</f>
        <v/>
      </c>
      <c r="G191" s="10" t="str">
        <f>IF(A191="","",#REF!)</f>
        <v/>
      </c>
      <c r="H191" s="2" t="str">
        <f>IF(A191="","",#REF!)</f>
        <v/>
      </c>
      <c r="I191" t="e">
        <f>#REF!=#REF!</f>
        <v>#REF!</v>
      </c>
      <c r="J191" t="e">
        <f>COUNTIF(#REF!,#REF!)</f>
        <v>#REF!</v>
      </c>
      <c r="K191" t="e">
        <f>IF(#REF!=FALSE,ISNUMBER(SEARCH(Entity_Name,#REF!)),IF(COUNTIFS(#REF!,#REF!,#REF!,"="&amp;"*"&amp;Entity_Name)=1,TRUE,FALSE))</f>
        <v>#REF!</v>
      </c>
      <c r="L191" t="e">
        <f t="shared" si="4"/>
        <v>#REF!</v>
      </c>
    </row>
    <row r="192" spans="1:12" x14ac:dyDescent="0.25">
      <c r="A192" s="2" t="str">
        <f>IF(ISNUMBER(SEARCH('Deal Verification'!$C$3,#REF!)),#REF!, IF(ISNUMBER(SEARCH( 'Deal Verification'!$C$3,#REF!)),#REF!, ""))</f>
        <v/>
      </c>
      <c r="B192" s="2" t="str">
        <f>IF(A192="","",IF(K192=TRUE,#REF!,#REF!))</f>
        <v/>
      </c>
      <c r="C192" s="9" t="e">
        <f>IF(K192=TRUE,#REF!,"")</f>
        <v>#REF!</v>
      </c>
      <c r="D192" s="9" t="str">
        <f>IF(A192="","",IF(ISNUMBER(C192),"",#REF!))</f>
        <v/>
      </c>
      <c r="E192" s="18" t="e">
        <f>IF(OR(A192="",C192=""),"",IF(ISNUMBER(SEARCH("estimated",#REF!)),LEFT(#REF!,FIND(" ",#REF!)-1)*1,#REF!))</f>
        <v>#REF!</v>
      </c>
      <c r="F192" s="18" t="str">
        <f>IF(OR(A192="",D192=""),"",IF(ISNUMBER(SEARCH("estimated",#REF!)),LEFT(#REF!,FIND(" ",#REF!)-1)*1,#REF!))</f>
        <v/>
      </c>
      <c r="G192" s="10" t="str">
        <f>IF(A192="","",#REF!)</f>
        <v/>
      </c>
      <c r="H192" s="2" t="str">
        <f>IF(A192="","",#REF!)</f>
        <v/>
      </c>
      <c r="I192" t="e">
        <f>#REF!=#REF!</f>
        <v>#REF!</v>
      </c>
      <c r="J192" t="e">
        <f>COUNTIF(#REF!,#REF!)</f>
        <v>#REF!</v>
      </c>
      <c r="K192" t="e">
        <f>IF(#REF!=FALSE,ISNUMBER(SEARCH(Entity_Name,#REF!)),IF(COUNTIFS(#REF!,#REF!,#REF!,"="&amp;"*"&amp;Entity_Name)=1,TRUE,FALSE))</f>
        <v>#REF!</v>
      </c>
      <c r="L192" t="e">
        <f t="shared" si="4"/>
        <v>#REF!</v>
      </c>
    </row>
    <row r="193" spans="1:12" x14ac:dyDescent="0.25">
      <c r="A193" s="2" t="str">
        <f>IF(ISNUMBER(SEARCH('Deal Verification'!$C$3,#REF!)),#REF!, IF(ISNUMBER(SEARCH( 'Deal Verification'!$C$3,#REF!)),#REF!, ""))</f>
        <v/>
      </c>
      <c r="B193" s="2" t="str">
        <f>IF(A193="","",IF(K193=TRUE,#REF!,#REF!))</f>
        <v/>
      </c>
      <c r="C193" s="9" t="e">
        <f>IF(K193=TRUE,#REF!,"")</f>
        <v>#REF!</v>
      </c>
      <c r="D193" s="9" t="str">
        <f>IF(A193="","",IF(ISNUMBER(C193),"",#REF!))</f>
        <v/>
      </c>
      <c r="E193" s="18" t="e">
        <f>IF(OR(A193="",C193=""),"",IF(ISNUMBER(SEARCH("estimated",#REF!)),LEFT(#REF!,FIND(" ",#REF!)-1)*1,#REF!))</f>
        <v>#REF!</v>
      </c>
      <c r="F193" s="18" t="str">
        <f>IF(OR(A193="",D193=""),"",IF(ISNUMBER(SEARCH("estimated",#REF!)),LEFT(#REF!,FIND(" ",#REF!)-1)*1,#REF!))</f>
        <v/>
      </c>
      <c r="G193" s="10" t="str">
        <f>IF(A193="","",#REF!)</f>
        <v/>
      </c>
      <c r="H193" s="2" t="str">
        <f>IF(A193="","",#REF!)</f>
        <v/>
      </c>
      <c r="I193" t="e">
        <f>#REF!=#REF!</f>
        <v>#REF!</v>
      </c>
      <c r="J193" t="e">
        <f>COUNTIF(#REF!,#REF!)</f>
        <v>#REF!</v>
      </c>
      <c r="K193" t="e">
        <f>IF(#REF!=FALSE,ISNUMBER(SEARCH(Entity_Name,#REF!)),IF(COUNTIFS(#REF!,#REF!,#REF!,"="&amp;"*"&amp;Entity_Name)=1,TRUE,FALSE))</f>
        <v>#REF!</v>
      </c>
      <c r="L193" t="e">
        <f t="shared" si="4"/>
        <v>#REF!</v>
      </c>
    </row>
    <row r="194" spans="1:12" x14ac:dyDescent="0.25">
      <c r="A194" s="2" t="str">
        <f>IF(ISNUMBER(SEARCH('Deal Verification'!$C$3,#REF!)),#REF!, IF(ISNUMBER(SEARCH( 'Deal Verification'!$C$3,#REF!)),#REF!, ""))</f>
        <v/>
      </c>
      <c r="B194" s="2" t="str">
        <f>IF(A194="","",IF(K194=TRUE,#REF!,#REF!))</f>
        <v/>
      </c>
      <c r="C194" s="9" t="e">
        <f>IF(K194=TRUE,#REF!,"")</f>
        <v>#REF!</v>
      </c>
      <c r="D194" s="9" t="str">
        <f>IF(A194="","",IF(ISNUMBER(C194),"",#REF!))</f>
        <v/>
      </c>
      <c r="E194" s="18" t="e">
        <f>IF(OR(A194="",C194=""),"",IF(ISNUMBER(SEARCH("estimated",#REF!)),LEFT(#REF!,FIND(" ",#REF!)-1)*1,#REF!))</f>
        <v>#REF!</v>
      </c>
      <c r="F194" s="18" t="str">
        <f>IF(OR(A194="",D194=""),"",IF(ISNUMBER(SEARCH("estimated",#REF!)),LEFT(#REF!,FIND(" ",#REF!)-1)*1,#REF!))</f>
        <v/>
      </c>
      <c r="G194" s="10" t="str">
        <f>IF(A194="","",#REF!)</f>
        <v/>
      </c>
      <c r="H194" s="2" t="str">
        <f>IF(A194="","",#REF!)</f>
        <v/>
      </c>
      <c r="I194" t="e">
        <f>#REF!=#REF!</f>
        <v>#REF!</v>
      </c>
      <c r="J194" t="e">
        <f>COUNTIF(#REF!,#REF!)</f>
        <v>#REF!</v>
      </c>
      <c r="K194" t="e">
        <f>IF(#REF!=FALSE,ISNUMBER(SEARCH(Entity_Name,#REF!)),IF(COUNTIFS(#REF!,#REF!,#REF!,"="&amp;"*"&amp;Entity_Name)=1,TRUE,FALSE))</f>
        <v>#REF!</v>
      </c>
      <c r="L194" t="e">
        <f t="shared" si="4"/>
        <v>#REF!</v>
      </c>
    </row>
    <row r="195" spans="1:12" x14ac:dyDescent="0.25">
      <c r="A195" s="2" t="str">
        <f>IF(ISNUMBER(SEARCH('Deal Verification'!$C$3,#REF!)),#REF!, IF(ISNUMBER(SEARCH( 'Deal Verification'!$C$3,#REF!)),#REF!, ""))</f>
        <v/>
      </c>
      <c r="B195" s="2" t="str">
        <f>IF(A195="","",IF(K195=TRUE,#REF!,#REF!))</f>
        <v/>
      </c>
      <c r="C195" s="9" t="e">
        <f>IF(K195=TRUE,#REF!,"")</f>
        <v>#REF!</v>
      </c>
      <c r="D195" s="9" t="str">
        <f>IF(A195="","",IF(ISNUMBER(C195),"",#REF!))</f>
        <v/>
      </c>
      <c r="E195" s="18" t="e">
        <f>IF(OR(A195="",C195=""),"",IF(ISNUMBER(SEARCH("estimated",#REF!)),LEFT(#REF!,FIND(" ",#REF!)-1)*1,#REF!))</f>
        <v>#REF!</v>
      </c>
      <c r="F195" s="18" t="str">
        <f>IF(OR(A195="",D195=""),"",IF(ISNUMBER(SEARCH("estimated",#REF!)),LEFT(#REF!,FIND(" ",#REF!)-1)*1,#REF!))</f>
        <v/>
      </c>
      <c r="G195" s="10" t="str">
        <f>IF(A195="","",#REF!)</f>
        <v/>
      </c>
      <c r="H195" s="2" t="str">
        <f>IF(A195="","",#REF!)</f>
        <v/>
      </c>
      <c r="I195" t="e">
        <f>#REF!=#REF!</f>
        <v>#REF!</v>
      </c>
      <c r="J195" t="e">
        <f>COUNTIF(#REF!,#REF!)</f>
        <v>#REF!</v>
      </c>
      <c r="K195" t="e">
        <f>IF(#REF!=FALSE,ISNUMBER(SEARCH(Entity_Name,#REF!)),IF(COUNTIFS(#REF!,#REF!,#REF!,"="&amp;"*"&amp;Entity_Name)=1,TRUE,FALSE))</f>
        <v>#REF!</v>
      </c>
      <c r="L195" t="e">
        <f t="shared" si="4"/>
        <v>#REF!</v>
      </c>
    </row>
    <row r="196" spans="1:12" x14ac:dyDescent="0.25">
      <c r="A196" s="2" t="str">
        <f>IF(ISNUMBER(SEARCH('Deal Verification'!$C$3,#REF!)),#REF!, IF(ISNUMBER(SEARCH( 'Deal Verification'!$C$3,#REF!)),#REF!, ""))</f>
        <v/>
      </c>
      <c r="B196" s="2" t="str">
        <f>IF(A196="","",IF(K196=TRUE,#REF!,#REF!))</f>
        <v/>
      </c>
      <c r="C196" s="9" t="e">
        <f>IF(K196=TRUE,#REF!,"")</f>
        <v>#REF!</v>
      </c>
      <c r="D196" s="9" t="str">
        <f>IF(A196="","",IF(ISNUMBER(C196),"",#REF!))</f>
        <v/>
      </c>
      <c r="E196" s="18" t="e">
        <f>IF(OR(A196="",C196=""),"",IF(ISNUMBER(SEARCH("estimated",#REF!)),LEFT(#REF!,FIND(" ",#REF!)-1)*1,#REF!))</f>
        <v>#REF!</v>
      </c>
      <c r="F196" s="18" t="str">
        <f>IF(OR(A196="",D196=""),"",IF(ISNUMBER(SEARCH("estimated",#REF!)),LEFT(#REF!,FIND(" ",#REF!)-1)*1,#REF!))</f>
        <v/>
      </c>
      <c r="G196" s="10" t="str">
        <f>IF(A196="","",#REF!)</f>
        <v/>
      </c>
      <c r="H196" s="2" t="str">
        <f>IF(A196="","",#REF!)</f>
        <v/>
      </c>
      <c r="I196" t="e">
        <f>#REF!=#REF!</f>
        <v>#REF!</v>
      </c>
      <c r="J196" t="e">
        <f>COUNTIF(#REF!,#REF!)</f>
        <v>#REF!</v>
      </c>
      <c r="K196" t="e">
        <f>IF(#REF!=FALSE,ISNUMBER(SEARCH(Entity_Name,#REF!)),IF(COUNTIFS(#REF!,#REF!,#REF!,"="&amp;"*"&amp;Entity_Name)=1,TRUE,FALSE))</f>
        <v>#REF!</v>
      </c>
      <c r="L196" t="e">
        <f t="shared" si="4"/>
        <v>#REF!</v>
      </c>
    </row>
    <row r="197" spans="1:12" x14ac:dyDescent="0.25">
      <c r="A197" s="2" t="str">
        <f>IF(ISNUMBER(SEARCH('Deal Verification'!$C$3,#REF!)),#REF!, IF(ISNUMBER(SEARCH( 'Deal Verification'!$C$3,#REF!)),#REF!, ""))</f>
        <v/>
      </c>
      <c r="B197" s="2" t="str">
        <f>IF(A197="","",IF(K197=TRUE,#REF!,#REF!))</f>
        <v/>
      </c>
      <c r="C197" s="9" t="e">
        <f>IF(K197=TRUE,#REF!,"")</f>
        <v>#REF!</v>
      </c>
      <c r="D197" s="9" t="str">
        <f>IF(A197="","",IF(ISNUMBER(C197),"",#REF!))</f>
        <v/>
      </c>
      <c r="E197" s="18" t="e">
        <f>IF(OR(A197="",C197=""),"",IF(ISNUMBER(SEARCH("estimated",#REF!)),LEFT(#REF!,FIND(" ",#REF!)-1)*1,#REF!))</f>
        <v>#REF!</v>
      </c>
      <c r="F197" s="18" t="str">
        <f>IF(OR(A197="",D197=""),"",IF(ISNUMBER(SEARCH("estimated",#REF!)),LEFT(#REF!,FIND(" ",#REF!)-1)*1,#REF!))</f>
        <v/>
      </c>
      <c r="G197" s="10" t="str">
        <f>IF(A197="","",#REF!)</f>
        <v/>
      </c>
      <c r="H197" s="2" t="str">
        <f>IF(A197="","",#REF!)</f>
        <v/>
      </c>
      <c r="I197" t="e">
        <f>#REF!=#REF!</f>
        <v>#REF!</v>
      </c>
      <c r="J197" t="e">
        <f>COUNTIF(#REF!,#REF!)</f>
        <v>#REF!</v>
      </c>
      <c r="K197" t="e">
        <f>IF(#REF!=FALSE,ISNUMBER(SEARCH(Entity_Name,#REF!)),IF(COUNTIFS(#REF!,#REF!,#REF!,"="&amp;"*"&amp;Entity_Name)=1,TRUE,FALSE))</f>
        <v>#REF!</v>
      </c>
      <c r="L197" t="e">
        <f t="shared" ref="L197:L260" si="5">IF(K197=TRUE,FALSE,TRUE)</f>
        <v>#REF!</v>
      </c>
    </row>
    <row r="198" spans="1:12" x14ac:dyDescent="0.25">
      <c r="A198" s="2" t="str">
        <f>IF(ISNUMBER(SEARCH('Deal Verification'!$C$3,#REF!)),#REF!, IF(ISNUMBER(SEARCH( 'Deal Verification'!$C$3,#REF!)),#REF!, ""))</f>
        <v/>
      </c>
      <c r="B198" s="2" t="str">
        <f>IF(A198="","",IF(K198=TRUE,#REF!,#REF!))</f>
        <v/>
      </c>
      <c r="C198" s="9" t="e">
        <f>IF(K198=TRUE,#REF!,"")</f>
        <v>#REF!</v>
      </c>
      <c r="D198" s="9" t="str">
        <f>IF(A198="","",IF(ISNUMBER(C198),"",#REF!))</f>
        <v/>
      </c>
      <c r="E198" s="18" t="e">
        <f>IF(OR(A198="",C198=""),"",IF(ISNUMBER(SEARCH("estimated",#REF!)),LEFT(#REF!,FIND(" ",#REF!)-1)*1,#REF!))</f>
        <v>#REF!</v>
      </c>
      <c r="F198" s="18" t="str">
        <f>IF(OR(A198="",D198=""),"",IF(ISNUMBER(SEARCH("estimated",#REF!)),LEFT(#REF!,FIND(" ",#REF!)-1)*1,#REF!))</f>
        <v/>
      </c>
      <c r="G198" s="10" t="str">
        <f>IF(A198="","",#REF!)</f>
        <v/>
      </c>
      <c r="H198" s="2" t="str">
        <f>IF(A198="","",#REF!)</f>
        <v/>
      </c>
      <c r="I198" t="e">
        <f>#REF!=#REF!</f>
        <v>#REF!</v>
      </c>
      <c r="J198" t="e">
        <f>COUNTIF(#REF!,#REF!)</f>
        <v>#REF!</v>
      </c>
      <c r="K198" t="e">
        <f>IF(#REF!=FALSE,ISNUMBER(SEARCH(Entity_Name,#REF!)),IF(COUNTIFS(#REF!,#REF!,#REF!,"="&amp;"*"&amp;Entity_Name)=1,TRUE,FALSE))</f>
        <v>#REF!</v>
      </c>
      <c r="L198" t="e">
        <f t="shared" si="5"/>
        <v>#REF!</v>
      </c>
    </row>
    <row r="199" spans="1:12" x14ac:dyDescent="0.25">
      <c r="A199" s="2" t="str">
        <f>IF(ISNUMBER(SEARCH('Deal Verification'!$C$3,#REF!)),#REF!, IF(ISNUMBER(SEARCH( 'Deal Verification'!$C$3,#REF!)),#REF!, ""))</f>
        <v/>
      </c>
      <c r="B199" s="2" t="str">
        <f>IF(A199="","",IF(K199=TRUE,#REF!,#REF!))</f>
        <v/>
      </c>
      <c r="C199" s="9" t="e">
        <f>IF(K199=TRUE,#REF!,"")</f>
        <v>#REF!</v>
      </c>
      <c r="D199" s="9" t="str">
        <f>IF(A199="","",IF(ISNUMBER(C199),"",#REF!))</f>
        <v/>
      </c>
      <c r="E199" s="18" t="e">
        <f>IF(OR(A199="",C199=""),"",IF(ISNUMBER(SEARCH("estimated",#REF!)),LEFT(#REF!,FIND(" ",#REF!)-1)*1,#REF!))</f>
        <v>#REF!</v>
      </c>
      <c r="F199" s="18" t="str">
        <f>IF(OR(A199="",D199=""),"",IF(ISNUMBER(SEARCH("estimated",#REF!)),LEFT(#REF!,FIND(" ",#REF!)-1)*1,#REF!))</f>
        <v/>
      </c>
      <c r="G199" s="10" t="str">
        <f>IF(A199="","",#REF!)</f>
        <v/>
      </c>
      <c r="H199" s="2" t="str">
        <f>IF(A199="","",#REF!)</f>
        <v/>
      </c>
      <c r="I199" t="e">
        <f>#REF!=#REF!</f>
        <v>#REF!</v>
      </c>
      <c r="J199" t="e">
        <f>COUNTIF(#REF!,#REF!)</f>
        <v>#REF!</v>
      </c>
      <c r="K199" t="e">
        <f>IF(#REF!=FALSE,ISNUMBER(SEARCH(Entity_Name,#REF!)),IF(COUNTIFS(#REF!,#REF!,#REF!,"="&amp;"*"&amp;Entity_Name)=1,TRUE,FALSE))</f>
        <v>#REF!</v>
      </c>
      <c r="L199" t="e">
        <f t="shared" si="5"/>
        <v>#REF!</v>
      </c>
    </row>
    <row r="200" spans="1:12" x14ac:dyDescent="0.25">
      <c r="A200" s="2" t="str">
        <f>IF(ISNUMBER(SEARCH('Deal Verification'!$C$3,#REF!)),#REF!, IF(ISNUMBER(SEARCH( 'Deal Verification'!$C$3,#REF!)),#REF!, ""))</f>
        <v/>
      </c>
      <c r="B200" s="2" t="str">
        <f>IF(A200="","",IF(K200=TRUE,#REF!,#REF!))</f>
        <v/>
      </c>
      <c r="C200" s="9" t="e">
        <f>IF(K200=TRUE,#REF!,"")</f>
        <v>#REF!</v>
      </c>
      <c r="D200" s="9" t="str">
        <f>IF(A200="","",IF(ISNUMBER(C200),"",#REF!))</f>
        <v/>
      </c>
      <c r="E200" s="18" t="e">
        <f>IF(OR(A200="",C200=""),"",IF(ISNUMBER(SEARCH("estimated",#REF!)),LEFT(#REF!,FIND(" ",#REF!)-1)*1,#REF!))</f>
        <v>#REF!</v>
      </c>
      <c r="F200" s="18" t="str">
        <f>IF(OR(A200="",D200=""),"",IF(ISNUMBER(SEARCH("estimated",#REF!)),LEFT(#REF!,FIND(" ",#REF!)-1)*1,#REF!))</f>
        <v/>
      </c>
      <c r="G200" s="10" t="str">
        <f>IF(A200="","",#REF!)</f>
        <v/>
      </c>
      <c r="H200" s="2" t="str">
        <f>IF(A200="","",#REF!)</f>
        <v/>
      </c>
      <c r="I200" t="e">
        <f>#REF!=#REF!</f>
        <v>#REF!</v>
      </c>
      <c r="J200" t="e">
        <f>COUNTIF(#REF!,#REF!)</f>
        <v>#REF!</v>
      </c>
      <c r="K200" t="e">
        <f>IF(#REF!=FALSE,ISNUMBER(SEARCH(Entity_Name,#REF!)),IF(COUNTIFS(#REF!,#REF!,#REF!,"="&amp;"*"&amp;Entity_Name)=1,TRUE,FALSE))</f>
        <v>#REF!</v>
      </c>
      <c r="L200" t="e">
        <f t="shared" si="5"/>
        <v>#REF!</v>
      </c>
    </row>
    <row r="201" spans="1:12" x14ac:dyDescent="0.25">
      <c r="A201" s="2" t="str">
        <f>IF(ISNUMBER(SEARCH('Deal Verification'!$C$3,#REF!)),#REF!, IF(ISNUMBER(SEARCH( 'Deal Verification'!$C$3,#REF!)),#REF!, ""))</f>
        <v/>
      </c>
      <c r="B201" s="2" t="str">
        <f>IF(A201="","",IF(K201=TRUE,#REF!,#REF!))</f>
        <v/>
      </c>
      <c r="C201" s="9" t="e">
        <f>IF(K201=TRUE,#REF!,"")</f>
        <v>#REF!</v>
      </c>
      <c r="D201" s="9" t="str">
        <f>IF(A201="","",IF(ISNUMBER(C201),"",#REF!))</f>
        <v/>
      </c>
      <c r="E201" s="18" t="e">
        <f>IF(OR(A201="",C201=""),"",IF(ISNUMBER(SEARCH("estimated",#REF!)),LEFT(#REF!,FIND(" ",#REF!)-1)*1,#REF!))</f>
        <v>#REF!</v>
      </c>
      <c r="F201" s="18" t="str">
        <f>IF(OR(A201="",D201=""),"",IF(ISNUMBER(SEARCH("estimated",#REF!)),LEFT(#REF!,FIND(" ",#REF!)-1)*1,#REF!))</f>
        <v/>
      </c>
      <c r="G201" s="10" t="str">
        <f>IF(A201="","",#REF!)</f>
        <v/>
      </c>
      <c r="H201" s="2" t="str">
        <f>IF(A201="","",#REF!)</f>
        <v/>
      </c>
      <c r="I201" t="e">
        <f>#REF!=#REF!</f>
        <v>#REF!</v>
      </c>
      <c r="J201" t="e">
        <f>COUNTIF(#REF!,#REF!)</f>
        <v>#REF!</v>
      </c>
      <c r="K201" t="e">
        <f>IF(#REF!=FALSE,ISNUMBER(SEARCH(Entity_Name,#REF!)),IF(COUNTIFS(#REF!,#REF!,#REF!,"="&amp;"*"&amp;Entity_Name)=1,TRUE,FALSE))</f>
        <v>#REF!</v>
      </c>
      <c r="L201" t="e">
        <f t="shared" si="5"/>
        <v>#REF!</v>
      </c>
    </row>
    <row r="202" spans="1:12" x14ac:dyDescent="0.25">
      <c r="A202" s="2" t="str">
        <f>IF(ISNUMBER(SEARCH('Deal Verification'!$C$3,#REF!)),#REF!, IF(ISNUMBER(SEARCH( 'Deal Verification'!$C$3,#REF!)),#REF!, ""))</f>
        <v/>
      </c>
      <c r="B202" s="2" t="str">
        <f>IF(A202="","",IF(K202=TRUE,#REF!,#REF!))</f>
        <v/>
      </c>
      <c r="C202" s="9" t="e">
        <f>IF(K202=TRUE,#REF!,"")</f>
        <v>#REF!</v>
      </c>
      <c r="D202" s="9" t="str">
        <f>IF(A202="","",IF(ISNUMBER(C202),"",#REF!))</f>
        <v/>
      </c>
      <c r="E202" s="18" t="e">
        <f>IF(OR(A202="",C202=""),"",IF(ISNUMBER(SEARCH("estimated",#REF!)),LEFT(#REF!,FIND(" ",#REF!)-1)*1,#REF!))</f>
        <v>#REF!</v>
      </c>
      <c r="F202" s="18" t="str">
        <f>IF(OR(A202="",D202=""),"",IF(ISNUMBER(SEARCH("estimated",#REF!)),LEFT(#REF!,FIND(" ",#REF!)-1)*1,#REF!))</f>
        <v/>
      </c>
      <c r="G202" s="10" t="str">
        <f>IF(A202="","",#REF!)</f>
        <v/>
      </c>
      <c r="H202" s="2" t="str">
        <f>IF(A202="","",#REF!)</f>
        <v/>
      </c>
      <c r="I202" t="e">
        <f>#REF!=#REF!</f>
        <v>#REF!</v>
      </c>
      <c r="J202" t="e">
        <f>COUNTIF(#REF!,#REF!)</f>
        <v>#REF!</v>
      </c>
      <c r="K202" t="e">
        <f>IF(#REF!=FALSE,ISNUMBER(SEARCH(Entity_Name,#REF!)),IF(COUNTIFS(#REF!,#REF!,#REF!,"="&amp;"*"&amp;Entity_Name)=1,TRUE,FALSE))</f>
        <v>#REF!</v>
      </c>
      <c r="L202" t="e">
        <f t="shared" si="5"/>
        <v>#REF!</v>
      </c>
    </row>
    <row r="203" spans="1:12" x14ac:dyDescent="0.25">
      <c r="A203" s="2" t="str">
        <f>IF(ISNUMBER(SEARCH('Deal Verification'!$C$3,#REF!)),#REF!, IF(ISNUMBER(SEARCH( 'Deal Verification'!$C$3,#REF!)),#REF!, ""))</f>
        <v/>
      </c>
      <c r="B203" s="2" t="str">
        <f>IF(A203="","",IF(K203=TRUE,#REF!,#REF!))</f>
        <v/>
      </c>
      <c r="C203" s="9" t="e">
        <f>IF(K203=TRUE,#REF!,"")</f>
        <v>#REF!</v>
      </c>
      <c r="D203" s="9" t="str">
        <f>IF(A203="","",IF(ISNUMBER(C203),"",#REF!))</f>
        <v/>
      </c>
      <c r="E203" s="18" t="e">
        <f>IF(OR(A203="",C203=""),"",IF(ISNUMBER(SEARCH("estimated",#REF!)),LEFT(#REF!,FIND(" ",#REF!)-1)*1,#REF!))</f>
        <v>#REF!</v>
      </c>
      <c r="F203" s="18" t="str">
        <f>IF(OR(A203="",D203=""),"",IF(ISNUMBER(SEARCH("estimated",#REF!)),LEFT(#REF!,FIND(" ",#REF!)-1)*1,#REF!))</f>
        <v/>
      </c>
      <c r="G203" s="10" t="str">
        <f>IF(A203="","",#REF!)</f>
        <v/>
      </c>
      <c r="H203" s="2" t="str">
        <f>IF(A203="","",#REF!)</f>
        <v/>
      </c>
      <c r="I203" t="e">
        <f>#REF!=#REF!</f>
        <v>#REF!</v>
      </c>
      <c r="J203" t="e">
        <f>COUNTIF(#REF!,#REF!)</f>
        <v>#REF!</v>
      </c>
      <c r="K203" t="e">
        <f>IF(#REF!=FALSE,ISNUMBER(SEARCH(Entity_Name,#REF!)),IF(COUNTIFS(#REF!,#REF!,#REF!,"="&amp;"*"&amp;Entity_Name)=1,TRUE,FALSE))</f>
        <v>#REF!</v>
      </c>
      <c r="L203" t="e">
        <f t="shared" si="5"/>
        <v>#REF!</v>
      </c>
    </row>
    <row r="204" spans="1:12" x14ac:dyDescent="0.25">
      <c r="A204" s="2" t="str">
        <f>IF(ISNUMBER(SEARCH('Deal Verification'!$C$3,#REF!)),#REF!, IF(ISNUMBER(SEARCH( 'Deal Verification'!$C$3,#REF!)),#REF!, ""))</f>
        <v/>
      </c>
      <c r="B204" s="2" t="str">
        <f>IF(A204="","",IF(K204=TRUE,#REF!,#REF!))</f>
        <v/>
      </c>
      <c r="C204" s="9" t="e">
        <f>IF(K204=TRUE,#REF!,"")</f>
        <v>#REF!</v>
      </c>
      <c r="D204" s="9" t="str">
        <f>IF(A204="","",IF(ISNUMBER(C204),"",#REF!))</f>
        <v/>
      </c>
      <c r="E204" s="18" t="e">
        <f>IF(OR(A204="",C204=""),"",IF(ISNUMBER(SEARCH("estimated",#REF!)),LEFT(#REF!,FIND(" ",#REF!)-1)*1,#REF!))</f>
        <v>#REF!</v>
      </c>
      <c r="F204" s="18" t="str">
        <f>IF(OR(A204="",D204=""),"",IF(ISNUMBER(SEARCH("estimated",#REF!)),LEFT(#REF!,FIND(" ",#REF!)-1)*1,#REF!))</f>
        <v/>
      </c>
      <c r="G204" s="10" t="str">
        <f>IF(A204="","",#REF!)</f>
        <v/>
      </c>
      <c r="H204" s="2" t="str">
        <f>IF(A204="","",#REF!)</f>
        <v/>
      </c>
      <c r="I204" t="e">
        <f>#REF!=#REF!</f>
        <v>#REF!</v>
      </c>
      <c r="J204" t="e">
        <f>COUNTIF(#REF!,#REF!)</f>
        <v>#REF!</v>
      </c>
      <c r="K204" t="e">
        <f>IF(#REF!=FALSE,ISNUMBER(SEARCH(Entity_Name,#REF!)),IF(COUNTIFS(#REF!,#REF!,#REF!,"="&amp;"*"&amp;Entity_Name)=1,TRUE,FALSE))</f>
        <v>#REF!</v>
      </c>
      <c r="L204" t="e">
        <f t="shared" si="5"/>
        <v>#REF!</v>
      </c>
    </row>
    <row r="205" spans="1:12" x14ac:dyDescent="0.25">
      <c r="A205" s="2" t="str">
        <f>IF(ISNUMBER(SEARCH('Deal Verification'!$C$3,#REF!)),#REF!, IF(ISNUMBER(SEARCH( 'Deal Verification'!$C$3,#REF!)),#REF!, ""))</f>
        <v/>
      </c>
      <c r="B205" s="2" t="str">
        <f>IF(A205="","",IF(K205=TRUE,#REF!,#REF!))</f>
        <v/>
      </c>
      <c r="C205" s="9" t="e">
        <f>IF(K205=TRUE,#REF!,"")</f>
        <v>#REF!</v>
      </c>
      <c r="D205" s="9" t="str">
        <f>IF(A205="","",IF(ISNUMBER(C205),"",#REF!))</f>
        <v/>
      </c>
      <c r="E205" s="18" t="e">
        <f>IF(OR(A205="",C205=""),"",IF(ISNUMBER(SEARCH("estimated",#REF!)),LEFT(#REF!,FIND(" ",#REF!)-1)*1,#REF!))</f>
        <v>#REF!</v>
      </c>
      <c r="F205" s="18" t="str">
        <f>IF(OR(A205="",D205=""),"",IF(ISNUMBER(SEARCH("estimated",#REF!)),LEFT(#REF!,FIND(" ",#REF!)-1)*1,#REF!))</f>
        <v/>
      </c>
      <c r="G205" s="10" t="str">
        <f>IF(A205="","",#REF!)</f>
        <v/>
      </c>
      <c r="H205" s="2" t="str">
        <f>IF(A205="","",#REF!)</f>
        <v/>
      </c>
      <c r="I205" t="e">
        <f>#REF!=#REF!</f>
        <v>#REF!</v>
      </c>
      <c r="J205" t="e">
        <f>COUNTIF(#REF!,#REF!)</f>
        <v>#REF!</v>
      </c>
      <c r="K205" t="e">
        <f>IF(#REF!=FALSE,ISNUMBER(SEARCH(Entity_Name,#REF!)),IF(COUNTIFS(#REF!,#REF!,#REF!,"="&amp;"*"&amp;Entity_Name)=1,TRUE,FALSE))</f>
        <v>#REF!</v>
      </c>
      <c r="L205" t="e">
        <f t="shared" si="5"/>
        <v>#REF!</v>
      </c>
    </row>
    <row r="206" spans="1:12" x14ac:dyDescent="0.25">
      <c r="A206" s="2" t="str">
        <f>IF(ISNUMBER(SEARCH('Deal Verification'!$C$3,#REF!)),#REF!, IF(ISNUMBER(SEARCH( 'Deal Verification'!$C$3,#REF!)),#REF!, ""))</f>
        <v/>
      </c>
      <c r="B206" s="2" t="str">
        <f>IF(A206="","",IF(K206=TRUE,#REF!,#REF!))</f>
        <v/>
      </c>
      <c r="C206" s="9" t="e">
        <f>IF(K206=TRUE,#REF!,"")</f>
        <v>#REF!</v>
      </c>
      <c r="D206" s="9" t="str">
        <f>IF(A206="","",IF(ISNUMBER(C206),"",#REF!))</f>
        <v/>
      </c>
      <c r="E206" s="18" t="e">
        <f>IF(OR(A206="",C206=""),"",IF(ISNUMBER(SEARCH("estimated",#REF!)),LEFT(#REF!,FIND(" ",#REF!)-1)*1,#REF!))</f>
        <v>#REF!</v>
      </c>
      <c r="F206" s="18" t="str">
        <f>IF(OR(A206="",D206=""),"",IF(ISNUMBER(SEARCH("estimated",#REF!)),LEFT(#REF!,FIND(" ",#REF!)-1)*1,#REF!))</f>
        <v/>
      </c>
      <c r="G206" s="10" t="str">
        <f>IF(A206="","",#REF!)</f>
        <v/>
      </c>
      <c r="H206" s="2" t="str">
        <f>IF(A206="","",#REF!)</f>
        <v/>
      </c>
      <c r="I206" t="e">
        <f>#REF!=#REF!</f>
        <v>#REF!</v>
      </c>
      <c r="J206" t="e">
        <f>COUNTIF(#REF!,#REF!)</f>
        <v>#REF!</v>
      </c>
      <c r="K206" t="e">
        <f>IF(#REF!=FALSE,ISNUMBER(SEARCH(Entity_Name,#REF!)),IF(COUNTIFS(#REF!,#REF!,#REF!,"="&amp;"*"&amp;Entity_Name)=1,TRUE,FALSE))</f>
        <v>#REF!</v>
      </c>
      <c r="L206" t="e">
        <f t="shared" si="5"/>
        <v>#REF!</v>
      </c>
    </row>
    <row r="207" spans="1:12" x14ac:dyDescent="0.25">
      <c r="A207" s="2" t="str">
        <f>IF(ISNUMBER(SEARCH('Deal Verification'!$C$3,#REF!)),#REF!, IF(ISNUMBER(SEARCH( 'Deal Verification'!$C$3,#REF!)),#REF!, ""))</f>
        <v/>
      </c>
      <c r="B207" s="2" t="str">
        <f>IF(A207="","",IF(K207=TRUE,#REF!,#REF!))</f>
        <v/>
      </c>
      <c r="C207" s="9" t="e">
        <f>IF(K207=TRUE,#REF!,"")</f>
        <v>#REF!</v>
      </c>
      <c r="D207" s="9" t="str">
        <f>IF(A207="","",IF(ISNUMBER(C207),"",#REF!))</f>
        <v/>
      </c>
      <c r="E207" s="18" t="e">
        <f>IF(OR(A207="",C207=""),"",IF(ISNUMBER(SEARCH("estimated",#REF!)),LEFT(#REF!,FIND(" ",#REF!)-1)*1,#REF!))</f>
        <v>#REF!</v>
      </c>
      <c r="F207" s="18" t="str">
        <f>IF(OR(A207="",D207=""),"",IF(ISNUMBER(SEARCH("estimated",#REF!)),LEFT(#REF!,FIND(" ",#REF!)-1)*1,#REF!))</f>
        <v/>
      </c>
      <c r="G207" s="10" t="str">
        <f>IF(A207="","",#REF!)</f>
        <v/>
      </c>
      <c r="H207" s="2" t="str">
        <f>IF(A207="","",#REF!)</f>
        <v/>
      </c>
      <c r="I207" t="e">
        <f>#REF!=#REF!</f>
        <v>#REF!</v>
      </c>
      <c r="J207" t="e">
        <f>COUNTIF(#REF!,#REF!)</f>
        <v>#REF!</v>
      </c>
      <c r="K207" t="e">
        <f>IF(#REF!=FALSE,ISNUMBER(SEARCH(Entity_Name,#REF!)),IF(COUNTIFS(#REF!,#REF!,#REF!,"="&amp;"*"&amp;Entity_Name)=1,TRUE,FALSE))</f>
        <v>#REF!</v>
      </c>
      <c r="L207" t="e">
        <f t="shared" si="5"/>
        <v>#REF!</v>
      </c>
    </row>
    <row r="208" spans="1:12" x14ac:dyDescent="0.25">
      <c r="A208" s="2" t="str">
        <f>IF(ISNUMBER(SEARCH('Deal Verification'!$C$3,#REF!)),#REF!, IF(ISNUMBER(SEARCH( 'Deal Verification'!$C$3,#REF!)),#REF!, ""))</f>
        <v/>
      </c>
      <c r="B208" s="2" t="str">
        <f>IF(A208="","",IF(K208=TRUE,#REF!,#REF!))</f>
        <v/>
      </c>
      <c r="C208" s="9" t="e">
        <f>IF(K208=TRUE,#REF!,"")</f>
        <v>#REF!</v>
      </c>
      <c r="D208" s="9" t="str">
        <f>IF(A208="","",IF(ISNUMBER(C208),"",#REF!))</f>
        <v/>
      </c>
      <c r="E208" s="18" t="e">
        <f>IF(OR(A208="",C208=""),"",IF(ISNUMBER(SEARCH("estimated",#REF!)),LEFT(#REF!,FIND(" ",#REF!)-1)*1,#REF!))</f>
        <v>#REF!</v>
      </c>
      <c r="F208" s="18" t="str">
        <f>IF(OR(A208="",D208=""),"",IF(ISNUMBER(SEARCH("estimated",#REF!)),LEFT(#REF!,FIND(" ",#REF!)-1)*1,#REF!))</f>
        <v/>
      </c>
      <c r="G208" s="10" t="str">
        <f>IF(A208="","",#REF!)</f>
        <v/>
      </c>
      <c r="H208" s="2" t="str">
        <f>IF(A208="","",#REF!)</f>
        <v/>
      </c>
      <c r="I208" t="e">
        <f>#REF!=#REF!</f>
        <v>#REF!</v>
      </c>
      <c r="J208" t="e">
        <f>COUNTIF(#REF!,#REF!)</f>
        <v>#REF!</v>
      </c>
      <c r="K208" t="e">
        <f>IF(#REF!=FALSE,ISNUMBER(SEARCH(Entity_Name,#REF!)),IF(COUNTIFS(#REF!,#REF!,#REF!,"="&amp;"*"&amp;Entity_Name)=1,TRUE,FALSE))</f>
        <v>#REF!</v>
      </c>
      <c r="L208" t="e">
        <f t="shared" si="5"/>
        <v>#REF!</v>
      </c>
    </row>
    <row r="209" spans="1:12" x14ac:dyDescent="0.25">
      <c r="A209" s="2" t="str">
        <f>IF(ISNUMBER(SEARCH('Deal Verification'!$C$3,#REF!)),#REF!, IF(ISNUMBER(SEARCH( 'Deal Verification'!$C$3,#REF!)),#REF!, ""))</f>
        <v/>
      </c>
      <c r="B209" s="2" t="str">
        <f>IF(A209="","",IF(K209=TRUE,#REF!,#REF!))</f>
        <v/>
      </c>
      <c r="C209" s="9" t="e">
        <f>IF(K209=TRUE,#REF!,"")</f>
        <v>#REF!</v>
      </c>
      <c r="D209" s="9" t="str">
        <f>IF(A209="","",IF(ISNUMBER(C209),"",#REF!))</f>
        <v/>
      </c>
      <c r="E209" s="18" t="e">
        <f>IF(OR(A209="",C209=""),"",IF(ISNUMBER(SEARCH("estimated",#REF!)),LEFT(#REF!,FIND(" ",#REF!)-1)*1,#REF!))</f>
        <v>#REF!</v>
      </c>
      <c r="F209" s="18" t="str">
        <f>IF(OR(A209="",D209=""),"",IF(ISNUMBER(SEARCH("estimated",#REF!)),LEFT(#REF!,FIND(" ",#REF!)-1)*1,#REF!))</f>
        <v/>
      </c>
      <c r="G209" s="10" t="str">
        <f>IF(A209="","",#REF!)</f>
        <v/>
      </c>
      <c r="H209" s="2" t="str">
        <f>IF(A209="","",#REF!)</f>
        <v/>
      </c>
      <c r="I209" t="e">
        <f>#REF!=#REF!</f>
        <v>#REF!</v>
      </c>
      <c r="J209" t="e">
        <f>COUNTIF(#REF!,#REF!)</f>
        <v>#REF!</v>
      </c>
      <c r="K209" t="e">
        <f>IF(#REF!=FALSE,ISNUMBER(SEARCH(Entity_Name,#REF!)),IF(COUNTIFS(#REF!,#REF!,#REF!,"="&amp;"*"&amp;Entity_Name)=1,TRUE,FALSE))</f>
        <v>#REF!</v>
      </c>
      <c r="L209" t="e">
        <f t="shared" si="5"/>
        <v>#REF!</v>
      </c>
    </row>
    <row r="210" spans="1:12" x14ac:dyDescent="0.25">
      <c r="A210" s="2" t="str">
        <f>IF(ISNUMBER(SEARCH('Deal Verification'!$C$3,#REF!)),#REF!, IF(ISNUMBER(SEARCH( 'Deal Verification'!$C$3,#REF!)),#REF!, ""))</f>
        <v/>
      </c>
      <c r="B210" s="2" t="str">
        <f>IF(A210="","",IF(K210=TRUE,#REF!,#REF!))</f>
        <v/>
      </c>
      <c r="C210" s="9" t="e">
        <f>IF(K210=TRUE,#REF!,"")</f>
        <v>#REF!</v>
      </c>
      <c r="D210" s="9" t="str">
        <f>IF(A210="","",IF(ISNUMBER(C210),"",#REF!))</f>
        <v/>
      </c>
      <c r="E210" s="18" t="e">
        <f>IF(OR(A210="",C210=""),"",IF(ISNUMBER(SEARCH("estimated",#REF!)),LEFT(#REF!,FIND(" ",#REF!)-1)*1,#REF!))</f>
        <v>#REF!</v>
      </c>
      <c r="F210" s="18" t="str">
        <f>IF(OR(A210="",D210=""),"",IF(ISNUMBER(SEARCH("estimated",#REF!)),LEFT(#REF!,FIND(" ",#REF!)-1)*1,#REF!))</f>
        <v/>
      </c>
      <c r="G210" s="10" t="str">
        <f>IF(A210="","",#REF!)</f>
        <v/>
      </c>
      <c r="H210" s="2" t="str">
        <f>IF(A210="","",#REF!)</f>
        <v/>
      </c>
      <c r="I210" t="e">
        <f>#REF!=#REF!</f>
        <v>#REF!</v>
      </c>
      <c r="J210" t="e">
        <f>COUNTIF(#REF!,#REF!)</f>
        <v>#REF!</v>
      </c>
      <c r="K210" t="e">
        <f>IF(#REF!=FALSE,ISNUMBER(SEARCH(Entity_Name,#REF!)),IF(COUNTIFS(#REF!,#REF!,#REF!,"="&amp;"*"&amp;Entity_Name)=1,TRUE,FALSE))</f>
        <v>#REF!</v>
      </c>
      <c r="L210" t="e">
        <f t="shared" si="5"/>
        <v>#REF!</v>
      </c>
    </row>
    <row r="211" spans="1:12" x14ac:dyDescent="0.25">
      <c r="A211" s="2" t="str">
        <f>IF(ISNUMBER(SEARCH('Deal Verification'!$C$3,#REF!)),#REF!, IF(ISNUMBER(SEARCH( 'Deal Verification'!$C$3,#REF!)),#REF!, ""))</f>
        <v/>
      </c>
      <c r="B211" s="2" t="str">
        <f>IF(A211="","",IF(K211=TRUE,#REF!,#REF!))</f>
        <v/>
      </c>
      <c r="C211" s="9" t="e">
        <f>IF(K211=TRUE,#REF!,"")</f>
        <v>#REF!</v>
      </c>
      <c r="D211" s="9" t="str">
        <f>IF(A211="","",IF(ISNUMBER(C211),"",#REF!))</f>
        <v/>
      </c>
      <c r="E211" s="18" t="e">
        <f>IF(OR(A211="",C211=""),"",IF(ISNUMBER(SEARCH("estimated",#REF!)),LEFT(#REF!,FIND(" ",#REF!)-1)*1,#REF!))</f>
        <v>#REF!</v>
      </c>
      <c r="F211" s="18" t="str">
        <f>IF(OR(A211="",D211=""),"",IF(ISNUMBER(SEARCH("estimated",#REF!)),LEFT(#REF!,FIND(" ",#REF!)-1)*1,#REF!))</f>
        <v/>
      </c>
      <c r="G211" s="10" t="str">
        <f>IF(A211="","",#REF!)</f>
        <v/>
      </c>
      <c r="H211" s="2" t="str">
        <f>IF(A211="","",#REF!)</f>
        <v/>
      </c>
      <c r="I211" t="e">
        <f>#REF!=#REF!</f>
        <v>#REF!</v>
      </c>
      <c r="J211" t="e">
        <f>COUNTIF(#REF!,#REF!)</f>
        <v>#REF!</v>
      </c>
      <c r="K211" t="e">
        <f>IF(#REF!=FALSE,ISNUMBER(SEARCH(Entity_Name,#REF!)),IF(COUNTIFS(#REF!,#REF!,#REF!,"="&amp;"*"&amp;Entity_Name)=1,TRUE,FALSE))</f>
        <v>#REF!</v>
      </c>
      <c r="L211" t="e">
        <f t="shared" si="5"/>
        <v>#REF!</v>
      </c>
    </row>
    <row r="212" spans="1:12" x14ac:dyDescent="0.25">
      <c r="A212" s="2" t="str">
        <f>IF(ISNUMBER(SEARCH('Deal Verification'!$C$3,#REF!)),#REF!, IF(ISNUMBER(SEARCH( 'Deal Verification'!$C$3,#REF!)),#REF!, ""))</f>
        <v/>
      </c>
      <c r="B212" s="2" t="str">
        <f>IF(A212="","",IF(K212=TRUE,#REF!,#REF!))</f>
        <v/>
      </c>
      <c r="C212" s="9" t="e">
        <f>IF(K212=TRUE,#REF!,"")</f>
        <v>#REF!</v>
      </c>
      <c r="D212" s="9" t="str">
        <f>IF(A212="","",IF(ISNUMBER(C212),"",#REF!))</f>
        <v/>
      </c>
      <c r="E212" s="18" t="e">
        <f>IF(OR(A212="",C212=""),"",IF(ISNUMBER(SEARCH("estimated",#REF!)),LEFT(#REF!,FIND(" ",#REF!)-1)*1,#REF!))</f>
        <v>#REF!</v>
      </c>
      <c r="F212" s="18" t="str">
        <f>IF(OR(A212="",D212=""),"",IF(ISNUMBER(SEARCH("estimated",#REF!)),LEFT(#REF!,FIND(" ",#REF!)-1)*1,#REF!))</f>
        <v/>
      </c>
      <c r="G212" s="10" t="str">
        <f>IF(A212="","",#REF!)</f>
        <v/>
      </c>
      <c r="H212" s="2" t="str">
        <f>IF(A212="","",#REF!)</f>
        <v/>
      </c>
      <c r="I212" t="e">
        <f>#REF!=#REF!</f>
        <v>#REF!</v>
      </c>
      <c r="J212" t="e">
        <f>COUNTIF(#REF!,#REF!)</f>
        <v>#REF!</v>
      </c>
      <c r="K212" t="e">
        <f>IF(#REF!=FALSE,ISNUMBER(SEARCH(Entity_Name,#REF!)),IF(COUNTIFS(#REF!,#REF!,#REF!,"="&amp;"*"&amp;Entity_Name)=1,TRUE,FALSE))</f>
        <v>#REF!</v>
      </c>
      <c r="L212" t="e">
        <f t="shared" si="5"/>
        <v>#REF!</v>
      </c>
    </row>
    <row r="213" spans="1:12" x14ac:dyDescent="0.25">
      <c r="A213" s="2" t="str">
        <f>IF(ISNUMBER(SEARCH('Deal Verification'!$C$3,#REF!)),#REF!, IF(ISNUMBER(SEARCH( 'Deal Verification'!$C$3,#REF!)),#REF!, ""))</f>
        <v/>
      </c>
      <c r="B213" s="2" t="str">
        <f>IF(A213="","",IF(K213=TRUE,#REF!,#REF!))</f>
        <v/>
      </c>
      <c r="C213" s="9" t="e">
        <f>IF(K213=TRUE,#REF!,"")</f>
        <v>#REF!</v>
      </c>
      <c r="D213" s="9" t="str">
        <f>IF(A213="","",IF(ISNUMBER(C213),"",#REF!))</f>
        <v/>
      </c>
      <c r="E213" s="18" t="e">
        <f>IF(OR(A213="",C213=""),"",IF(ISNUMBER(SEARCH("estimated",#REF!)),LEFT(#REF!,FIND(" ",#REF!)-1)*1,#REF!))</f>
        <v>#REF!</v>
      </c>
      <c r="F213" s="18" t="str">
        <f>IF(OR(A213="",D213=""),"",IF(ISNUMBER(SEARCH("estimated",#REF!)),LEFT(#REF!,FIND(" ",#REF!)-1)*1,#REF!))</f>
        <v/>
      </c>
      <c r="G213" s="10" t="str">
        <f>IF(A213="","",#REF!)</f>
        <v/>
      </c>
      <c r="H213" s="2" t="str">
        <f>IF(A213="","",#REF!)</f>
        <v/>
      </c>
      <c r="I213" t="e">
        <f>#REF!=#REF!</f>
        <v>#REF!</v>
      </c>
      <c r="J213" t="e">
        <f>COUNTIF(#REF!,#REF!)</f>
        <v>#REF!</v>
      </c>
      <c r="K213" t="e">
        <f>IF(#REF!=FALSE,ISNUMBER(SEARCH(Entity_Name,#REF!)),IF(COUNTIFS(#REF!,#REF!,#REF!,"="&amp;"*"&amp;Entity_Name)=1,TRUE,FALSE))</f>
        <v>#REF!</v>
      </c>
      <c r="L213" t="e">
        <f t="shared" si="5"/>
        <v>#REF!</v>
      </c>
    </row>
    <row r="214" spans="1:12" x14ac:dyDescent="0.25">
      <c r="A214" s="2" t="str">
        <f>IF(ISNUMBER(SEARCH('Deal Verification'!$C$3,#REF!)),#REF!, IF(ISNUMBER(SEARCH( 'Deal Verification'!$C$3,#REF!)),#REF!, ""))</f>
        <v/>
      </c>
      <c r="B214" s="2" t="str">
        <f>IF(A214="","",IF(K214=TRUE,#REF!,#REF!))</f>
        <v/>
      </c>
      <c r="C214" s="9" t="e">
        <f>IF(K214=TRUE,#REF!,"")</f>
        <v>#REF!</v>
      </c>
      <c r="D214" s="9" t="str">
        <f>IF(A214="","",IF(ISNUMBER(C214),"",#REF!))</f>
        <v/>
      </c>
      <c r="E214" s="18" t="e">
        <f>IF(OR(A214="",C214=""),"",IF(ISNUMBER(SEARCH("estimated",#REF!)),LEFT(#REF!,FIND(" ",#REF!)-1)*1,#REF!))</f>
        <v>#REF!</v>
      </c>
      <c r="F214" s="18" t="str">
        <f>IF(OR(A214="",D214=""),"",IF(ISNUMBER(SEARCH("estimated",#REF!)),LEFT(#REF!,FIND(" ",#REF!)-1)*1,#REF!))</f>
        <v/>
      </c>
      <c r="G214" s="10" t="str">
        <f>IF(A214="","",#REF!)</f>
        <v/>
      </c>
      <c r="H214" s="2" t="str">
        <f>IF(A214="","",#REF!)</f>
        <v/>
      </c>
      <c r="I214" t="e">
        <f>#REF!=#REF!</f>
        <v>#REF!</v>
      </c>
      <c r="J214" t="e">
        <f>COUNTIF(#REF!,#REF!)</f>
        <v>#REF!</v>
      </c>
      <c r="K214" t="e">
        <f>IF(#REF!=FALSE,ISNUMBER(SEARCH(Entity_Name,#REF!)),IF(COUNTIFS(#REF!,#REF!,#REF!,"="&amp;"*"&amp;Entity_Name)=1,TRUE,FALSE))</f>
        <v>#REF!</v>
      </c>
      <c r="L214" t="e">
        <f t="shared" si="5"/>
        <v>#REF!</v>
      </c>
    </row>
    <row r="215" spans="1:12" x14ac:dyDescent="0.25">
      <c r="A215" s="2" t="str">
        <f>IF(ISNUMBER(SEARCH('Deal Verification'!$C$3,#REF!)),#REF!, IF(ISNUMBER(SEARCH( 'Deal Verification'!$C$3,#REF!)),#REF!, ""))</f>
        <v/>
      </c>
      <c r="B215" s="2" t="str">
        <f>IF(A215="","",IF(K215=TRUE,#REF!,#REF!))</f>
        <v/>
      </c>
      <c r="C215" s="9" t="e">
        <f>IF(K215=TRUE,#REF!,"")</f>
        <v>#REF!</v>
      </c>
      <c r="D215" s="9" t="str">
        <f>IF(A215="","",IF(ISNUMBER(C215),"",#REF!))</f>
        <v/>
      </c>
      <c r="E215" s="18" t="e">
        <f>IF(OR(A215="",C215=""),"",IF(ISNUMBER(SEARCH("estimated",#REF!)),LEFT(#REF!,FIND(" ",#REF!)-1)*1,#REF!))</f>
        <v>#REF!</v>
      </c>
      <c r="F215" s="18" t="str">
        <f>IF(OR(A215="",D215=""),"",IF(ISNUMBER(SEARCH("estimated",#REF!)),LEFT(#REF!,FIND(" ",#REF!)-1)*1,#REF!))</f>
        <v/>
      </c>
      <c r="G215" s="10" t="str">
        <f>IF(A215="","",#REF!)</f>
        <v/>
      </c>
      <c r="H215" s="2" t="str">
        <f>IF(A215="","",#REF!)</f>
        <v/>
      </c>
      <c r="I215" t="e">
        <f>#REF!=#REF!</f>
        <v>#REF!</v>
      </c>
      <c r="J215" t="e">
        <f>COUNTIF(#REF!,#REF!)</f>
        <v>#REF!</v>
      </c>
      <c r="K215" t="e">
        <f>IF(#REF!=FALSE,ISNUMBER(SEARCH(Entity_Name,#REF!)),IF(COUNTIFS(#REF!,#REF!,#REF!,"="&amp;"*"&amp;Entity_Name)=1,TRUE,FALSE))</f>
        <v>#REF!</v>
      </c>
      <c r="L215" t="e">
        <f t="shared" si="5"/>
        <v>#REF!</v>
      </c>
    </row>
    <row r="216" spans="1:12" x14ac:dyDescent="0.25">
      <c r="A216" s="2" t="str">
        <f>IF(ISNUMBER(SEARCH('Deal Verification'!$C$3,#REF!)),#REF!, IF(ISNUMBER(SEARCH( 'Deal Verification'!$C$3,#REF!)),#REF!, ""))</f>
        <v/>
      </c>
      <c r="B216" s="2" t="str">
        <f>IF(A216="","",IF(K216=TRUE,#REF!,#REF!))</f>
        <v/>
      </c>
      <c r="C216" s="9" t="e">
        <f>IF(K216=TRUE,#REF!,"")</f>
        <v>#REF!</v>
      </c>
      <c r="D216" s="9" t="str">
        <f>IF(A216="","",IF(ISNUMBER(C216),"",#REF!))</f>
        <v/>
      </c>
      <c r="E216" s="18" t="e">
        <f>IF(OR(A216="",C216=""),"",IF(ISNUMBER(SEARCH("estimated",#REF!)),LEFT(#REF!,FIND(" ",#REF!)-1)*1,#REF!))</f>
        <v>#REF!</v>
      </c>
      <c r="F216" s="18" t="str">
        <f>IF(OR(A216="",D216=""),"",IF(ISNUMBER(SEARCH("estimated",#REF!)),LEFT(#REF!,FIND(" ",#REF!)-1)*1,#REF!))</f>
        <v/>
      </c>
      <c r="G216" s="10" t="str">
        <f>IF(A216="","",#REF!)</f>
        <v/>
      </c>
      <c r="H216" s="2" t="str">
        <f>IF(A216="","",#REF!)</f>
        <v/>
      </c>
      <c r="I216" t="e">
        <f>#REF!=#REF!</f>
        <v>#REF!</v>
      </c>
      <c r="J216" t="e">
        <f>COUNTIF(#REF!,#REF!)</f>
        <v>#REF!</v>
      </c>
      <c r="K216" t="e">
        <f>IF(#REF!=FALSE,ISNUMBER(SEARCH(Entity_Name,#REF!)),IF(COUNTIFS(#REF!,#REF!,#REF!,"="&amp;"*"&amp;Entity_Name)=1,TRUE,FALSE))</f>
        <v>#REF!</v>
      </c>
      <c r="L216" t="e">
        <f t="shared" si="5"/>
        <v>#REF!</v>
      </c>
    </row>
    <row r="217" spans="1:12" x14ac:dyDescent="0.25">
      <c r="A217" s="2" t="str">
        <f>IF(ISNUMBER(SEARCH('Deal Verification'!$C$3,#REF!)),#REF!, IF(ISNUMBER(SEARCH( 'Deal Verification'!$C$3,#REF!)),#REF!, ""))</f>
        <v/>
      </c>
      <c r="B217" s="2" t="str">
        <f>IF(A217="","",IF(K217=TRUE,#REF!,#REF!))</f>
        <v/>
      </c>
      <c r="C217" s="9" t="e">
        <f>IF(K217=TRUE,#REF!,"")</f>
        <v>#REF!</v>
      </c>
      <c r="D217" s="9" t="str">
        <f>IF(A217="","",IF(ISNUMBER(C217),"",#REF!))</f>
        <v/>
      </c>
      <c r="E217" s="18" t="e">
        <f>IF(OR(A217="",C217=""),"",IF(ISNUMBER(SEARCH("estimated",#REF!)),LEFT(#REF!,FIND(" ",#REF!)-1)*1,#REF!))</f>
        <v>#REF!</v>
      </c>
      <c r="F217" s="18" t="str">
        <f>IF(OR(A217="",D217=""),"",IF(ISNUMBER(SEARCH("estimated",#REF!)),LEFT(#REF!,FIND(" ",#REF!)-1)*1,#REF!))</f>
        <v/>
      </c>
      <c r="G217" s="10" t="str">
        <f>IF(A217="","",#REF!)</f>
        <v/>
      </c>
      <c r="H217" s="2" t="str">
        <f>IF(A217="","",#REF!)</f>
        <v/>
      </c>
      <c r="I217" t="e">
        <f>#REF!=#REF!</f>
        <v>#REF!</v>
      </c>
      <c r="J217" t="e">
        <f>COUNTIF(#REF!,#REF!)</f>
        <v>#REF!</v>
      </c>
      <c r="K217" t="e">
        <f>IF(#REF!=FALSE,ISNUMBER(SEARCH(Entity_Name,#REF!)),IF(COUNTIFS(#REF!,#REF!,#REF!,"="&amp;"*"&amp;Entity_Name)=1,TRUE,FALSE))</f>
        <v>#REF!</v>
      </c>
      <c r="L217" t="e">
        <f t="shared" si="5"/>
        <v>#REF!</v>
      </c>
    </row>
    <row r="218" spans="1:12" x14ac:dyDescent="0.25">
      <c r="A218" s="2" t="str">
        <f>IF(ISNUMBER(SEARCH('Deal Verification'!$C$3,#REF!)),#REF!, IF(ISNUMBER(SEARCH( 'Deal Verification'!$C$3,#REF!)),#REF!, ""))</f>
        <v/>
      </c>
      <c r="B218" s="2" t="str">
        <f>IF(A218="","",IF(K218=TRUE,#REF!,#REF!))</f>
        <v/>
      </c>
      <c r="C218" s="9" t="e">
        <f>IF(K218=TRUE,#REF!,"")</f>
        <v>#REF!</v>
      </c>
      <c r="D218" s="9" t="str">
        <f>IF(A218="","",IF(ISNUMBER(C218),"",#REF!))</f>
        <v/>
      </c>
      <c r="E218" s="18" t="e">
        <f>IF(OR(A218="",C218=""),"",IF(ISNUMBER(SEARCH("estimated",#REF!)),LEFT(#REF!,FIND(" ",#REF!)-1)*1,#REF!))</f>
        <v>#REF!</v>
      </c>
      <c r="F218" s="18" t="str">
        <f>IF(OR(A218="",D218=""),"",IF(ISNUMBER(SEARCH("estimated",#REF!)),LEFT(#REF!,FIND(" ",#REF!)-1)*1,#REF!))</f>
        <v/>
      </c>
      <c r="G218" s="10" t="str">
        <f>IF(A218="","",#REF!)</f>
        <v/>
      </c>
      <c r="H218" s="2" t="str">
        <f>IF(A218="","",#REF!)</f>
        <v/>
      </c>
      <c r="I218" t="e">
        <f>#REF!=#REF!</f>
        <v>#REF!</v>
      </c>
      <c r="J218" t="e">
        <f>COUNTIF(#REF!,#REF!)</f>
        <v>#REF!</v>
      </c>
      <c r="K218" t="e">
        <f>IF(#REF!=FALSE,ISNUMBER(SEARCH(Entity_Name,#REF!)),IF(COUNTIFS(#REF!,#REF!,#REF!,"="&amp;"*"&amp;Entity_Name)=1,TRUE,FALSE))</f>
        <v>#REF!</v>
      </c>
      <c r="L218" t="e">
        <f t="shared" si="5"/>
        <v>#REF!</v>
      </c>
    </row>
    <row r="219" spans="1:12" x14ac:dyDescent="0.25">
      <c r="A219" s="2" t="str">
        <f>IF(ISNUMBER(SEARCH('Deal Verification'!$C$3,#REF!)),#REF!, IF(ISNUMBER(SEARCH( 'Deal Verification'!$C$3,#REF!)),#REF!, ""))</f>
        <v/>
      </c>
      <c r="B219" s="2" t="str">
        <f>IF(A219="","",IF(K219=TRUE,#REF!,#REF!))</f>
        <v/>
      </c>
      <c r="C219" s="9" t="e">
        <f>IF(K219=TRUE,#REF!,"")</f>
        <v>#REF!</v>
      </c>
      <c r="D219" s="9" t="str">
        <f>IF(A219="","",IF(ISNUMBER(C219),"",#REF!))</f>
        <v/>
      </c>
      <c r="E219" s="18" t="e">
        <f>IF(OR(A219="",C219=""),"",IF(ISNUMBER(SEARCH("estimated",#REF!)),LEFT(#REF!,FIND(" ",#REF!)-1)*1,#REF!))</f>
        <v>#REF!</v>
      </c>
      <c r="F219" s="18" t="str">
        <f>IF(OR(A219="",D219=""),"",IF(ISNUMBER(SEARCH("estimated",#REF!)),LEFT(#REF!,FIND(" ",#REF!)-1)*1,#REF!))</f>
        <v/>
      </c>
      <c r="G219" s="10" t="str">
        <f>IF(A219="","",#REF!)</f>
        <v/>
      </c>
      <c r="H219" s="2" t="str">
        <f>IF(A219="","",#REF!)</f>
        <v/>
      </c>
      <c r="I219" t="e">
        <f>#REF!=#REF!</f>
        <v>#REF!</v>
      </c>
      <c r="J219" t="e">
        <f>COUNTIF(#REF!,#REF!)</f>
        <v>#REF!</v>
      </c>
      <c r="K219" t="e">
        <f>IF(#REF!=FALSE,ISNUMBER(SEARCH(Entity_Name,#REF!)),IF(COUNTIFS(#REF!,#REF!,#REF!,"="&amp;"*"&amp;Entity_Name)=1,TRUE,FALSE))</f>
        <v>#REF!</v>
      </c>
      <c r="L219" t="e">
        <f t="shared" si="5"/>
        <v>#REF!</v>
      </c>
    </row>
    <row r="220" spans="1:12" x14ac:dyDescent="0.25">
      <c r="A220" s="2" t="str">
        <f>IF(ISNUMBER(SEARCH('Deal Verification'!$C$3,#REF!)),#REF!, IF(ISNUMBER(SEARCH( 'Deal Verification'!$C$3,#REF!)),#REF!, ""))</f>
        <v/>
      </c>
      <c r="B220" s="2" t="str">
        <f>IF(A220="","",IF(K220=TRUE,#REF!,#REF!))</f>
        <v/>
      </c>
      <c r="C220" s="9" t="e">
        <f>IF(K220=TRUE,#REF!,"")</f>
        <v>#REF!</v>
      </c>
      <c r="D220" s="9" t="str">
        <f>IF(A220="","",IF(ISNUMBER(C220),"",#REF!))</f>
        <v/>
      </c>
      <c r="E220" s="18" t="e">
        <f>IF(OR(A220="",C220=""),"",IF(ISNUMBER(SEARCH("estimated",#REF!)),LEFT(#REF!,FIND(" ",#REF!)-1)*1,#REF!))</f>
        <v>#REF!</v>
      </c>
      <c r="F220" s="18" t="str">
        <f>IF(OR(A220="",D220=""),"",IF(ISNUMBER(SEARCH("estimated",#REF!)),LEFT(#REF!,FIND(" ",#REF!)-1)*1,#REF!))</f>
        <v/>
      </c>
      <c r="G220" s="10" t="str">
        <f>IF(A220="","",#REF!)</f>
        <v/>
      </c>
      <c r="H220" s="2" t="str">
        <f>IF(A220="","",#REF!)</f>
        <v/>
      </c>
      <c r="I220" t="e">
        <f>#REF!=#REF!</f>
        <v>#REF!</v>
      </c>
      <c r="J220" t="e">
        <f>COUNTIF(#REF!,#REF!)</f>
        <v>#REF!</v>
      </c>
      <c r="K220" t="e">
        <f>IF(#REF!=FALSE,ISNUMBER(SEARCH(Entity_Name,#REF!)),IF(COUNTIFS(#REF!,#REF!,#REF!,"="&amp;"*"&amp;Entity_Name)=1,TRUE,FALSE))</f>
        <v>#REF!</v>
      </c>
      <c r="L220" t="e">
        <f t="shared" si="5"/>
        <v>#REF!</v>
      </c>
    </row>
    <row r="221" spans="1:12" x14ac:dyDescent="0.25">
      <c r="A221" s="2" t="str">
        <f>IF(ISNUMBER(SEARCH('Deal Verification'!$C$3,#REF!)),#REF!, IF(ISNUMBER(SEARCH( 'Deal Verification'!$C$3,#REF!)),#REF!, ""))</f>
        <v/>
      </c>
      <c r="B221" s="2" t="str">
        <f>IF(A221="","",IF(K221=TRUE,#REF!,#REF!))</f>
        <v/>
      </c>
      <c r="C221" s="9" t="e">
        <f>IF(K221=TRUE,#REF!,"")</f>
        <v>#REF!</v>
      </c>
      <c r="D221" s="9" t="str">
        <f>IF(A221="","",IF(ISNUMBER(C221),"",#REF!))</f>
        <v/>
      </c>
      <c r="E221" s="18" t="e">
        <f>IF(OR(A221="",C221=""),"",IF(ISNUMBER(SEARCH("estimated",#REF!)),LEFT(#REF!,FIND(" ",#REF!)-1)*1,#REF!))</f>
        <v>#REF!</v>
      </c>
      <c r="F221" s="18" t="str">
        <f>IF(OR(A221="",D221=""),"",IF(ISNUMBER(SEARCH("estimated",#REF!)),LEFT(#REF!,FIND(" ",#REF!)-1)*1,#REF!))</f>
        <v/>
      </c>
      <c r="G221" s="10" t="str">
        <f>IF(A221="","",#REF!)</f>
        <v/>
      </c>
      <c r="H221" s="2" t="str">
        <f>IF(A221="","",#REF!)</f>
        <v/>
      </c>
      <c r="I221" t="e">
        <f>#REF!=#REF!</f>
        <v>#REF!</v>
      </c>
      <c r="J221" t="e">
        <f>COUNTIF(#REF!,#REF!)</f>
        <v>#REF!</v>
      </c>
      <c r="K221" t="e">
        <f>IF(#REF!=FALSE,ISNUMBER(SEARCH(Entity_Name,#REF!)),IF(COUNTIFS(#REF!,#REF!,#REF!,"="&amp;"*"&amp;Entity_Name)=1,TRUE,FALSE))</f>
        <v>#REF!</v>
      </c>
      <c r="L221" t="e">
        <f t="shared" si="5"/>
        <v>#REF!</v>
      </c>
    </row>
    <row r="222" spans="1:12" x14ac:dyDescent="0.25">
      <c r="A222" s="2" t="str">
        <f>IF(ISNUMBER(SEARCH('Deal Verification'!$C$3,#REF!)),#REF!, IF(ISNUMBER(SEARCH( 'Deal Verification'!$C$3,#REF!)),#REF!, ""))</f>
        <v/>
      </c>
      <c r="B222" s="2" t="str">
        <f>IF(A222="","",IF(K222=TRUE,#REF!,#REF!))</f>
        <v/>
      </c>
      <c r="C222" s="9" t="e">
        <f>IF(K222=TRUE,#REF!,"")</f>
        <v>#REF!</v>
      </c>
      <c r="D222" s="9" t="str">
        <f>IF(A222="","",IF(ISNUMBER(C222),"",#REF!))</f>
        <v/>
      </c>
      <c r="E222" s="18" t="e">
        <f>IF(OR(A222="",C222=""),"",IF(ISNUMBER(SEARCH("estimated",#REF!)),LEFT(#REF!,FIND(" ",#REF!)-1)*1,#REF!))</f>
        <v>#REF!</v>
      </c>
      <c r="F222" s="18" t="str">
        <f>IF(OR(A222="",D222=""),"",IF(ISNUMBER(SEARCH("estimated",#REF!)),LEFT(#REF!,FIND(" ",#REF!)-1)*1,#REF!))</f>
        <v/>
      </c>
      <c r="G222" s="10" t="str">
        <f>IF(A222="","",#REF!)</f>
        <v/>
      </c>
      <c r="H222" s="2" t="str">
        <f>IF(A222="","",#REF!)</f>
        <v/>
      </c>
      <c r="I222" t="e">
        <f>#REF!=#REF!</f>
        <v>#REF!</v>
      </c>
      <c r="J222" t="e">
        <f>COUNTIF(#REF!,#REF!)</f>
        <v>#REF!</v>
      </c>
      <c r="K222" t="e">
        <f>IF(#REF!=FALSE,ISNUMBER(SEARCH(Entity_Name,#REF!)),IF(COUNTIFS(#REF!,#REF!,#REF!,"="&amp;"*"&amp;Entity_Name)=1,TRUE,FALSE))</f>
        <v>#REF!</v>
      </c>
      <c r="L222" t="e">
        <f t="shared" si="5"/>
        <v>#REF!</v>
      </c>
    </row>
    <row r="223" spans="1:12" x14ac:dyDescent="0.25">
      <c r="A223" s="2" t="str">
        <f>IF(ISNUMBER(SEARCH('Deal Verification'!$C$3,#REF!)),#REF!, IF(ISNUMBER(SEARCH( 'Deal Verification'!$C$3,#REF!)),#REF!, ""))</f>
        <v/>
      </c>
      <c r="B223" s="2" t="str">
        <f>IF(A223="","",IF(K223=TRUE,#REF!,#REF!))</f>
        <v/>
      </c>
      <c r="C223" s="9" t="e">
        <f>IF(K223=TRUE,#REF!,"")</f>
        <v>#REF!</v>
      </c>
      <c r="D223" s="9" t="str">
        <f>IF(A223="","",IF(ISNUMBER(C223),"",#REF!))</f>
        <v/>
      </c>
      <c r="E223" s="18" t="e">
        <f>IF(OR(A223="",C223=""),"",IF(ISNUMBER(SEARCH("estimated",#REF!)),LEFT(#REF!,FIND(" ",#REF!)-1)*1,#REF!))</f>
        <v>#REF!</v>
      </c>
      <c r="F223" s="18" t="str">
        <f>IF(OR(A223="",D223=""),"",IF(ISNUMBER(SEARCH("estimated",#REF!)),LEFT(#REF!,FIND(" ",#REF!)-1)*1,#REF!))</f>
        <v/>
      </c>
      <c r="G223" s="10" t="str">
        <f>IF(A223="","",#REF!)</f>
        <v/>
      </c>
      <c r="H223" s="2" t="str">
        <f>IF(A223="","",#REF!)</f>
        <v/>
      </c>
      <c r="I223" t="e">
        <f>#REF!=#REF!</f>
        <v>#REF!</v>
      </c>
      <c r="J223" t="e">
        <f>COUNTIF(#REF!,#REF!)</f>
        <v>#REF!</v>
      </c>
      <c r="K223" t="e">
        <f>IF(#REF!=FALSE,ISNUMBER(SEARCH(Entity_Name,#REF!)),IF(COUNTIFS(#REF!,#REF!,#REF!,"="&amp;"*"&amp;Entity_Name)=1,TRUE,FALSE))</f>
        <v>#REF!</v>
      </c>
      <c r="L223" t="e">
        <f t="shared" si="5"/>
        <v>#REF!</v>
      </c>
    </row>
    <row r="224" spans="1:12" x14ac:dyDescent="0.25">
      <c r="A224" s="2" t="str">
        <f>IF(ISNUMBER(SEARCH('Deal Verification'!$C$3,#REF!)),#REF!, IF(ISNUMBER(SEARCH( 'Deal Verification'!$C$3,#REF!)),#REF!, ""))</f>
        <v/>
      </c>
      <c r="B224" s="2" t="str">
        <f>IF(A224="","",IF(K224=TRUE,#REF!,#REF!))</f>
        <v/>
      </c>
      <c r="C224" s="9" t="e">
        <f>IF(K224=TRUE,#REF!,"")</f>
        <v>#REF!</v>
      </c>
      <c r="D224" s="9" t="str">
        <f>IF(A224="","",IF(ISNUMBER(C224),"",#REF!))</f>
        <v/>
      </c>
      <c r="E224" s="18" t="e">
        <f>IF(OR(A224="",C224=""),"",IF(ISNUMBER(SEARCH("estimated",#REF!)),LEFT(#REF!,FIND(" ",#REF!)-1)*1,#REF!))</f>
        <v>#REF!</v>
      </c>
      <c r="F224" s="18" t="str">
        <f>IF(OR(A224="",D224=""),"",IF(ISNUMBER(SEARCH("estimated",#REF!)),LEFT(#REF!,FIND(" ",#REF!)-1)*1,#REF!))</f>
        <v/>
      </c>
      <c r="G224" s="10" t="str">
        <f>IF(A224="","",#REF!)</f>
        <v/>
      </c>
      <c r="H224" s="2" t="str">
        <f>IF(A224="","",#REF!)</f>
        <v/>
      </c>
      <c r="I224" t="e">
        <f>#REF!=#REF!</f>
        <v>#REF!</v>
      </c>
      <c r="J224" t="e">
        <f>COUNTIF(#REF!,#REF!)</f>
        <v>#REF!</v>
      </c>
      <c r="K224" t="e">
        <f>IF(#REF!=FALSE,ISNUMBER(SEARCH(Entity_Name,#REF!)),IF(COUNTIFS(#REF!,#REF!,#REF!,"="&amp;"*"&amp;Entity_Name)=1,TRUE,FALSE))</f>
        <v>#REF!</v>
      </c>
      <c r="L224" t="e">
        <f t="shared" si="5"/>
        <v>#REF!</v>
      </c>
    </row>
    <row r="225" spans="1:12" x14ac:dyDescent="0.25">
      <c r="A225" s="2" t="str">
        <f>IF(ISNUMBER(SEARCH('Deal Verification'!$C$3,#REF!)),#REF!, IF(ISNUMBER(SEARCH( 'Deal Verification'!$C$3,#REF!)),#REF!, ""))</f>
        <v/>
      </c>
      <c r="B225" s="2" t="str">
        <f>IF(A225="","",IF(K225=TRUE,#REF!,#REF!))</f>
        <v/>
      </c>
      <c r="C225" s="9" t="e">
        <f>IF(K225=TRUE,#REF!,"")</f>
        <v>#REF!</v>
      </c>
      <c r="D225" s="9" t="str">
        <f>IF(A225="","",IF(ISNUMBER(C225),"",#REF!))</f>
        <v/>
      </c>
      <c r="E225" s="18" t="e">
        <f>IF(OR(A225="",C225=""),"",IF(ISNUMBER(SEARCH("estimated",#REF!)),LEFT(#REF!,FIND(" ",#REF!)-1)*1,#REF!))</f>
        <v>#REF!</v>
      </c>
      <c r="F225" s="18" t="str">
        <f>IF(OR(A225="",D225=""),"",IF(ISNUMBER(SEARCH("estimated",#REF!)),LEFT(#REF!,FIND(" ",#REF!)-1)*1,#REF!))</f>
        <v/>
      </c>
      <c r="G225" s="10" t="str">
        <f>IF(A225="","",#REF!)</f>
        <v/>
      </c>
      <c r="H225" s="2" t="str">
        <f>IF(A225="","",#REF!)</f>
        <v/>
      </c>
      <c r="I225" t="e">
        <f>#REF!=#REF!</f>
        <v>#REF!</v>
      </c>
      <c r="J225" t="e">
        <f>COUNTIF(#REF!,#REF!)</f>
        <v>#REF!</v>
      </c>
      <c r="K225" t="e">
        <f>IF(#REF!=FALSE,ISNUMBER(SEARCH(Entity_Name,#REF!)),IF(COUNTIFS(#REF!,#REF!,#REF!,"="&amp;"*"&amp;Entity_Name)=1,TRUE,FALSE))</f>
        <v>#REF!</v>
      </c>
      <c r="L225" t="e">
        <f t="shared" si="5"/>
        <v>#REF!</v>
      </c>
    </row>
    <row r="226" spans="1:12" x14ac:dyDescent="0.25">
      <c r="A226" s="2" t="str">
        <f>IF(ISNUMBER(SEARCH('Deal Verification'!$C$3,#REF!)),#REF!, IF(ISNUMBER(SEARCH( 'Deal Verification'!$C$3,#REF!)),#REF!, ""))</f>
        <v/>
      </c>
      <c r="B226" s="2" t="str">
        <f>IF(A226="","",IF(K226=TRUE,#REF!,#REF!))</f>
        <v/>
      </c>
      <c r="C226" s="9" t="e">
        <f>IF(K226=TRUE,#REF!,"")</f>
        <v>#REF!</v>
      </c>
      <c r="D226" s="9" t="str">
        <f>IF(A226="","",IF(ISNUMBER(C226),"",#REF!))</f>
        <v/>
      </c>
      <c r="E226" s="18" t="e">
        <f>IF(OR(A226="",C226=""),"",IF(ISNUMBER(SEARCH("estimated",#REF!)),LEFT(#REF!,FIND(" ",#REF!)-1)*1,#REF!))</f>
        <v>#REF!</v>
      </c>
      <c r="F226" s="18" t="str">
        <f>IF(OR(A226="",D226=""),"",IF(ISNUMBER(SEARCH("estimated",#REF!)),LEFT(#REF!,FIND(" ",#REF!)-1)*1,#REF!))</f>
        <v/>
      </c>
      <c r="G226" s="10" t="str">
        <f>IF(A226="","",#REF!)</f>
        <v/>
      </c>
      <c r="H226" s="2" t="str">
        <f>IF(A226="","",#REF!)</f>
        <v/>
      </c>
      <c r="I226" t="e">
        <f>#REF!=#REF!</f>
        <v>#REF!</v>
      </c>
      <c r="J226" t="e">
        <f>COUNTIF(#REF!,#REF!)</f>
        <v>#REF!</v>
      </c>
      <c r="K226" t="e">
        <f>IF(#REF!=FALSE,ISNUMBER(SEARCH(Entity_Name,#REF!)),IF(COUNTIFS(#REF!,#REF!,#REF!,"="&amp;"*"&amp;Entity_Name)=1,TRUE,FALSE))</f>
        <v>#REF!</v>
      </c>
      <c r="L226" t="e">
        <f t="shared" si="5"/>
        <v>#REF!</v>
      </c>
    </row>
    <row r="227" spans="1:12" x14ac:dyDescent="0.25">
      <c r="A227" s="2" t="str">
        <f>IF(ISNUMBER(SEARCH('Deal Verification'!$C$3,#REF!)),#REF!, IF(ISNUMBER(SEARCH( 'Deal Verification'!$C$3,#REF!)),#REF!, ""))</f>
        <v/>
      </c>
      <c r="B227" s="2" t="str">
        <f>IF(A227="","",IF(K227=TRUE,#REF!,#REF!))</f>
        <v/>
      </c>
      <c r="C227" s="9" t="e">
        <f>IF(K227=TRUE,#REF!,"")</f>
        <v>#REF!</v>
      </c>
      <c r="D227" s="9" t="str">
        <f>IF(A227="","",IF(ISNUMBER(C227),"",#REF!))</f>
        <v/>
      </c>
      <c r="E227" s="18" t="e">
        <f>IF(OR(A227="",C227=""),"",IF(ISNUMBER(SEARCH("estimated",#REF!)),LEFT(#REF!,FIND(" ",#REF!)-1)*1,#REF!))</f>
        <v>#REF!</v>
      </c>
      <c r="F227" s="18" t="str">
        <f>IF(OR(A227="",D227=""),"",IF(ISNUMBER(SEARCH("estimated",#REF!)),LEFT(#REF!,FIND(" ",#REF!)-1)*1,#REF!))</f>
        <v/>
      </c>
      <c r="G227" s="10" t="str">
        <f>IF(A227="","",#REF!)</f>
        <v/>
      </c>
      <c r="H227" s="2" t="str">
        <f>IF(A227="","",#REF!)</f>
        <v/>
      </c>
      <c r="I227" t="e">
        <f>#REF!=#REF!</f>
        <v>#REF!</v>
      </c>
      <c r="J227" t="e">
        <f>COUNTIF(#REF!,#REF!)</f>
        <v>#REF!</v>
      </c>
      <c r="K227" t="e">
        <f>IF(#REF!=FALSE,ISNUMBER(SEARCH(Entity_Name,#REF!)),IF(COUNTIFS(#REF!,#REF!,#REF!,"="&amp;"*"&amp;Entity_Name)=1,TRUE,FALSE))</f>
        <v>#REF!</v>
      </c>
      <c r="L227" t="e">
        <f t="shared" si="5"/>
        <v>#REF!</v>
      </c>
    </row>
    <row r="228" spans="1:12" x14ac:dyDescent="0.25">
      <c r="A228" s="2" t="str">
        <f>IF(ISNUMBER(SEARCH('Deal Verification'!$C$3,#REF!)),#REF!, IF(ISNUMBER(SEARCH( 'Deal Verification'!$C$3,#REF!)),#REF!, ""))</f>
        <v/>
      </c>
      <c r="B228" s="2" t="str">
        <f>IF(A228="","",IF(K228=TRUE,#REF!,#REF!))</f>
        <v/>
      </c>
      <c r="C228" s="9" t="e">
        <f>IF(K228=TRUE,#REF!,"")</f>
        <v>#REF!</v>
      </c>
      <c r="D228" s="9" t="str">
        <f>IF(A228="","",IF(ISNUMBER(C228),"",#REF!))</f>
        <v/>
      </c>
      <c r="E228" s="18" t="e">
        <f>IF(OR(A228="",C228=""),"",IF(ISNUMBER(SEARCH("estimated",#REF!)),LEFT(#REF!,FIND(" ",#REF!)-1)*1,#REF!))</f>
        <v>#REF!</v>
      </c>
      <c r="F228" s="18" t="str">
        <f>IF(OR(A228="",D228=""),"",IF(ISNUMBER(SEARCH("estimated",#REF!)),LEFT(#REF!,FIND(" ",#REF!)-1)*1,#REF!))</f>
        <v/>
      </c>
      <c r="G228" s="10" t="str">
        <f>IF(A228="","",#REF!)</f>
        <v/>
      </c>
      <c r="H228" s="2" t="str">
        <f>IF(A228="","",#REF!)</f>
        <v/>
      </c>
      <c r="I228" t="e">
        <f>#REF!=#REF!</f>
        <v>#REF!</v>
      </c>
      <c r="J228" t="e">
        <f>COUNTIF(#REF!,#REF!)</f>
        <v>#REF!</v>
      </c>
      <c r="K228" t="e">
        <f>IF(#REF!=FALSE,ISNUMBER(SEARCH(Entity_Name,#REF!)),IF(COUNTIFS(#REF!,#REF!,#REF!,"="&amp;"*"&amp;Entity_Name)=1,TRUE,FALSE))</f>
        <v>#REF!</v>
      </c>
      <c r="L228" t="e">
        <f t="shared" si="5"/>
        <v>#REF!</v>
      </c>
    </row>
    <row r="229" spans="1:12" x14ac:dyDescent="0.25">
      <c r="A229" s="2" t="str">
        <f>IF(ISNUMBER(SEARCH('Deal Verification'!$C$3,#REF!)),#REF!, IF(ISNUMBER(SEARCH( 'Deal Verification'!$C$3,#REF!)),#REF!, ""))</f>
        <v/>
      </c>
      <c r="B229" s="2" t="str">
        <f>IF(A229="","",IF(K229=TRUE,#REF!,#REF!))</f>
        <v/>
      </c>
      <c r="C229" s="9" t="e">
        <f>IF(K229=TRUE,#REF!,"")</f>
        <v>#REF!</v>
      </c>
      <c r="D229" s="9" t="str">
        <f>IF(A229="","",IF(ISNUMBER(C229),"",#REF!))</f>
        <v/>
      </c>
      <c r="E229" s="18" t="e">
        <f>IF(OR(A229="",C229=""),"",IF(ISNUMBER(SEARCH("estimated",#REF!)),LEFT(#REF!,FIND(" ",#REF!)-1)*1,#REF!))</f>
        <v>#REF!</v>
      </c>
      <c r="F229" s="18" t="str">
        <f>IF(OR(A229="",D229=""),"",IF(ISNUMBER(SEARCH("estimated",#REF!)),LEFT(#REF!,FIND(" ",#REF!)-1)*1,#REF!))</f>
        <v/>
      </c>
      <c r="G229" s="10" t="str">
        <f>IF(A229="","",#REF!)</f>
        <v/>
      </c>
      <c r="H229" s="2" t="str">
        <f>IF(A229="","",#REF!)</f>
        <v/>
      </c>
      <c r="I229" t="e">
        <f>#REF!=#REF!</f>
        <v>#REF!</v>
      </c>
      <c r="J229" t="e">
        <f>COUNTIF(#REF!,#REF!)</f>
        <v>#REF!</v>
      </c>
      <c r="K229" t="e">
        <f>IF(#REF!=FALSE,ISNUMBER(SEARCH(Entity_Name,#REF!)),IF(COUNTIFS(#REF!,#REF!,#REF!,"="&amp;"*"&amp;Entity_Name)=1,TRUE,FALSE))</f>
        <v>#REF!</v>
      </c>
      <c r="L229" t="e">
        <f t="shared" si="5"/>
        <v>#REF!</v>
      </c>
    </row>
    <row r="230" spans="1:12" x14ac:dyDescent="0.25">
      <c r="A230" s="2" t="str">
        <f>IF(ISNUMBER(SEARCH('Deal Verification'!$C$3,#REF!)),#REF!, IF(ISNUMBER(SEARCH( 'Deal Verification'!$C$3,#REF!)),#REF!, ""))</f>
        <v/>
      </c>
      <c r="B230" s="2" t="str">
        <f>IF(A230="","",IF(K230=TRUE,#REF!,#REF!))</f>
        <v/>
      </c>
      <c r="C230" s="9" t="e">
        <f>IF(K230=TRUE,#REF!,"")</f>
        <v>#REF!</v>
      </c>
      <c r="D230" s="9" t="str">
        <f>IF(A230="","",IF(ISNUMBER(C230),"",#REF!))</f>
        <v/>
      </c>
      <c r="E230" s="18" t="e">
        <f>IF(OR(A230="",C230=""),"",IF(ISNUMBER(SEARCH("estimated",#REF!)),LEFT(#REF!,FIND(" ",#REF!)-1)*1,#REF!))</f>
        <v>#REF!</v>
      </c>
      <c r="F230" s="18" t="str">
        <f>IF(OR(A230="",D230=""),"",IF(ISNUMBER(SEARCH("estimated",#REF!)),LEFT(#REF!,FIND(" ",#REF!)-1)*1,#REF!))</f>
        <v/>
      </c>
      <c r="G230" s="10" t="str">
        <f>IF(A230="","",#REF!)</f>
        <v/>
      </c>
      <c r="H230" s="2" t="str">
        <f>IF(A230="","",#REF!)</f>
        <v/>
      </c>
      <c r="I230" t="e">
        <f>#REF!=#REF!</f>
        <v>#REF!</v>
      </c>
      <c r="J230" t="e">
        <f>COUNTIF(#REF!,#REF!)</f>
        <v>#REF!</v>
      </c>
      <c r="K230" t="e">
        <f>IF(#REF!=FALSE,ISNUMBER(SEARCH(Entity_Name,#REF!)),IF(COUNTIFS(#REF!,#REF!,#REF!,"="&amp;"*"&amp;Entity_Name)=1,TRUE,FALSE))</f>
        <v>#REF!</v>
      </c>
      <c r="L230" t="e">
        <f t="shared" si="5"/>
        <v>#REF!</v>
      </c>
    </row>
    <row r="231" spans="1:12" x14ac:dyDescent="0.25">
      <c r="A231" s="2" t="str">
        <f>IF(ISNUMBER(SEARCH('Deal Verification'!$C$3,#REF!)),#REF!, IF(ISNUMBER(SEARCH( 'Deal Verification'!$C$3,#REF!)),#REF!, ""))</f>
        <v/>
      </c>
      <c r="B231" s="2" t="str">
        <f>IF(A231="","",IF(K231=TRUE,#REF!,#REF!))</f>
        <v/>
      </c>
      <c r="C231" s="9" t="e">
        <f>IF(K231=TRUE,#REF!,"")</f>
        <v>#REF!</v>
      </c>
      <c r="D231" s="9" t="str">
        <f>IF(A231="","",IF(ISNUMBER(C231),"",#REF!))</f>
        <v/>
      </c>
      <c r="E231" s="18" t="e">
        <f>IF(OR(A231="",C231=""),"",IF(ISNUMBER(SEARCH("estimated",#REF!)),LEFT(#REF!,FIND(" ",#REF!)-1)*1,#REF!))</f>
        <v>#REF!</v>
      </c>
      <c r="F231" s="18" t="str">
        <f>IF(OR(A231="",D231=""),"",IF(ISNUMBER(SEARCH("estimated",#REF!)),LEFT(#REF!,FIND(" ",#REF!)-1)*1,#REF!))</f>
        <v/>
      </c>
      <c r="G231" s="10" t="str">
        <f>IF(A231="","",#REF!)</f>
        <v/>
      </c>
      <c r="H231" s="2" t="str">
        <f>IF(A231="","",#REF!)</f>
        <v/>
      </c>
      <c r="I231" t="e">
        <f>#REF!=#REF!</f>
        <v>#REF!</v>
      </c>
      <c r="J231" t="e">
        <f>COUNTIF(#REF!,#REF!)</f>
        <v>#REF!</v>
      </c>
      <c r="K231" t="e">
        <f>IF(#REF!=FALSE,ISNUMBER(SEARCH(Entity_Name,#REF!)),IF(COUNTIFS(#REF!,#REF!,#REF!,"="&amp;"*"&amp;Entity_Name)=1,TRUE,FALSE))</f>
        <v>#REF!</v>
      </c>
      <c r="L231" t="e">
        <f t="shared" si="5"/>
        <v>#REF!</v>
      </c>
    </row>
    <row r="232" spans="1:12" x14ac:dyDescent="0.25">
      <c r="A232" s="2" t="str">
        <f>IF(ISNUMBER(SEARCH('Deal Verification'!$C$3,#REF!)),#REF!, IF(ISNUMBER(SEARCH( 'Deal Verification'!$C$3,#REF!)),#REF!, ""))</f>
        <v/>
      </c>
      <c r="B232" s="2" t="str">
        <f>IF(A232="","",IF(K232=TRUE,#REF!,#REF!))</f>
        <v/>
      </c>
      <c r="C232" s="9" t="e">
        <f>IF(K232=TRUE,#REF!,"")</f>
        <v>#REF!</v>
      </c>
      <c r="D232" s="9" t="str">
        <f>IF(A232="","",IF(ISNUMBER(C232),"",#REF!))</f>
        <v/>
      </c>
      <c r="E232" s="18" t="e">
        <f>IF(OR(A232="",C232=""),"",IF(ISNUMBER(SEARCH("estimated",#REF!)),LEFT(#REF!,FIND(" ",#REF!)-1)*1,#REF!))</f>
        <v>#REF!</v>
      </c>
      <c r="F232" s="18" t="str">
        <f>IF(OR(A232="",D232=""),"",IF(ISNUMBER(SEARCH("estimated",#REF!)),LEFT(#REF!,FIND(" ",#REF!)-1)*1,#REF!))</f>
        <v/>
      </c>
      <c r="G232" s="10" t="str">
        <f>IF(A232="","",#REF!)</f>
        <v/>
      </c>
      <c r="H232" s="2" t="str">
        <f>IF(A232="","",#REF!)</f>
        <v/>
      </c>
      <c r="I232" t="e">
        <f>#REF!=#REF!</f>
        <v>#REF!</v>
      </c>
      <c r="J232" t="e">
        <f>COUNTIF(#REF!,#REF!)</f>
        <v>#REF!</v>
      </c>
      <c r="K232" t="e">
        <f>IF(#REF!=FALSE,ISNUMBER(SEARCH(Entity_Name,#REF!)),IF(COUNTIFS(#REF!,#REF!,#REF!,"="&amp;"*"&amp;Entity_Name)=1,TRUE,FALSE))</f>
        <v>#REF!</v>
      </c>
      <c r="L232" t="e">
        <f t="shared" si="5"/>
        <v>#REF!</v>
      </c>
    </row>
    <row r="233" spans="1:12" x14ac:dyDescent="0.25">
      <c r="A233" s="2" t="str">
        <f>IF(ISNUMBER(SEARCH('Deal Verification'!$C$3,#REF!)),#REF!, IF(ISNUMBER(SEARCH( 'Deal Verification'!$C$3,#REF!)),#REF!, ""))</f>
        <v/>
      </c>
      <c r="B233" s="2" t="str">
        <f>IF(A233="","",IF(K233=TRUE,#REF!,#REF!))</f>
        <v/>
      </c>
      <c r="C233" s="9" t="e">
        <f>IF(K233=TRUE,#REF!,"")</f>
        <v>#REF!</v>
      </c>
      <c r="D233" s="9" t="str">
        <f>IF(A233="","",IF(ISNUMBER(C233),"",#REF!))</f>
        <v/>
      </c>
      <c r="E233" s="18" t="e">
        <f>IF(OR(A233="",C233=""),"",IF(ISNUMBER(SEARCH("estimated",#REF!)),LEFT(#REF!,FIND(" ",#REF!)-1)*1,#REF!))</f>
        <v>#REF!</v>
      </c>
      <c r="F233" s="18" t="str">
        <f>IF(OR(A233="",D233=""),"",IF(ISNUMBER(SEARCH("estimated",#REF!)),LEFT(#REF!,FIND(" ",#REF!)-1)*1,#REF!))</f>
        <v/>
      </c>
      <c r="G233" s="10" t="str">
        <f>IF(A233="","",#REF!)</f>
        <v/>
      </c>
      <c r="H233" s="2" t="str">
        <f>IF(A233="","",#REF!)</f>
        <v/>
      </c>
      <c r="I233" t="e">
        <f>#REF!=#REF!</f>
        <v>#REF!</v>
      </c>
      <c r="J233" t="e">
        <f>COUNTIF(#REF!,#REF!)</f>
        <v>#REF!</v>
      </c>
      <c r="K233" t="e">
        <f>IF(#REF!=FALSE,ISNUMBER(SEARCH(Entity_Name,#REF!)),IF(COUNTIFS(#REF!,#REF!,#REF!,"="&amp;"*"&amp;Entity_Name)=1,TRUE,FALSE))</f>
        <v>#REF!</v>
      </c>
      <c r="L233" t="e">
        <f t="shared" si="5"/>
        <v>#REF!</v>
      </c>
    </row>
    <row r="234" spans="1:12" x14ac:dyDescent="0.25">
      <c r="A234" s="2" t="str">
        <f>IF(ISNUMBER(SEARCH('Deal Verification'!$C$3,#REF!)),#REF!, IF(ISNUMBER(SEARCH( 'Deal Verification'!$C$3,#REF!)),#REF!, ""))</f>
        <v/>
      </c>
      <c r="B234" s="2" t="str">
        <f>IF(A234="","",IF(K234=TRUE,#REF!,#REF!))</f>
        <v/>
      </c>
      <c r="C234" s="9" t="e">
        <f>IF(K234=TRUE,#REF!,"")</f>
        <v>#REF!</v>
      </c>
      <c r="D234" s="9" t="str">
        <f>IF(A234="","",IF(ISNUMBER(C234),"",#REF!))</f>
        <v/>
      </c>
      <c r="E234" s="18" t="e">
        <f>IF(OR(A234="",C234=""),"",IF(ISNUMBER(SEARCH("estimated",#REF!)),LEFT(#REF!,FIND(" ",#REF!)-1)*1,#REF!))</f>
        <v>#REF!</v>
      </c>
      <c r="F234" s="18" t="str">
        <f>IF(OR(A234="",D234=""),"",IF(ISNUMBER(SEARCH("estimated",#REF!)),LEFT(#REF!,FIND(" ",#REF!)-1)*1,#REF!))</f>
        <v/>
      </c>
      <c r="G234" s="10" t="str">
        <f>IF(A234="","",#REF!)</f>
        <v/>
      </c>
      <c r="H234" s="2" t="str">
        <f>IF(A234="","",#REF!)</f>
        <v/>
      </c>
      <c r="I234" t="e">
        <f>#REF!=#REF!</f>
        <v>#REF!</v>
      </c>
      <c r="J234" t="e">
        <f>COUNTIF(#REF!,#REF!)</f>
        <v>#REF!</v>
      </c>
      <c r="K234" t="e">
        <f>IF(#REF!=FALSE,ISNUMBER(SEARCH(Entity_Name,#REF!)),IF(COUNTIFS(#REF!,#REF!,#REF!,"="&amp;"*"&amp;Entity_Name)=1,TRUE,FALSE))</f>
        <v>#REF!</v>
      </c>
      <c r="L234" t="e">
        <f t="shared" si="5"/>
        <v>#REF!</v>
      </c>
    </row>
    <row r="235" spans="1:12" x14ac:dyDescent="0.25">
      <c r="A235" s="2" t="str">
        <f>IF(ISNUMBER(SEARCH('Deal Verification'!$C$3,#REF!)),#REF!, IF(ISNUMBER(SEARCH( 'Deal Verification'!$C$3,#REF!)),#REF!, ""))</f>
        <v/>
      </c>
      <c r="B235" s="2" t="str">
        <f>IF(A235="","",IF(K235=TRUE,#REF!,#REF!))</f>
        <v/>
      </c>
      <c r="C235" s="9" t="e">
        <f>IF(K235=TRUE,#REF!,"")</f>
        <v>#REF!</v>
      </c>
      <c r="D235" s="9" t="str">
        <f>IF(A235="","",IF(ISNUMBER(C235),"",#REF!))</f>
        <v/>
      </c>
      <c r="E235" s="18" t="e">
        <f>IF(OR(A235="",C235=""),"",IF(ISNUMBER(SEARCH("estimated",#REF!)),LEFT(#REF!,FIND(" ",#REF!)-1)*1,#REF!))</f>
        <v>#REF!</v>
      </c>
      <c r="F235" s="18" t="str">
        <f>IF(OR(A235="",D235=""),"",IF(ISNUMBER(SEARCH("estimated",#REF!)),LEFT(#REF!,FIND(" ",#REF!)-1)*1,#REF!))</f>
        <v/>
      </c>
      <c r="G235" s="10" t="str">
        <f>IF(A235="","",#REF!)</f>
        <v/>
      </c>
      <c r="H235" s="2" t="str">
        <f>IF(A235="","",#REF!)</f>
        <v/>
      </c>
      <c r="I235" t="e">
        <f>#REF!=#REF!</f>
        <v>#REF!</v>
      </c>
      <c r="J235" t="e">
        <f>COUNTIF(#REF!,#REF!)</f>
        <v>#REF!</v>
      </c>
      <c r="K235" t="e">
        <f>IF(#REF!=FALSE,ISNUMBER(SEARCH(Entity_Name,#REF!)),IF(COUNTIFS(#REF!,#REF!,#REF!,"="&amp;"*"&amp;Entity_Name)=1,TRUE,FALSE))</f>
        <v>#REF!</v>
      </c>
      <c r="L235" t="e">
        <f t="shared" si="5"/>
        <v>#REF!</v>
      </c>
    </row>
    <row r="236" spans="1:12" x14ac:dyDescent="0.25">
      <c r="A236" s="2" t="str">
        <f>IF(ISNUMBER(SEARCH('Deal Verification'!$C$3,#REF!)),#REF!, IF(ISNUMBER(SEARCH( 'Deal Verification'!$C$3,#REF!)),#REF!, ""))</f>
        <v/>
      </c>
      <c r="B236" s="2" t="str">
        <f>IF(A236="","",IF(K236=TRUE,#REF!,#REF!))</f>
        <v/>
      </c>
      <c r="C236" s="9" t="e">
        <f>IF(K236=TRUE,#REF!,"")</f>
        <v>#REF!</v>
      </c>
      <c r="D236" s="9" t="str">
        <f>IF(A236="","",IF(ISNUMBER(C236),"",#REF!))</f>
        <v/>
      </c>
      <c r="E236" s="18" t="e">
        <f>IF(OR(A236="",C236=""),"",IF(ISNUMBER(SEARCH("estimated",#REF!)),LEFT(#REF!,FIND(" ",#REF!)-1)*1,#REF!))</f>
        <v>#REF!</v>
      </c>
      <c r="F236" s="18" t="str">
        <f>IF(OR(A236="",D236=""),"",IF(ISNUMBER(SEARCH("estimated",#REF!)),LEFT(#REF!,FIND(" ",#REF!)-1)*1,#REF!))</f>
        <v/>
      </c>
      <c r="G236" s="10" t="str">
        <f>IF(A236="","",#REF!)</f>
        <v/>
      </c>
      <c r="H236" s="2" t="str">
        <f>IF(A236="","",#REF!)</f>
        <v/>
      </c>
      <c r="I236" t="e">
        <f>#REF!=#REF!</f>
        <v>#REF!</v>
      </c>
      <c r="J236" t="e">
        <f>COUNTIF(#REF!,#REF!)</f>
        <v>#REF!</v>
      </c>
      <c r="K236" t="e">
        <f>IF(#REF!=FALSE,ISNUMBER(SEARCH(Entity_Name,#REF!)),IF(COUNTIFS(#REF!,#REF!,#REF!,"="&amp;"*"&amp;Entity_Name)=1,TRUE,FALSE))</f>
        <v>#REF!</v>
      </c>
      <c r="L236" t="e">
        <f t="shared" si="5"/>
        <v>#REF!</v>
      </c>
    </row>
    <row r="237" spans="1:12" x14ac:dyDescent="0.25">
      <c r="A237" s="2" t="str">
        <f>IF(ISNUMBER(SEARCH('Deal Verification'!$C$3,#REF!)),#REF!, IF(ISNUMBER(SEARCH( 'Deal Verification'!$C$3,#REF!)),#REF!, ""))</f>
        <v/>
      </c>
      <c r="B237" s="2" t="str">
        <f>IF(A237="","",IF(K237=TRUE,#REF!,#REF!))</f>
        <v/>
      </c>
      <c r="C237" s="9" t="e">
        <f>IF(K237=TRUE,#REF!,"")</f>
        <v>#REF!</v>
      </c>
      <c r="D237" s="9" t="str">
        <f>IF(A237="","",IF(ISNUMBER(C237),"",#REF!))</f>
        <v/>
      </c>
      <c r="E237" s="18" t="e">
        <f>IF(OR(A237="",C237=""),"",IF(ISNUMBER(SEARCH("estimated",#REF!)),LEFT(#REF!,FIND(" ",#REF!)-1)*1,#REF!))</f>
        <v>#REF!</v>
      </c>
      <c r="F237" s="18" t="str">
        <f>IF(OR(A237="",D237=""),"",IF(ISNUMBER(SEARCH("estimated",#REF!)),LEFT(#REF!,FIND(" ",#REF!)-1)*1,#REF!))</f>
        <v/>
      </c>
      <c r="G237" s="10" t="str">
        <f>IF(A237="","",#REF!)</f>
        <v/>
      </c>
      <c r="H237" s="2" t="str">
        <f>IF(A237="","",#REF!)</f>
        <v/>
      </c>
      <c r="I237" t="e">
        <f>#REF!=#REF!</f>
        <v>#REF!</v>
      </c>
      <c r="J237" t="e">
        <f>COUNTIF(#REF!,#REF!)</f>
        <v>#REF!</v>
      </c>
      <c r="K237" t="e">
        <f>IF(#REF!=FALSE,ISNUMBER(SEARCH(Entity_Name,#REF!)),IF(COUNTIFS(#REF!,#REF!,#REF!,"="&amp;"*"&amp;Entity_Name)=1,TRUE,FALSE))</f>
        <v>#REF!</v>
      </c>
      <c r="L237" t="e">
        <f t="shared" si="5"/>
        <v>#REF!</v>
      </c>
    </row>
    <row r="238" spans="1:12" x14ac:dyDescent="0.25">
      <c r="A238" s="2" t="str">
        <f>IF(ISNUMBER(SEARCH('Deal Verification'!$C$3,#REF!)),#REF!, IF(ISNUMBER(SEARCH( 'Deal Verification'!$C$3,#REF!)),#REF!, ""))</f>
        <v/>
      </c>
      <c r="B238" s="2" t="str">
        <f>IF(A238="","",IF(K238=TRUE,#REF!,#REF!))</f>
        <v/>
      </c>
      <c r="C238" s="9" t="e">
        <f>IF(K238=TRUE,#REF!,"")</f>
        <v>#REF!</v>
      </c>
      <c r="D238" s="9" t="str">
        <f>IF(A238="","",IF(ISNUMBER(C238),"",#REF!))</f>
        <v/>
      </c>
      <c r="E238" s="18" t="e">
        <f>IF(OR(A238="",C238=""),"",IF(ISNUMBER(SEARCH("estimated",#REF!)),LEFT(#REF!,FIND(" ",#REF!)-1)*1,#REF!))</f>
        <v>#REF!</v>
      </c>
      <c r="F238" s="18" t="str">
        <f>IF(OR(A238="",D238=""),"",IF(ISNUMBER(SEARCH("estimated",#REF!)),LEFT(#REF!,FIND(" ",#REF!)-1)*1,#REF!))</f>
        <v/>
      </c>
      <c r="G238" s="10" t="str">
        <f>IF(A238="","",#REF!)</f>
        <v/>
      </c>
      <c r="H238" s="2" t="str">
        <f>IF(A238="","",#REF!)</f>
        <v/>
      </c>
      <c r="I238" t="e">
        <f>#REF!=#REF!</f>
        <v>#REF!</v>
      </c>
      <c r="J238" t="e">
        <f>COUNTIF(#REF!,#REF!)</f>
        <v>#REF!</v>
      </c>
      <c r="K238" t="e">
        <f>IF(#REF!=FALSE,ISNUMBER(SEARCH(Entity_Name,#REF!)),IF(COUNTIFS(#REF!,#REF!,#REF!,"="&amp;"*"&amp;Entity_Name)=1,TRUE,FALSE))</f>
        <v>#REF!</v>
      </c>
      <c r="L238" t="e">
        <f t="shared" si="5"/>
        <v>#REF!</v>
      </c>
    </row>
    <row r="239" spans="1:12" x14ac:dyDescent="0.25">
      <c r="A239" s="2" t="str">
        <f>IF(ISNUMBER(SEARCH('Deal Verification'!$C$3,#REF!)),#REF!, IF(ISNUMBER(SEARCH( 'Deal Verification'!$C$3,#REF!)),#REF!, ""))</f>
        <v/>
      </c>
      <c r="B239" s="2" t="str">
        <f>IF(A239="","",IF(K239=TRUE,#REF!,#REF!))</f>
        <v/>
      </c>
      <c r="C239" s="9" t="e">
        <f>IF(K239=TRUE,#REF!,"")</f>
        <v>#REF!</v>
      </c>
      <c r="D239" s="9" t="str">
        <f>IF(A239="","",IF(ISNUMBER(C239),"",#REF!))</f>
        <v/>
      </c>
      <c r="E239" s="18" t="e">
        <f>IF(OR(A239="",C239=""),"",IF(ISNUMBER(SEARCH("estimated",#REF!)),LEFT(#REF!,FIND(" ",#REF!)-1)*1,#REF!))</f>
        <v>#REF!</v>
      </c>
      <c r="F239" s="18" t="str">
        <f>IF(OR(A239="",D239=""),"",IF(ISNUMBER(SEARCH("estimated",#REF!)),LEFT(#REF!,FIND(" ",#REF!)-1)*1,#REF!))</f>
        <v/>
      </c>
      <c r="G239" s="10" t="str">
        <f>IF(A239="","",#REF!)</f>
        <v/>
      </c>
      <c r="H239" s="2" t="str">
        <f>IF(A239="","",#REF!)</f>
        <v/>
      </c>
      <c r="I239" t="e">
        <f>#REF!=#REF!</f>
        <v>#REF!</v>
      </c>
      <c r="J239" t="e">
        <f>COUNTIF(#REF!,#REF!)</f>
        <v>#REF!</v>
      </c>
      <c r="K239" t="e">
        <f>IF(#REF!=FALSE,ISNUMBER(SEARCH(Entity_Name,#REF!)),IF(COUNTIFS(#REF!,#REF!,#REF!,"="&amp;"*"&amp;Entity_Name)=1,TRUE,FALSE))</f>
        <v>#REF!</v>
      </c>
      <c r="L239" t="e">
        <f t="shared" si="5"/>
        <v>#REF!</v>
      </c>
    </row>
    <row r="240" spans="1:12" x14ac:dyDescent="0.25">
      <c r="A240" s="2" t="str">
        <f>IF(ISNUMBER(SEARCH('Deal Verification'!$C$3,#REF!)),#REF!, IF(ISNUMBER(SEARCH( 'Deal Verification'!$C$3,#REF!)),#REF!, ""))</f>
        <v/>
      </c>
      <c r="B240" s="2" t="str">
        <f>IF(A240="","",IF(K240=TRUE,#REF!,#REF!))</f>
        <v/>
      </c>
      <c r="C240" s="9" t="e">
        <f>IF(K240=TRUE,#REF!,"")</f>
        <v>#REF!</v>
      </c>
      <c r="D240" s="9" t="str">
        <f>IF(A240="","",IF(ISNUMBER(C240),"",#REF!))</f>
        <v/>
      </c>
      <c r="E240" s="18" t="e">
        <f>IF(OR(A240="",C240=""),"",IF(ISNUMBER(SEARCH("estimated",#REF!)),LEFT(#REF!,FIND(" ",#REF!)-1)*1,#REF!))</f>
        <v>#REF!</v>
      </c>
      <c r="F240" s="18" t="str">
        <f>IF(OR(A240="",D240=""),"",IF(ISNUMBER(SEARCH("estimated",#REF!)),LEFT(#REF!,FIND(" ",#REF!)-1)*1,#REF!))</f>
        <v/>
      </c>
      <c r="G240" s="10" t="str">
        <f>IF(A240="","",#REF!)</f>
        <v/>
      </c>
      <c r="H240" s="2" t="str">
        <f>IF(A240="","",#REF!)</f>
        <v/>
      </c>
      <c r="I240" t="e">
        <f>#REF!=#REF!</f>
        <v>#REF!</v>
      </c>
      <c r="J240" t="e">
        <f>COUNTIF(#REF!,#REF!)</f>
        <v>#REF!</v>
      </c>
      <c r="K240" t="e">
        <f>IF(#REF!=FALSE,ISNUMBER(SEARCH(Entity_Name,#REF!)),IF(COUNTIFS(#REF!,#REF!,#REF!,"="&amp;"*"&amp;Entity_Name)=1,TRUE,FALSE))</f>
        <v>#REF!</v>
      </c>
      <c r="L240" t="e">
        <f t="shared" si="5"/>
        <v>#REF!</v>
      </c>
    </row>
    <row r="241" spans="1:12" x14ac:dyDescent="0.25">
      <c r="A241" s="2" t="str">
        <f>IF(ISNUMBER(SEARCH('Deal Verification'!$C$3,#REF!)),#REF!, IF(ISNUMBER(SEARCH( 'Deal Verification'!$C$3,#REF!)),#REF!, ""))</f>
        <v/>
      </c>
      <c r="B241" s="2" t="str">
        <f>IF(A241="","",IF(K241=TRUE,#REF!,#REF!))</f>
        <v/>
      </c>
      <c r="C241" s="9" t="e">
        <f>IF(K241=TRUE,#REF!,"")</f>
        <v>#REF!</v>
      </c>
      <c r="D241" s="9" t="str">
        <f>IF(A241="","",IF(ISNUMBER(C241),"",#REF!))</f>
        <v/>
      </c>
      <c r="E241" s="18" t="e">
        <f>IF(OR(A241="",C241=""),"",IF(ISNUMBER(SEARCH("estimated",#REF!)),LEFT(#REF!,FIND(" ",#REF!)-1)*1,#REF!))</f>
        <v>#REF!</v>
      </c>
      <c r="F241" s="18" t="str">
        <f>IF(OR(A241="",D241=""),"",IF(ISNUMBER(SEARCH("estimated",#REF!)),LEFT(#REF!,FIND(" ",#REF!)-1)*1,#REF!))</f>
        <v/>
      </c>
      <c r="G241" s="10" t="str">
        <f>IF(A241="","",#REF!)</f>
        <v/>
      </c>
      <c r="H241" s="2" t="str">
        <f>IF(A241="","",#REF!)</f>
        <v/>
      </c>
      <c r="I241" t="e">
        <f>#REF!=#REF!</f>
        <v>#REF!</v>
      </c>
      <c r="J241" t="e">
        <f>COUNTIF(#REF!,#REF!)</f>
        <v>#REF!</v>
      </c>
      <c r="K241" t="e">
        <f>IF(#REF!=FALSE,ISNUMBER(SEARCH(Entity_Name,#REF!)),IF(COUNTIFS(#REF!,#REF!,#REF!,"="&amp;"*"&amp;Entity_Name)=1,TRUE,FALSE))</f>
        <v>#REF!</v>
      </c>
      <c r="L241" t="e">
        <f t="shared" si="5"/>
        <v>#REF!</v>
      </c>
    </row>
    <row r="242" spans="1:12" x14ac:dyDescent="0.25">
      <c r="A242" s="2" t="str">
        <f>IF(ISNUMBER(SEARCH('Deal Verification'!$C$3,#REF!)),#REF!, IF(ISNUMBER(SEARCH( 'Deal Verification'!$C$3,#REF!)),#REF!, ""))</f>
        <v/>
      </c>
      <c r="B242" s="2" t="str">
        <f>IF(A242="","",IF(K242=TRUE,#REF!,#REF!))</f>
        <v/>
      </c>
      <c r="C242" s="9" t="e">
        <f>IF(K242=TRUE,#REF!,"")</f>
        <v>#REF!</v>
      </c>
      <c r="D242" s="9" t="str">
        <f>IF(A242="","",IF(ISNUMBER(C242),"",#REF!))</f>
        <v/>
      </c>
      <c r="E242" s="18" t="e">
        <f>IF(OR(A242="",C242=""),"",IF(ISNUMBER(SEARCH("estimated",#REF!)),LEFT(#REF!,FIND(" ",#REF!)-1)*1,#REF!))</f>
        <v>#REF!</v>
      </c>
      <c r="F242" s="18" t="str">
        <f>IF(OR(A242="",D242=""),"",IF(ISNUMBER(SEARCH("estimated",#REF!)),LEFT(#REF!,FIND(" ",#REF!)-1)*1,#REF!))</f>
        <v/>
      </c>
      <c r="G242" s="10" t="str">
        <f>IF(A242="","",#REF!)</f>
        <v/>
      </c>
      <c r="H242" s="2" t="str">
        <f>IF(A242="","",#REF!)</f>
        <v/>
      </c>
      <c r="I242" t="e">
        <f>#REF!=#REF!</f>
        <v>#REF!</v>
      </c>
      <c r="J242" t="e">
        <f>COUNTIF(#REF!,#REF!)</f>
        <v>#REF!</v>
      </c>
      <c r="K242" t="e">
        <f>IF(#REF!=FALSE,ISNUMBER(SEARCH(Entity_Name,#REF!)),IF(COUNTIFS(#REF!,#REF!,#REF!,"="&amp;"*"&amp;Entity_Name)=1,TRUE,FALSE))</f>
        <v>#REF!</v>
      </c>
      <c r="L242" t="e">
        <f t="shared" si="5"/>
        <v>#REF!</v>
      </c>
    </row>
    <row r="243" spans="1:12" x14ac:dyDescent="0.25">
      <c r="A243" s="2" t="str">
        <f>IF(ISNUMBER(SEARCH('Deal Verification'!$C$3,#REF!)),#REF!, IF(ISNUMBER(SEARCH( 'Deal Verification'!$C$3,#REF!)),#REF!, ""))</f>
        <v/>
      </c>
      <c r="B243" s="2" t="str">
        <f>IF(A243="","",IF(K243=TRUE,#REF!,#REF!))</f>
        <v/>
      </c>
      <c r="C243" s="9" t="e">
        <f>IF(K243=TRUE,#REF!,"")</f>
        <v>#REF!</v>
      </c>
      <c r="D243" s="9" t="str">
        <f>IF(A243="","",IF(ISNUMBER(C243),"",#REF!))</f>
        <v/>
      </c>
      <c r="E243" s="18" t="e">
        <f>IF(OR(A243="",C243=""),"",IF(ISNUMBER(SEARCH("estimated",#REF!)),LEFT(#REF!,FIND(" ",#REF!)-1)*1,#REF!))</f>
        <v>#REF!</v>
      </c>
      <c r="F243" s="18" t="str">
        <f>IF(OR(A243="",D243=""),"",IF(ISNUMBER(SEARCH("estimated",#REF!)),LEFT(#REF!,FIND(" ",#REF!)-1)*1,#REF!))</f>
        <v/>
      </c>
      <c r="G243" s="10" t="str">
        <f>IF(A243="","",#REF!)</f>
        <v/>
      </c>
      <c r="H243" s="2" t="str">
        <f>IF(A243="","",#REF!)</f>
        <v/>
      </c>
      <c r="I243" t="e">
        <f>#REF!=#REF!</f>
        <v>#REF!</v>
      </c>
      <c r="J243" t="e">
        <f>COUNTIF(#REF!,#REF!)</f>
        <v>#REF!</v>
      </c>
      <c r="K243" t="e">
        <f>IF(#REF!=FALSE,ISNUMBER(SEARCH(Entity_Name,#REF!)),IF(COUNTIFS(#REF!,#REF!,#REF!,"="&amp;"*"&amp;Entity_Name)=1,TRUE,FALSE))</f>
        <v>#REF!</v>
      </c>
      <c r="L243" t="e">
        <f t="shared" si="5"/>
        <v>#REF!</v>
      </c>
    </row>
    <row r="244" spans="1:12" x14ac:dyDescent="0.25">
      <c r="A244" s="2" t="str">
        <f>IF(ISNUMBER(SEARCH('Deal Verification'!$C$3,#REF!)),#REF!, IF(ISNUMBER(SEARCH( 'Deal Verification'!$C$3,#REF!)),#REF!, ""))</f>
        <v/>
      </c>
      <c r="B244" s="2" t="str">
        <f>IF(A244="","",IF(K244=TRUE,#REF!,#REF!))</f>
        <v/>
      </c>
      <c r="C244" s="9" t="e">
        <f>IF(K244=TRUE,#REF!,"")</f>
        <v>#REF!</v>
      </c>
      <c r="D244" s="9" t="str">
        <f>IF(A244="","",IF(ISNUMBER(C244),"",#REF!))</f>
        <v/>
      </c>
      <c r="E244" s="18" t="e">
        <f>IF(OR(A244="",C244=""),"",IF(ISNUMBER(SEARCH("estimated",#REF!)),LEFT(#REF!,FIND(" ",#REF!)-1)*1,#REF!))</f>
        <v>#REF!</v>
      </c>
      <c r="F244" s="18" t="str">
        <f>IF(OR(A244="",D244=""),"",IF(ISNUMBER(SEARCH("estimated",#REF!)),LEFT(#REF!,FIND(" ",#REF!)-1)*1,#REF!))</f>
        <v/>
      </c>
      <c r="G244" s="10" t="str">
        <f>IF(A244="","",#REF!)</f>
        <v/>
      </c>
      <c r="H244" s="2" t="str">
        <f>IF(A244="","",#REF!)</f>
        <v/>
      </c>
      <c r="I244" t="e">
        <f>#REF!=#REF!</f>
        <v>#REF!</v>
      </c>
      <c r="J244" t="e">
        <f>COUNTIF(#REF!,#REF!)</f>
        <v>#REF!</v>
      </c>
      <c r="K244" t="e">
        <f>IF(#REF!=FALSE,ISNUMBER(SEARCH(Entity_Name,#REF!)),IF(COUNTIFS(#REF!,#REF!,#REF!,"="&amp;"*"&amp;Entity_Name)=1,TRUE,FALSE))</f>
        <v>#REF!</v>
      </c>
      <c r="L244" t="e">
        <f t="shared" si="5"/>
        <v>#REF!</v>
      </c>
    </row>
    <row r="245" spans="1:12" x14ac:dyDescent="0.25">
      <c r="A245" s="2" t="str">
        <f>IF(ISNUMBER(SEARCH('Deal Verification'!$C$3,#REF!)),#REF!, IF(ISNUMBER(SEARCH( 'Deal Verification'!$C$3,#REF!)),#REF!, ""))</f>
        <v/>
      </c>
      <c r="B245" s="2" t="str">
        <f>IF(A245="","",IF(K245=TRUE,#REF!,#REF!))</f>
        <v/>
      </c>
      <c r="C245" s="9" t="e">
        <f>IF(K245=TRUE,#REF!,"")</f>
        <v>#REF!</v>
      </c>
      <c r="D245" s="9" t="str">
        <f>IF(A245="","",IF(ISNUMBER(C245),"",#REF!))</f>
        <v/>
      </c>
      <c r="E245" s="18" t="e">
        <f>IF(OR(A245="",C245=""),"",IF(ISNUMBER(SEARCH("estimated",#REF!)),LEFT(#REF!,FIND(" ",#REF!)-1)*1,#REF!))</f>
        <v>#REF!</v>
      </c>
      <c r="F245" s="18" t="str">
        <f>IF(OR(A245="",D245=""),"",IF(ISNUMBER(SEARCH("estimated",#REF!)),LEFT(#REF!,FIND(" ",#REF!)-1)*1,#REF!))</f>
        <v/>
      </c>
      <c r="G245" s="10" t="str">
        <f>IF(A245="","",#REF!)</f>
        <v/>
      </c>
      <c r="H245" s="2" t="str">
        <f>IF(A245="","",#REF!)</f>
        <v/>
      </c>
      <c r="I245" t="e">
        <f>#REF!=#REF!</f>
        <v>#REF!</v>
      </c>
      <c r="J245" t="e">
        <f>COUNTIF(#REF!,#REF!)</f>
        <v>#REF!</v>
      </c>
      <c r="K245" t="e">
        <f>IF(#REF!=FALSE,ISNUMBER(SEARCH(Entity_Name,#REF!)),IF(COUNTIFS(#REF!,#REF!,#REF!,"="&amp;"*"&amp;Entity_Name)=1,TRUE,FALSE))</f>
        <v>#REF!</v>
      </c>
      <c r="L245" t="e">
        <f t="shared" si="5"/>
        <v>#REF!</v>
      </c>
    </row>
    <row r="246" spans="1:12" x14ac:dyDescent="0.25">
      <c r="A246" s="2" t="str">
        <f>IF(ISNUMBER(SEARCH('Deal Verification'!$C$3,#REF!)),#REF!, IF(ISNUMBER(SEARCH( 'Deal Verification'!$C$3,#REF!)),#REF!, ""))</f>
        <v/>
      </c>
      <c r="B246" s="2" t="str">
        <f>IF(A246="","",IF(K246=TRUE,#REF!,#REF!))</f>
        <v/>
      </c>
      <c r="C246" s="9" t="e">
        <f>IF(K246=TRUE,#REF!,"")</f>
        <v>#REF!</v>
      </c>
      <c r="D246" s="9" t="str">
        <f>IF(A246="","",IF(ISNUMBER(C246),"",#REF!))</f>
        <v/>
      </c>
      <c r="E246" s="18" t="e">
        <f>IF(OR(A246="",C246=""),"",IF(ISNUMBER(SEARCH("estimated",#REF!)),LEFT(#REF!,FIND(" ",#REF!)-1)*1,#REF!))</f>
        <v>#REF!</v>
      </c>
      <c r="F246" s="18" t="str">
        <f>IF(OR(A246="",D246=""),"",IF(ISNUMBER(SEARCH("estimated",#REF!)),LEFT(#REF!,FIND(" ",#REF!)-1)*1,#REF!))</f>
        <v/>
      </c>
      <c r="G246" s="10" t="str">
        <f>IF(A246="","",#REF!)</f>
        <v/>
      </c>
      <c r="H246" s="2" t="str">
        <f>IF(A246="","",#REF!)</f>
        <v/>
      </c>
      <c r="I246" t="e">
        <f>#REF!=#REF!</f>
        <v>#REF!</v>
      </c>
      <c r="J246" t="e">
        <f>COUNTIF(#REF!,#REF!)</f>
        <v>#REF!</v>
      </c>
      <c r="K246" t="e">
        <f>IF(#REF!=FALSE,ISNUMBER(SEARCH(Entity_Name,#REF!)),IF(COUNTIFS(#REF!,#REF!,#REF!,"="&amp;"*"&amp;Entity_Name)=1,TRUE,FALSE))</f>
        <v>#REF!</v>
      </c>
      <c r="L246" t="e">
        <f t="shared" si="5"/>
        <v>#REF!</v>
      </c>
    </row>
    <row r="247" spans="1:12" x14ac:dyDescent="0.25">
      <c r="A247" s="2" t="str">
        <f>IF(ISNUMBER(SEARCH('Deal Verification'!$C$3,#REF!)),#REF!, IF(ISNUMBER(SEARCH( 'Deal Verification'!$C$3,#REF!)),#REF!, ""))</f>
        <v/>
      </c>
      <c r="B247" s="2" t="str">
        <f>IF(A247="","",IF(K247=TRUE,#REF!,#REF!))</f>
        <v/>
      </c>
      <c r="C247" s="9" t="e">
        <f>IF(K247=TRUE,#REF!,"")</f>
        <v>#REF!</v>
      </c>
      <c r="D247" s="9" t="str">
        <f>IF(A247="","",IF(ISNUMBER(C247),"",#REF!))</f>
        <v/>
      </c>
      <c r="E247" s="18" t="e">
        <f>IF(OR(A247="",C247=""),"",IF(ISNUMBER(SEARCH("estimated",#REF!)),LEFT(#REF!,FIND(" ",#REF!)-1)*1,#REF!))</f>
        <v>#REF!</v>
      </c>
      <c r="F247" s="18" t="str">
        <f>IF(OR(A247="",D247=""),"",IF(ISNUMBER(SEARCH("estimated",#REF!)),LEFT(#REF!,FIND(" ",#REF!)-1)*1,#REF!))</f>
        <v/>
      </c>
      <c r="G247" s="10" t="str">
        <f>IF(A247="","",#REF!)</f>
        <v/>
      </c>
      <c r="H247" s="2" t="str">
        <f>IF(A247="","",#REF!)</f>
        <v/>
      </c>
      <c r="I247" t="e">
        <f>#REF!=#REF!</f>
        <v>#REF!</v>
      </c>
      <c r="J247" t="e">
        <f>COUNTIF(#REF!,#REF!)</f>
        <v>#REF!</v>
      </c>
      <c r="K247" t="e">
        <f>IF(#REF!=FALSE,ISNUMBER(SEARCH(Entity_Name,#REF!)),IF(COUNTIFS(#REF!,#REF!,#REF!,"="&amp;"*"&amp;Entity_Name)=1,TRUE,FALSE))</f>
        <v>#REF!</v>
      </c>
      <c r="L247" t="e">
        <f t="shared" si="5"/>
        <v>#REF!</v>
      </c>
    </row>
    <row r="248" spans="1:12" x14ac:dyDescent="0.25">
      <c r="A248" s="2" t="str">
        <f>IF(ISNUMBER(SEARCH('Deal Verification'!$C$3,#REF!)),#REF!, IF(ISNUMBER(SEARCH( 'Deal Verification'!$C$3,#REF!)),#REF!, ""))</f>
        <v/>
      </c>
      <c r="B248" s="2" t="str">
        <f>IF(A248="","",IF(K248=TRUE,#REF!,#REF!))</f>
        <v/>
      </c>
      <c r="C248" s="9" t="e">
        <f>IF(K248=TRUE,#REF!,"")</f>
        <v>#REF!</v>
      </c>
      <c r="D248" s="9" t="str">
        <f>IF(A248="","",IF(ISNUMBER(C248),"",#REF!))</f>
        <v/>
      </c>
      <c r="E248" s="18" t="e">
        <f>IF(OR(A248="",C248=""),"",IF(ISNUMBER(SEARCH("estimated",#REF!)),LEFT(#REF!,FIND(" ",#REF!)-1)*1,#REF!))</f>
        <v>#REF!</v>
      </c>
      <c r="F248" s="18" t="str">
        <f>IF(OR(A248="",D248=""),"",IF(ISNUMBER(SEARCH("estimated",#REF!)),LEFT(#REF!,FIND(" ",#REF!)-1)*1,#REF!))</f>
        <v/>
      </c>
      <c r="G248" s="10" t="str">
        <f>IF(A248="","",#REF!)</f>
        <v/>
      </c>
      <c r="H248" s="2" t="str">
        <f>IF(A248="","",#REF!)</f>
        <v/>
      </c>
      <c r="I248" t="e">
        <f>#REF!=#REF!</f>
        <v>#REF!</v>
      </c>
      <c r="J248" t="e">
        <f>COUNTIF(#REF!,#REF!)</f>
        <v>#REF!</v>
      </c>
      <c r="K248" t="e">
        <f>IF(#REF!=FALSE,ISNUMBER(SEARCH(Entity_Name,#REF!)),IF(COUNTIFS(#REF!,#REF!,#REF!,"="&amp;"*"&amp;Entity_Name)=1,TRUE,FALSE))</f>
        <v>#REF!</v>
      </c>
      <c r="L248" t="e">
        <f t="shared" si="5"/>
        <v>#REF!</v>
      </c>
    </row>
    <row r="249" spans="1:12" x14ac:dyDescent="0.25">
      <c r="A249" s="2" t="str">
        <f>IF(ISNUMBER(SEARCH('Deal Verification'!$C$3,#REF!)),#REF!, IF(ISNUMBER(SEARCH( 'Deal Verification'!$C$3,#REF!)),#REF!, ""))</f>
        <v/>
      </c>
      <c r="B249" s="2" t="str">
        <f>IF(A249="","",IF(K249=TRUE,#REF!,#REF!))</f>
        <v/>
      </c>
      <c r="C249" s="9" t="e">
        <f>IF(K249=TRUE,#REF!,"")</f>
        <v>#REF!</v>
      </c>
      <c r="D249" s="9" t="str">
        <f>IF(A249="","",IF(ISNUMBER(C249),"",#REF!))</f>
        <v/>
      </c>
      <c r="E249" s="18" t="e">
        <f>IF(OR(A249="",C249=""),"",IF(ISNUMBER(SEARCH("estimated",#REF!)),LEFT(#REF!,FIND(" ",#REF!)-1)*1,#REF!))</f>
        <v>#REF!</v>
      </c>
      <c r="F249" s="18" t="str">
        <f>IF(OR(A249="",D249=""),"",IF(ISNUMBER(SEARCH("estimated",#REF!)),LEFT(#REF!,FIND(" ",#REF!)-1)*1,#REF!))</f>
        <v/>
      </c>
      <c r="G249" s="10" t="str">
        <f>IF(A249="","",#REF!)</f>
        <v/>
      </c>
      <c r="H249" s="2" t="str">
        <f>IF(A249="","",#REF!)</f>
        <v/>
      </c>
      <c r="I249" t="e">
        <f>#REF!=#REF!</f>
        <v>#REF!</v>
      </c>
      <c r="J249" t="e">
        <f>COUNTIF(#REF!,#REF!)</f>
        <v>#REF!</v>
      </c>
      <c r="K249" t="e">
        <f>IF(#REF!=FALSE,ISNUMBER(SEARCH(Entity_Name,#REF!)),IF(COUNTIFS(#REF!,#REF!,#REF!,"="&amp;"*"&amp;Entity_Name)=1,TRUE,FALSE))</f>
        <v>#REF!</v>
      </c>
      <c r="L249" t="e">
        <f t="shared" si="5"/>
        <v>#REF!</v>
      </c>
    </row>
    <row r="250" spans="1:12" x14ac:dyDescent="0.25">
      <c r="A250" s="2" t="str">
        <f>IF(ISNUMBER(SEARCH('Deal Verification'!$C$3,#REF!)),#REF!, IF(ISNUMBER(SEARCH( 'Deal Verification'!$C$3,#REF!)),#REF!, ""))</f>
        <v/>
      </c>
      <c r="B250" s="2" t="str">
        <f>IF(A250="","",IF(K250=TRUE,#REF!,#REF!))</f>
        <v/>
      </c>
      <c r="C250" s="9" t="e">
        <f>IF(K250=TRUE,#REF!,"")</f>
        <v>#REF!</v>
      </c>
      <c r="D250" s="9" t="str">
        <f>IF(A250="","",IF(ISNUMBER(C250),"",#REF!))</f>
        <v/>
      </c>
      <c r="E250" s="18" t="e">
        <f>IF(OR(A250="",C250=""),"",IF(ISNUMBER(SEARCH("estimated",#REF!)),LEFT(#REF!,FIND(" ",#REF!)-1)*1,#REF!))</f>
        <v>#REF!</v>
      </c>
      <c r="F250" s="18" t="str">
        <f>IF(OR(A250="",D250=""),"",IF(ISNUMBER(SEARCH("estimated",#REF!)),LEFT(#REF!,FIND(" ",#REF!)-1)*1,#REF!))</f>
        <v/>
      </c>
      <c r="G250" s="10" t="str">
        <f>IF(A250="","",#REF!)</f>
        <v/>
      </c>
      <c r="H250" s="2" t="str">
        <f>IF(A250="","",#REF!)</f>
        <v/>
      </c>
      <c r="I250" t="e">
        <f>#REF!=#REF!</f>
        <v>#REF!</v>
      </c>
      <c r="J250" t="e">
        <f>COUNTIF(#REF!,#REF!)</f>
        <v>#REF!</v>
      </c>
      <c r="K250" t="e">
        <f>IF(#REF!=FALSE,ISNUMBER(SEARCH(Entity_Name,#REF!)),IF(COUNTIFS(#REF!,#REF!,#REF!,"="&amp;"*"&amp;Entity_Name)=1,TRUE,FALSE))</f>
        <v>#REF!</v>
      </c>
      <c r="L250" t="e">
        <f t="shared" si="5"/>
        <v>#REF!</v>
      </c>
    </row>
    <row r="251" spans="1:12" x14ac:dyDescent="0.25">
      <c r="A251" s="2" t="str">
        <f>IF(ISNUMBER(SEARCH('Deal Verification'!$C$3,#REF!)),#REF!, IF(ISNUMBER(SEARCH( 'Deal Verification'!$C$3,#REF!)),#REF!, ""))</f>
        <v/>
      </c>
      <c r="B251" s="2" t="str">
        <f>IF(A251="","",IF(K251=TRUE,#REF!,#REF!))</f>
        <v/>
      </c>
      <c r="C251" s="9" t="e">
        <f>IF(K251=TRUE,#REF!,"")</f>
        <v>#REF!</v>
      </c>
      <c r="D251" s="9" t="str">
        <f>IF(A251="","",IF(ISNUMBER(C251),"",#REF!))</f>
        <v/>
      </c>
      <c r="E251" s="18" t="e">
        <f>IF(OR(A251="",C251=""),"",IF(ISNUMBER(SEARCH("estimated",#REF!)),LEFT(#REF!,FIND(" ",#REF!)-1)*1,#REF!))</f>
        <v>#REF!</v>
      </c>
      <c r="F251" s="18" t="str">
        <f>IF(OR(A251="",D251=""),"",IF(ISNUMBER(SEARCH("estimated",#REF!)),LEFT(#REF!,FIND(" ",#REF!)-1)*1,#REF!))</f>
        <v/>
      </c>
      <c r="G251" s="10" t="str">
        <f>IF(A251="","",#REF!)</f>
        <v/>
      </c>
      <c r="H251" s="2" t="str">
        <f>IF(A251="","",#REF!)</f>
        <v/>
      </c>
      <c r="I251" t="e">
        <f>#REF!=#REF!</f>
        <v>#REF!</v>
      </c>
      <c r="J251" t="e">
        <f>COUNTIF(#REF!,#REF!)</f>
        <v>#REF!</v>
      </c>
      <c r="K251" t="e">
        <f>IF(#REF!=FALSE,ISNUMBER(SEARCH(Entity_Name,#REF!)),IF(COUNTIFS(#REF!,#REF!,#REF!,"="&amp;"*"&amp;Entity_Name)=1,TRUE,FALSE))</f>
        <v>#REF!</v>
      </c>
      <c r="L251" t="e">
        <f t="shared" si="5"/>
        <v>#REF!</v>
      </c>
    </row>
    <row r="252" spans="1:12" x14ac:dyDescent="0.25">
      <c r="A252" s="2" t="str">
        <f>IF(ISNUMBER(SEARCH('Deal Verification'!$C$3,#REF!)),#REF!, IF(ISNUMBER(SEARCH( 'Deal Verification'!$C$3,#REF!)),#REF!, ""))</f>
        <v/>
      </c>
      <c r="B252" s="2" t="str">
        <f>IF(A252="","",IF(K252=TRUE,#REF!,#REF!))</f>
        <v/>
      </c>
      <c r="C252" s="9" t="e">
        <f>IF(K252=TRUE,#REF!,"")</f>
        <v>#REF!</v>
      </c>
      <c r="D252" s="9" t="str">
        <f>IF(A252="","",IF(ISNUMBER(C252),"",#REF!))</f>
        <v/>
      </c>
      <c r="E252" s="18" t="e">
        <f>IF(OR(A252="",C252=""),"",IF(ISNUMBER(SEARCH("estimated",#REF!)),LEFT(#REF!,FIND(" ",#REF!)-1)*1,#REF!))</f>
        <v>#REF!</v>
      </c>
      <c r="F252" s="18" t="str">
        <f>IF(OR(A252="",D252=""),"",IF(ISNUMBER(SEARCH("estimated",#REF!)),LEFT(#REF!,FIND(" ",#REF!)-1)*1,#REF!))</f>
        <v/>
      </c>
      <c r="G252" s="10" t="str">
        <f>IF(A252="","",#REF!)</f>
        <v/>
      </c>
      <c r="H252" s="2" t="str">
        <f>IF(A252="","",#REF!)</f>
        <v/>
      </c>
      <c r="I252" t="e">
        <f>#REF!=#REF!</f>
        <v>#REF!</v>
      </c>
      <c r="J252" t="e">
        <f>COUNTIF(#REF!,#REF!)</f>
        <v>#REF!</v>
      </c>
      <c r="K252" t="e">
        <f>IF(#REF!=FALSE,ISNUMBER(SEARCH(Entity_Name,#REF!)),IF(COUNTIFS(#REF!,#REF!,#REF!,"="&amp;"*"&amp;Entity_Name)=1,TRUE,FALSE))</f>
        <v>#REF!</v>
      </c>
      <c r="L252" t="e">
        <f t="shared" si="5"/>
        <v>#REF!</v>
      </c>
    </row>
    <row r="253" spans="1:12" x14ac:dyDescent="0.25">
      <c r="A253" s="2" t="str">
        <f>IF(ISNUMBER(SEARCH('Deal Verification'!$C$3,#REF!)),#REF!, IF(ISNUMBER(SEARCH( 'Deal Verification'!$C$3,#REF!)),#REF!, ""))</f>
        <v/>
      </c>
      <c r="B253" s="2" t="str">
        <f>IF(A253="","",IF(K253=TRUE,#REF!,#REF!))</f>
        <v/>
      </c>
      <c r="C253" s="9" t="e">
        <f>IF(K253=TRUE,#REF!,"")</f>
        <v>#REF!</v>
      </c>
      <c r="D253" s="9" t="str">
        <f>IF(A253="","",IF(ISNUMBER(C253),"",#REF!))</f>
        <v/>
      </c>
      <c r="E253" s="18" t="e">
        <f>IF(OR(A253="",C253=""),"",IF(ISNUMBER(SEARCH("estimated",#REF!)),LEFT(#REF!,FIND(" ",#REF!)-1)*1,#REF!))</f>
        <v>#REF!</v>
      </c>
      <c r="F253" s="18" t="str">
        <f>IF(OR(A253="",D253=""),"",IF(ISNUMBER(SEARCH("estimated",#REF!)),LEFT(#REF!,FIND(" ",#REF!)-1)*1,#REF!))</f>
        <v/>
      </c>
      <c r="G253" s="10" t="str">
        <f>IF(A253="","",#REF!)</f>
        <v/>
      </c>
      <c r="H253" s="2" t="str">
        <f>IF(A253="","",#REF!)</f>
        <v/>
      </c>
      <c r="I253" t="e">
        <f>#REF!=#REF!</f>
        <v>#REF!</v>
      </c>
      <c r="J253" t="e">
        <f>COUNTIF(#REF!,#REF!)</f>
        <v>#REF!</v>
      </c>
      <c r="K253" t="e">
        <f>IF(#REF!=FALSE,ISNUMBER(SEARCH(Entity_Name,#REF!)),IF(COUNTIFS(#REF!,#REF!,#REF!,"="&amp;"*"&amp;Entity_Name)=1,TRUE,FALSE))</f>
        <v>#REF!</v>
      </c>
      <c r="L253" t="e">
        <f t="shared" si="5"/>
        <v>#REF!</v>
      </c>
    </row>
    <row r="254" spans="1:12" x14ac:dyDescent="0.25">
      <c r="A254" s="2" t="str">
        <f>IF(ISNUMBER(SEARCH('Deal Verification'!$C$3,#REF!)),#REF!, IF(ISNUMBER(SEARCH( 'Deal Verification'!$C$3,#REF!)),#REF!, ""))</f>
        <v/>
      </c>
      <c r="B254" s="2" t="str">
        <f>IF(A254="","",IF(K254=TRUE,#REF!,#REF!))</f>
        <v/>
      </c>
      <c r="C254" s="9" t="e">
        <f>IF(K254=TRUE,#REF!,"")</f>
        <v>#REF!</v>
      </c>
      <c r="D254" s="9" t="str">
        <f>IF(A254="","",IF(ISNUMBER(C254),"",#REF!))</f>
        <v/>
      </c>
      <c r="E254" s="18" t="e">
        <f>IF(OR(A254="",C254=""),"",IF(ISNUMBER(SEARCH("estimated",#REF!)),LEFT(#REF!,FIND(" ",#REF!)-1)*1,#REF!))</f>
        <v>#REF!</v>
      </c>
      <c r="F254" s="18" t="str">
        <f>IF(OR(A254="",D254=""),"",IF(ISNUMBER(SEARCH("estimated",#REF!)),LEFT(#REF!,FIND(" ",#REF!)-1)*1,#REF!))</f>
        <v/>
      </c>
      <c r="G254" s="10" t="str">
        <f>IF(A254="","",#REF!)</f>
        <v/>
      </c>
      <c r="H254" s="2" t="str">
        <f>IF(A254="","",#REF!)</f>
        <v/>
      </c>
      <c r="I254" t="e">
        <f>#REF!=#REF!</f>
        <v>#REF!</v>
      </c>
      <c r="J254" t="e">
        <f>COUNTIF(#REF!,#REF!)</f>
        <v>#REF!</v>
      </c>
      <c r="K254" t="e">
        <f>IF(#REF!=FALSE,ISNUMBER(SEARCH(Entity_Name,#REF!)),IF(COUNTIFS(#REF!,#REF!,#REF!,"="&amp;"*"&amp;Entity_Name)=1,TRUE,FALSE))</f>
        <v>#REF!</v>
      </c>
      <c r="L254" t="e">
        <f t="shared" si="5"/>
        <v>#REF!</v>
      </c>
    </row>
    <row r="255" spans="1:12" x14ac:dyDescent="0.25">
      <c r="A255" s="2" t="str">
        <f>IF(ISNUMBER(SEARCH('Deal Verification'!$C$3,#REF!)),#REF!, IF(ISNUMBER(SEARCH( 'Deal Verification'!$C$3,#REF!)),#REF!, ""))</f>
        <v/>
      </c>
      <c r="B255" s="2" t="str">
        <f>IF(A255="","",IF(K255=TRUE,#REF!,#REF!))</f>
        <v/>
      </c>
      <c r="C255" s="9" t="e">
        <f>IF(K255=TRUE,#REF!,"")</f>
        <v>#REF!</v>
      </c>
      <c r="D255" s="9" t="str">
        <f>IF(A255="","",IF(ISNUMBER(C255),"",#REF!))</f>
        <v/>
      </c>
      <c r="E255" s="18" t="e">
        <f>IF(OR(A255="",C255=""),"",IF(ISNUMBER(SEARCH("estimated",#REF!)),LEFT(#REF!,FIND(" ",#REF!)-1)*1,#REF!))</f>
        <v>#REF!</v>
      </c>
      <c r="F255" s="18" t="str">
        <f>IF(OR(A255="",D255=""),"",IF(ISNUMBER(SEARCH("estimated",#REF!)),LEFT(#REF!,FIND(" ",#REF!)-1)*1,#REF!))</f>
        <v/>
      </c>
      <c r="G255" s="10" t="str">
        <f>IF(A255="","",#REF!)</f>
        <v/>
      </c>
      <c r="H255" s="2" t="str">
        <f>IF(A255="","",#REF!)</f>
        <v/>
      </c>
      <c r="I255" t="e">
        <f>#REF!=#REF!</f>
        <v>#REF!</v>
      </c>
      <c r="J255" t="e">
        <f>COUNTIF(#REF!,#REF!)</f>
        <v>#REF!</v>
      </c>
      <c r="K255" t="e">
        <f>IF(#REF!=FALSE,ISNUMBER(SEARCH(Entity_Name,#REF!)),IF(COUNTIFS(#REF!,#REF!,#REF!,"="&amp;"*"&amp;Entity_Name)=1,TRUE,FALSE))</f>
        <v>#REF!</v>
      </c>
      <c r="L255" t="e">
        <f t="shared" si="5"/>
        <v>#REF!</v>
      </c>
    </row>
    <row r="256" spans="1:12" x14ac:dyDescent="0.25">
      <c r="A256" s="2" t="str">
        <f>IF(ISNUMBER(SEARCH('Deal Verification'!$C$3,#REF!)),#REF!, IF(ISNUMBER(SEARCH( 'Deal Verification'!$C$3,#REF!)),#REF!, ""))</f>
        <v/>
      </c>
      <c r="B256" s="2" t="str">
        <f>IF(A256="","",IF(K256=TRUE,#REF!,#REF!))</f>
        <v/>
      </c>
      <c r="C256" s="9" t="e">
        <f>IF(K256=TRUE,#REF!,"")</f>
        <v>#REF!</v>
      </c>
      <c r="D256" s="9" t="str">
        <f>IF(A256="","",IF(ISNUMBER(C256),"",#REF!))</f>
        <v/>
      </c>
      <c r="E256" s="18" t="e">
        <f>IF(OR(A256="",C256=""),"",IF(ISNUMBER(SEARCH("estimated",#REF!)),LEFT(#REF!,FIND(" ",#REF!)-1)*1,#REF!))</f>
        <v>#REF!</v>
      </c>
      <c r="F256" s="18" t="str">
        <f>IF(OR(A256="",D256=""),"",IF(ISNUMBER(SEARCH("estimated",#REF!)),LEFT(#REF!,FIND(" ",#REF!)-1)*1,#REF!))</f>
        <v/>
      </c>
      <c r="G256" s="10" t="str">
        <f>IF(A256="","",#REF!)</f>
        <v/>
      </c>
      <c r="H256" s="2" t="str">
        <f>IF(A256="","",#REF!)</f>
        <v/>
      </c>
      <c r="I256" t="e">
        <f>#REF!=#REF!</f>
        <v>#REF!</v>
      </c>
      <c r="J256" t="e">
        <f>COUNTIF(#REF!,#REF!)</f>
        <v>#REF!</v>
      </c>
      <c r="K256" t="e">
        <f>IF(#REF!=FALSE,ISNUMBER(SEARCH(Entity_Name,#REF!)),IF(COUNTIFS(#REF!,#REF!,#REF!,"="&amp;"*"&amp;Entity_Name)=1,TRUE,FALSE))</f>
        <v>#REF!</v>
      </c>
      <c r="L256" t="e">
        <f t="shared" si="5"/>
        <v>#REF!</v>
      </c>
    </row>
    <row r="257" spans="1:12" x14ac:dyDescent="0.25">
      <c r="A257" s="2" t="str">
        <f>IF(ISNUMBER(SEARCH('Deal Verification'!$C$3,#REF!)),#REF!, IF(ISNUMBER(SEARCH( 'Deal Verification'!$C$3,#REF!)),#REF!, ""))</f>
        <v/>
      </c>
      <c r="B257" s="2" t="str">
        <f>IF(A257="","",IF(K257=TRUE,#REF!,#REF!))</f>
        <v/>
      </c>
      <c r="C257" s="9" t="e">
        <f>IF(K257=TRUE,#REF!,"")</f>
        <v>#REF!</v>
      </c>
      <c r="D257" s="9" t="str">
        <f>IF(A257="","",IF(ISNUMBER(C257),"",#REF!))</f>
        <v/>
      </c>
      <c r="E257" s="18" t="e">
        <f>IF(OR(A257="",C257=""),"",IF(ISNUMBER(SEARCH("estimated",#REF!)),LEFT(#REF!,FIND(" ",#REF!)-1)*1,#REF!))</f>
        <v>#REF!</v>
      </c>
      <c r="F257" s="18" t="str">
        <f>IF(OR(A257="",D257=""),"",IF(ISNUMBER(SEARCH("estimated",#REF!)),LEFT(#REF!,FIND(" ",#REF!)-1)*1,#REF!))</f>
        <v/>
      </c>
      <c r="G257" s="10" t="str">
        <f>IF(A257="","",#REF!)</f>
        <v/>
      </c>
      <c r="H257" s="2" t="str">
        <f>IF(A257="","",#REF!)</f>
        <v/>
      </c>
      <c r="I257" t="e">
        <f>#REF!=#REF!</f>
        <v>#REF!</v>
      </c>
      <c r="J257" t="e">
        <f>COUNTIF(#REF!,#REF!)</f>
        <v>#REF!</v>
      </c>
      <c r="K257" t="e">
        <f>IF(#REF!=FALSE,ISNUMBER(SEARCH(Entity_Name,#REF!)),IF(COUNTIFS(#REF!,#REF!,#REF!,"="&amp;"*"&amp;Entity_Name)=1,TRUE,FALSE))</f>
        <v>#REF!</v>
      </c>
      <c r="L257" t="e">
        <f t="shared" si="5"/>
        <v>#REF!</v>
      </c>
    </row>
    <row r="258" spans="1:12" x14ac:dyDescent="0.25">
      <c r="A258" s="2" t="str">
        <f>IF(ISNUMBER(SEARCH('Deal Verification'!$C$3,#REF!)),#REF!, IF(ISNUMBER(SEARCH( 'Deal Verification'!$C$3,#REF!)),#REF!, ""))</f>
        <v/>
      </c>
      <c r="B258" s="2" t="str">
        <f>IF(A258="","",IF(K258=TRUE,#REF!,#REF!))</f>
        <v/>
      </c>
      <c r="C258" s="9" t="e">
        <f>IF(K258=TRUE,#REF!,"")</f>
        <v>#REF!</v>
      </c>
      <c r="D258" s="9" t="str">
        <f>IF(A258="","",IF(ISNUMBER(C258),"",#REF!))</f>
        <v/>
      </c>
      <c r="E258" s="18" t="e">
        <f>IF(OR(A258="",C258=""),"",IF(ISNUMBER(SEARCH("estimated",#REF!)),LEFT(#REF!,FIND(" ",#REF!)-1)*1,#REF!))</f>
        <v>#REF!</v>
      </c>
      <c r="F258" s="18" t="str">
        <f>IF(OR(A258="",D258=""),"",IF(ISNUMBER(SEARCH("estimated",#REF!)),LEFT(#REF!,FIND(" ",#REF!)-1)*1,#REF!))</f>
        <v/>
      </c>
      <c r="G258" s="10" t="str">
        <f>IF(A258="","",#REF!)</f>
        <v/>
      </c>
      <c r="H258" s="2" t="str">
        <f>IF(A258="","",#REF!)</f>
        <v/>
      </c>
      <c r="I258" t="e">
        <f>#REF!=#REF!</f>
        <v>#REF!</v>
      </c>
      <c r="J258" t="e">
        <f>COUNTIF(#REF!,#REF!)</f>
        <v>#REF!</v>
      </c>
      <c r="K258" t="e">
        <f>IF(#REF!=FALSE,ISNUMBER(SEARCH(Entity_Name,#REF!)),IF(COUNTIFS(#REF!,#REF!,#REF!,"="&amp;"*"&amp;Entity_Name)=1,TRUE,FALSE))</f>
        <v>#REF!</v>
      </c>
      <c r="L258" t="e">
        <f t="shared" si="5"/>
        <v>#REF!</v>
      </c>
    </row>
    <row r="259" spans="1:12" x14ac:dyDescent="0.25">
      <c r="A259" s="2" t="str">
        <f>IF(ISNUMBER(SEARCH('Deal Verification'!$C$3,#REF!)),#REF!, IF(ISNUMBER(SEARCH( 'Deal Verification'!$C$3,#REF!)),#REF!, ""))</f>
        <v/>
      </c>
      <c r="B259" s="2" t="str">
        <f>IF(A259="","",IF(K259=TRUE,#REF!,#REF!))</f>
        <v/>
      </c>
      <c r="C259" s="9" t="e">
        <f>IF(K259=TRUE,#REF!,"")</f>
        <v>#REF!</v>
      </c>
      <c r="D259" s="9" t="str">
        <f>IF(A259="","",IF(ISNUMBER(C259),"",#REF!))</f>
        <v/>
      </c>
      <c r="E259" s="18" t="e">
        <f>IF(OR(A259="",C259=""),"",IF(ISNUMBER(SEARCH("estimated",#REF!)),LEFT(#REF!,FIND(" ",#REF!)-1)*1,#REF!))</f>
        <v>#REF!</v>
      </c>
      <c r="F259" s="18" t="str">
        <f>IF(OR(A259="",D259=""),"",IF(ISNUMBER(SEARCH("estimated",#REF!)),LEFT(#REF!,FIND(" ",#REF!)-1)*1,#REF!))</f>
        <v/>
      </c>
      <c r="G259" s="10" t="str">
        <f>IF(A259="","",#REF!)</f>
        <v/>
      </c>
      <c r="H259" s="2" t="str">
        <f>IF(A259="","",#REF!)</f>
        <v/>
      </c>
      <c r="I259" t="e">
        <f>#REF!=#REF!</f>
        <v>#REF!</v>
      </c>
      <c r="J259" t="e">
        <f>COUNTIF(#REF!,#REF!)</f>
        <v>#REF!</v>
      </c>
      <c r="K259" t="e">
        <f>IF(#REF!=FALSE,ISNUMBER(SEARCH(Entity_Name,#REF!)),IF(COUNTIFS(#REF!,#REF!,#REF!,"="&amp;"*"&amp;Entity_Name)=1,TRUE,FALSE))</f>
        <v>#REF!</v>
      </c>
      <c r="L259" t="e">
        <f t="shared" si="5"/>
        <v>#REF!</v>
      </c>
    </row>
    <row r="260" spans="1:12" x14ac:dyDescent="0.25">
      <c r="A260" s="2" t="str">
        <f>IF(ISNUMBER(SEARCH('Deal Verification'!$C$3,#REF!)),#REF!, IF(ISNUMBER(SEARCH( 'Deal Verification'!$C$3,#REF!)),#REF!, ""))</f>
        <v/>
      </c>
      <c r="B260" s="2" t="str">
        <f>IF(A260="","",IF(K260=TRUE,#REF!,#REF!))</f>
        <v/>
      </c>
      <c r="C260" s="9" t="e">
        <f>IF(K260=TRUE,#REF!,"")</f>
        <v>#REF!</v>
      </c>
      <c r="D260" s="9" t="str">
        <f>IF(A260="","",IF(ISNUMBER(C260),"",#REF!))</f>
        <v/>
      </c>
      <c r="E260" s="18" t="e">
        <f>IF(OR(A260="",C260=""),"",IF(ISNUMBER(SEARCH("estimated",#REF!)),LEFT(#REF!,FIND(" ",#REF!)-1)*1,#REF!))</f>
        <v>#REF!</v>
      </c>
      <c r="F260" s="18" t="str">
        <f>IF(OR(A260="",D260=""),"",IF(ISNUMBER(SEARCH("estimated",#REF!)),LEFT(#REF!,FIND(" ",#REF!)-1)*1,#REF!))</f>
        <v/>
      </c>
      <c r="G260" s="10" t="str">
        <f>IF(A260="","",#REF!)</f>
        <v/>
      </c>
      <c r="H260" s="2" t="str">
        <f>IF(A260="","",#REF!)</f>
        <v/>
      </c>
      <c r="I260" t="e">
        <f>#REF!=#REF!</f>
        <v>#REF!</v>
      </c>
      <c r="J260" t="e">
        <f>COUNTIF(#REF!,#REF!)</f>
        <v>#REF!</v>
      </c>
      <c r="K260" t="e">
        <f>IF(#REF!=FALSE,ISNUMBER(SEARCH(Entity_Name,#REF!)),IF(COUNTIFS(#REF!,#REF!,#REF!,"="&amp;"*"&amp;Entity_Name)=1,TRUE,FALSE))</f>
        <v>#REF!</v>
      </c>
      <c r="L260" t="e">
        <f t="shared" si="5"/>
        <v>#REF!</v>
      </c>
    </row>
    <row r="261" spans="1:12" x14ac:dyDescent="0.25">
      <c r="A261" s="2" t="str">
        <f>IF(ISNUMBER(SEARCH('Deal Verification'!$C$3,#REF!)),#REF!, IF(ISNUMBER(SEARCH( 'Deal Verification'!$C$3,#REF!)),#REF!, ""))</f>
        <v/>
      </c>
      <c r="B261" s="2" t="str">
        <f>IF(A261="","",IF(K261=TRUE,#REF!,#REF!))</f>
        <v/>
      </c>
      <c r="C261" s="9" t="e">
        <f>IF(K261=TRUE,#REF!,"")</f>
        <v>#REF!</v>
      </c>
      <c r="D261" s="9" t="str">
        <f>IF(A261="","",IF(ISNUMBER(C261),"",#REF!))</f>
        <v/>
      </c>
      <c r="E261" s="18" t="e">
        <f>IF(OR(A261="",C261=""),"",IF(ISNUMBER(SEARCH("estimated",#REF!)),LEFT(#REF!,FIND(" ",#REF!)-1)*1,#REF!))</f>
        <v>#REF!</v>
      </c>
      <c r="F261" s="18" t="str">
        <f>IF(OR(A261="",D261=""),"",IF(ISNUMBER(SEARCH("estimated",#REF!)),LEFT(#REF!,FIND(" ",#REF!)-1)*1,#REF!))</f>
        <v/>
      </c>
      <c r="G261" s="10" t="str">
        <f>IF(A261="","",#REF!)</f>
        <v/>
      </c>
      <c r="H261" s="2" t="str">
        <f>IF(A261="","",#REF!)</f>
        <v/>
      </c>
      <c r="I261" t="e">
        <f>#REF!=#REF!</f>
        <v>#REF!</v>
      </c>
      <c r="J261" t="e">
        <f>COUNTIF(#REF!,#REF!)</f>
        <v>#REF!</v>
      </c>
      <c r="K261" t="e">
        <f>IF(#REF!=FALSE,ISNUMBER(SEARCH(Entity_Name,#REF!)),IF(COUNTIFS(#REF!,#REF!,#REF!,"="&amp;"*"&amp;Entity_Name)=1,TRUE,FALSE))</f>
        <v>#REF!</v>
      </c>
      <c r="L261" t="e">
        <f t="shared" ref="L261:L324" si="6">IF(K261=TRUE,FALSE,TRUE)</f>
        <v>#REF!</v>
      </c>
    </row>
    <row r="262" spans="1:12" x14ac:dyDescent="0.25">
      <c r="A262" s="2" t="str">
        <f>IF(ISNUMBER(SEARCH('Deal Verification'!$C$3,#REF!)),#REF!, IF(ISNUMBER(SEARCH( 'Deal Verification'!$C$3,#REF!)),#REF!, ""))</f>
        <v/>
      </c>
      <c r="B262" s="2" t="str">
        <f>IF(A262="","",IF(K262=TRUE,#REF!,#REF!))</f>
        <v/>
      </c>
      <c r="C262" s="9" t="e">
        <f>IF(K262=TRUE,#REF!,"")</f>
        <v>#REF!</v>
      </c>
      <c r="D262" s="9" t="str">
        <f>IF(A262="","",IF(ISNUMBER(C262),"",#REF!))</f>
        <v/>
      </c>
      <c r="E262" s="18" t="e">
        <f>IF(OR(A262="",C262=""),"",IF(ISNUMBER(SEARCH("estimated",#REF!)),LEFT(#REF!,FIND(" ",#REF!)-1)*1,#REF!))</f>
        <v>#REF!</v>
      </c>
      <c r="F262" s="18" t="str">
        <f>IF(OR(A262="",D262=""),"",IF(ISNUMBER(SEARCH("estimated",#REF!)),LEFT(#REF!,FIND(" ",#REF!)-1)*1,#REF!))</f>
        <v/>
      </c>
      <c r="G262" s="10" t="str">
        <f>IF(A262="","",#REF!)</f>
        <v/>
      </c>
      <c r="H262" s="2" t="str">
        <f>IF(A262="","",#REF!)</f>
        <v/>
      </c>
      <c r="I262" t="e">
        <f>#REF!=#REF!</f>
        <v>#REF!</v>
      </c>
      <c r="J262" t="e">
        <f>COUNTIF(#REF!,#REF!)</f>
        <v>#REF!</v>
      </c>
      <c r="K262" t="e">
        <f>IF(#REF!=FALSE,ISNUMBER(SEARCH(Entity_Name,#REF!)),IF(COUNTIFS(#REF!,#REF!,#REF!,"="&amp;"*"&amp;Entity_Name)=1,TRUE,FALSE))</f>
        <v>#REF!</v>
      </c>
      <c r="L262" t="e">
        <f t="shared" si="6"/>
        <v>#REF!</v>
      </c>
    </row>
    <row r="263" spans="1:12" x14ac:dyDescent="0.25">
      <c r="A263" s="2" t="str">
        <f>IF(ISNUMBER(SEARCH('Deal Verification'!$C$3,#REF!)),#REF!, IF(ISNUMBER(SEARCH( 'Deal Verification'!$C$3,#REF!)),#REF!, ""))</f>
        <v/>
      </c>
      <c r="B263" s="2" t="str">
        <f>IF(A263="","",IF(K263=TRUE,#REF!,#REF!))</f>
        <v/>
      </c>
      <c r="C263" s="9" t="e">
        <f>IF(K263=TRUE,#REF!,"")</f>
        <v>#REF!</v>
      </c>
      <c r="D263" s="9" t="str">
        <f>IF(A263="","",IF(ISNUMBER(C263),"",#REF!))</f>
        <v/>
      </c>
      <c r="E263" s="18" t="e">
        <f>IF(OR(A263="",C263=""),"",IF(ISNUMBER(SEARCH("estimated",#REF!)),LEFT(#REF!,FIND(" ",#REF!)-1)*1,#REF!))</f>
        <v>#REF!</v>
      </c>
      <c r="F263" s="18" t="str">
        <f>IF(OR(A263="",D263=""),"",IF(ISNUMBER(SEARCH("estimated",#REF!)),LEFT(#REF!,FIND(" ",#REF!)-1)*1,#REF!))</f>
        <v/>
      </c>
      <c r="G263" s="10" t="str">
        <f>IF(A263="","",#REF!)</f>
        <v/>
      </c>
      <c r="H263" s="2" t="str">
        <f>IF(A263="","",#REF!)</f>
        <v/>
      </c>
      <c r="I263" t="e">
        <f>#REF!=#REF!</f>
        <v>#REF!</v>
      </c>
      <c r="J263" t="e">
        <f>COUNTIF(#REF!,#REF!)</f>
        <v>#REF!</v>
      </c>
      <c r="K263" t="e">
        <f>IF(#REF!=FALSE,ISNUMBER(SEARCH(Entity_Name,#REF!)),IF(COUNTIFS(#REF!,#REF!,#REF!,"="&amp;"*"&amp;Entity_Name)=1,TRUE,FALSE))</f>
        <v>#REF!</v>
      </c>
      <c r="L263" t="e">
        <f t="shared" si="6"/>
        <v>#REF!</v>
      </c>
    </row>
    <row r="264" spans="1:12" x14ac:dyDescent="0.25">
      <c r="A264" s="2" t="str">
        <f>IF(ISNUMBER(SEARCH('Deal Verification'!$C$3,#REF!)),#REF!, IF(ISNUMBER(SEARCH( 'Deal Verification'!$C$3,#REF!)),#REF!, ""))</f>
        <v/>
      </c>
      <c r="B264" s="2" t="str">
        <f>IF(A264="","",IF(K264=TRUE,#REF!,#REF!))</f>
        <v/>
      </c>
      <c r="C264" s="9" t="e">
        <f>IF(K264=TRUE,#REF!,"")</f>
        <v>#REF!</v>
      </c>
      <c r="D264" s="9" t="str">
        <f>IF(A264="","",IF(ISNUMBER(C264),"",#REF!))</f>
        <v/>
      </c>
      <c r="E264" s="18" t="e">
        <f>IF(OR(A264="",C264=""),"",IF(ISNUMBER(SEARCH("estimated",#REF!)),LEFT(#REF!,FIND(" ",#REF!)-1)*1,#REF!))</f>
        <v>#REF!</v>
      </c>
      <c r="F264" s="18" t="str">
        <f>IF(OR(A264="",D264=""),"",IF(ISNUMBER(SEARCH("estimated",#REF!)),LEFT(#REF!,FIND(" ",#REF!)-1)*1,#REF!))</f>
        <v/>
      </c>
      <c r="G264" s="10" t="str">
        <f>IF(A264="","",#REF!)</f>
        <v/>
      </c>
      <c r="H264" s="2" t="str">
        <f>IF(A264="","",#REF!)</f>
        <v/>
      </c>
      <c r="I264" t="e">
        <f>#REF!=#REF!</f>
        <v>#REF!</v>
      </c>
      <c r="J264" t="e">
        <f>COUNTIF(#REF!,#REF!)</f>
        <v>#REF!</v>
      </c>
      <c r="K264" t="e">
        <f>IF(#REF!=FALSE,ISNUMBER(SEARCH(Entity_Name,#REF!)),IF(COUNTIFS(#REF!,#REF!,#REF!,"="&amp;"*"&amp;Entity_Name)=1,TRUE,FALSE))</f>
        <v>#REF!</v>
      </c>
      <c r="L264" t="e">
        <f t="shared" si="6"/>
        <v>#REF!</v>
      </c>
    </row>
    <row r="265" spans="1:12" x14ac:dyDescent="0.25">
      <c r="A265" s="2" t="str">
        <f>IF(ISNUMBER(SEARCH('Deal Verification'!$C$3,#REF!)),#REF!, IF(ISNUMBER(SEARCH( 'Deal Verification'!$C$3,#REF!)),#REF!, ""))</f>
        <v/>
      </c>
      <c r="B265" s="2" t="str">
        <f>IF(A265="","",IF(K265=TRUE,#REF!,#REF!))</f>
        <v/>
      </c>
      <c r="C265" s="9" t="e">
        <f>IF(K265=TRUE,#REF!,"")</f>
        <v>#REF!</v>
      </c>
      <c r="D265" s="9" t="str">
        <f>IF(A265="","",IF(ISNUMBER(C265),"",#REF!))</f>
        <v/>
      </c>
      <c r="E265" s="18" t="e">
        <f>IF(OR(A265="",C265=""),"",IF(ISNUMBER(SEARCH("estimated",#REF!)),LEFT(#REF!,FIND(" ",#REF!)-1)*1,#REF!))</f>
        <v>#REF!</v>
      </c>
      <c r="F265" s="18" t="str">
        <f>IF(OR(A265="",D265=""),"",IF(ISNUMBER(SEARCH("estimated",#REF!)),LEFT(#REF!,FIND(" ",#REF!)-1)*1,#REF!))</f>
        <v/>
      </c>
      <c r="G265" s="10" t="str">
        <f>IF(A265="","",#REF!)</f>
        <v/>
      </c>
      <c r="H265" s="2" t="str">
        <f>IF(A265="","",#REF!)</f>
        <v/>
      </c>
      <c r="I265" t="e">
        <f>#REF!=#REF!</f>
        <v>#REF!</v>
      </c>
      <c r="J265" t="e">
        <f>COUNTIF(#REF!,#REF!)</f>
        <v>#REF!</v>
      </c>
      <c r="K265" t="e">
        <f>IF(#REF!=FALSE,ISNUMBER(SEARCH(Entity_Name,#REF!)),IF(COUNTIFS(#REF!,#REF!,#REF!,"="&amp;"*"&amp;Entity_Name)=1,TRUE,FALSE))</f>
        <v>#REF!</v>
      </c>
      <c r="L265" t="e">
        <f t="shared" si="6"/>
        <v>#REF!</v>
      </c>
    </row>
    <row r="266" spans="1:12" x14ac:dyDescent="0.25">
      <c r="A266" s="2" t="str">
        <f>IF(ISNUMBER(SEARCH('Deal Verification'!$C$3,#REF!)),#REF!, IF(ISNUMBER(SEARCH( 'Deal Verification'!$C$3,#REF!)),#REF!, ""))</f>
        <v/>
      </c>
      <c r="B266" s="2" t="str">
        <f>IF(A266="","",IF(K266=TRUE,#REF!,#REF!))</f>
        <v/>
      </c>
      <c r="C266" s="9" t="e">
        <f>IF(K266=TRUE,#REF!,"")</f>
        <v>#REF!</v>
      </c>
      <c r="D266" s="9" t="str">
        <f>IF(A266="","",IF(ISNUMBER(C266),"",#REF!))</f>
        <v/>
      </c>
      <c r="E266" s="18" t="e">
        <f>IF(OR(A266="",C266=""),"",IF(ISNUMBER(SEARCH("estimated",#REF!)),LEFT(#REF!,FIND(" ",#REF!)-1)*1,#REF!))</f>
        <v>#REF!</v>
      </c>
      <c r="F266" s="18" t="str">
        <f>IF(OR(A266="",D266=""),"",IF(ISNUMBER(SEARCH("estimated",#REF!)),LEFT(#REF!,FIND(" ",#REF!)-1)*1,#REF!))</f>
        <v/>
      </c>
      <c r="G266" s="10" t="str">
        <f>IF(A266="","",#REF!)</f>
        <v/>
      </c>
      <c r="H266" s="2" t="str">
        <f>IF(A266="","",#REF!)</f>
        <v/>
      </c>
      <c r="I266" t="e">
        <f>#REF!=#REF!</f>
        <v>#REF!</v>
      </c>
      <c r="J266" t="e">
        <f>COUNTIF(#REF!,#REF!)</f>
        <v>#REF!</v>
      </c>
      <c r="K266" t="e">
        <f>IF(#REF!=FALSE,ISNUMBER(SEARCH(Entity_Name,#REF!)),IF(COUNTIFS(#REF!,#REF!,#REF!,"="&amp;"*"&amp;Entity_Name)=1,TRUE,FALSE))</f>
        <v>#REF!</v>
      </c>
      <c r="L266" t="e">
        <f t="shared" si="6"/>
        <v>#REF!</v>
      </c>
    </row>
    <row r="267" spans="1:12" x14ac:dyDescent="0.25">
      <c r="A267" s="2" t="str">
        <f>IF(ISNUMBER(SEARCH('Deal Verification'!$C$3,#REF!)),#REF!, IF(ISNUMBER(SEARCH( 'Deal Verification'!$C$3,#REF!)),#REF!, ""))</f>
        <v/>
      </c>
      <c r="B267" s="2" t="str">
        <f>IF(A267="","",IF(K267=TRUE,#REF!,#REF!))</f>
        <v/>
      </c>
      <c r="C267" s="9" t="e">
        <f>IF(K267=TRUE,#REF!,"")</f>
        <v>#REF!</v>
      </c>
      <c r="D267" s="9" t="str">
        <f>IF(A267="","",IF(ISNUMBER(C267),"",#REF!))</f>
        <v/>
      </c>
      <c r="E267" s="18" t="e">
        <f>IF(OR(A267="",C267=""),"",IF(ISNUMBER(SEARCH("estimated",#REF!)),LEFT(#REF!,FIND(" ",#REF!)-1)*1,#REF!))</f>
        <v>#REF!</v>
      </c>
      <c r="F267" s="18" t="str">
        <f>IF(OR(A267="",D267=""),"",IF(ISNUMBER(SEARCH("estimated",#REF!)),LEFT(#REF!,FIND(" ",#REF!)-1)*1,#REF!))</f>
        <v/>
      </c>
      <c r="G267" s="10" t="str">
        <f>IF(A267="","",#REF!)</f>
        <v/>
      </c>
      <c r="H267" s="2" t="str">
        <f>IF(A267="","",#REF!)</f>
        <v/>
      </c>
      <c r="I267" t="e">
        <f>#REF!=#REF!</f>
        <v>#REF!</v>
      </c>
      <c r="J267" t="e">
        <f>COUNTIF(#REF!,#REF!)</f>
        <v>#REF!</v>
      </c>
      <c r="K267" t="e">
        <f>IF(#REF!=FALSE,ISNUMBER(SEARCH(Entity_Name,#REF!)),IF(COUNTIFS(#REF!,#REF!,#REF!,"="&amp;"*"&amp;Entity_Name)=1,TRUE,FALSE))</f>
        <v>#REF!</v>
      </c>
      <c r="L267" t="e">
        <f t="shared" si="6"/>
        <v>#REF!</v>
      </c>
    </row>
    <row r="268" spans="1:12" x14ac:dyDescent="0.25">
      <c r="A268" s="2" t="str">
        <f>IF(ISNUMBER(SEARCH('Deal Verification'!$C$3,#REF!)),#REF!, IF(ISNUMBER(SEARCH( 'Deal Verification'!$C$3,#REF!)),#REF!, ""))</f>
        <v/>
      </c>
      <c r="B268" s="2" t="str">
        <f>IF(A268="","",IF(K268=TRUE,#REF!,#REF!))</f>
        <v/>
      </c>
      <c r="C268" s="9" t="e">
        <f>IF(K268=TRUE,#REF!,"")</f>
        <v>#REF!</v>
      </c>
      <c r="D268" s="9" t="str">
        <f>IF(A268="","",IF(ISNUMBER(C268),"",#REF!))</f>
        <v/>
      </c>
      <c r="E268" s="18" t="e">
        <f>IF(OR(A268="",C268=""),"",IF(ISNUMBER(SEARCH("estimated",#REF!)),LEFT(#REF!,FIND(" ",#REF!)-1)*1,#REF!))</f>
        <v>#REF!</v>
      </c>
      <c r="F268" s="18" t="str">
        <f>IF(OR(A268="",D268=""),"",IF(ISNUMBER(SEARCH("estimated",#REF!)),LEFT(#REF!,FIND(" ",#REF!)-1)*1,#REF!))</f>
        <v/>
      </c>
      <c r="G268" s="10" t="str">
        <f>IF(A268="","",#REF!)</f>
        <v/>
      </c>
      <c r="H268" s="2" t="str">
        <f>IF(A268="","",#REF!)</f>
        <v/>
      </c>
      <c r="I268" t="e">
        <f>#REF!=#REF!</f>
        <v>#REF!</v>
      </c>
      <c r="J268" t="e">
        <f>COUNTIF(#REF!,#REF!)</f>
        <v>#REF!</v>
      </c>
      <c r="K268" t="e">
        <f>IF(#REF!=FALSE,ISNUMBER(SEARCH(Entity_Name,#REF!)),IF(COUNTIFS(#REF!,#REF!,#REF!,"="&amp;"*"&amp;Entity_Name)=1,TRUE,FALSE))</f>
        <v>#REF!</v>
      </c>
      <c r="L268" t="e">
        <f t="shared" si="6"/>
        <v>#REF!</v>
      </c>
    </row>
    <row r="269" spans="1:12" x14ac:dyDescent="0.25">
      <c r="A269" s="2" t="str">
        <f>IF(ISNUMBER(SEARCH('Deal Verification'!$C$3,#REF!)),#REF!, IF(ISNUMBER(SEARCH( 'Deal Verification'!$C$3,#REF!)),#REF!, ""))</f>
        <v/>
      </c>
      <c r="B269" s="2" t="str">
        <f>IF(A269="","",IF(K269=TRUE,#REF!,#REF!))</f>
        <v/>
      </c>
      <c r="C269" s="9" t="e">
        <f>IF(K269=TRUE,#REF!,"")</f>
        <v>#REF!</v>
      </c>
      <c r="D269" s="9" t="str">
        <f>IF(A269="","",IF(ISNUMBER(C269),"",#REF!))</f>
        <v/>
      </c>
      <c r="E269" s="18" t="e">
        <f>IF(OR(A269="",C269=""),"",IF(ISNUMBER(SEARCH("estimated",#REF!)),LEFT(#REF!,FIND(" ",#REF!)-1)*1,#REF!))</f>
        <v>#REF!</v>
      </c>
      <c r="F269" s="18" t="str">
        <f>IF(OR(A269="",D269=""),"",IF(ISNUMBER(SEARCH("estimated",#REF!)),LEFT(#REF!,FIND(" ",#REF!)-1)*1,#REF!))</f>
        <v/>
      </c>
      <c r="G269" s="10" t="str">
        <f>IF(A269="","",#REF!)</f>
        <v/>
      </c>
      <c r="H269" s="2" t="str">
        <f>IF(A269="","",#REF!)</f>
        <v/>
      </c>
      <c r="I269" t="e">
        <f>#REF!=#REF!</f>
        <v>#REF!</v>
      </c>
      <c r="J269" t="e">
        <f>COUNTIF(#REF!,#REF!)</f>
        <v>#REF!</v>
      </c>
      <c r="K269" t="e">
        <f>IF(#REF!=FALSE,ISNUMBER(SEARCH(Entity_Name,#REF!)),IF(COUNTIFS(#REF!,#REF!,#REF!,"="&amp;"*"&amp;Entity_Name)=1,TRUE,FALSE))</f>
        <v>#REF!</v>
      </c>
      <c r="L269" t="e">
        <f t="shared" si="6"/>
        <v>#REF!</v>
      </c>
    </row>
    <row r="270" spans="1:12" x14ac:dyDescent="0.25">
      <c r="A270" s="2" t="str">
        <f>IF(ISNUMBER(SEARCH('Deal Verification'!$C$3,#REF!)),#REF!, IF(ISNUMBER(SEARCH( 'Deal Verification'!$C$3,#REF!)),#REF!, ""))</f>
        <v/>
      </c>
      <c r="B270" s="2" t="str">
        <f>IF(A270="","",IF(K270=TRUE,#REF!,#REF!))</f>
        <v/>
      </c>
      <c r="C270" s="9" t="e">
        <f>IF(K270=TRUE,#REF!,"")</f>
        <v>#REF!</v>
      </c>
      <c r="D270" s="9" t="str">
        <f>IF(A270="","",IF(ISNUMBER(C270),"",#REF!))</f>
        <v/>
      </c>
      <c r="E270" s="18" t="e">
        <f>IF(OR(A270="",C270=""),"",IF(ISNUMBER(SEARCH("estimated",#REF!)),LEFT(#REF!,FIND(" ",#REF!)-1)*1,#REF!))</f>
        <v>#REF!</v>
      </c>
      <c r="F270" s="18" t="str">
        <f>IF(OR(A270="",D270=""),"",IF(ISNUMBER(SEARCH("estimated",#REF!)),LEFT(#REF!,FIND(" ",#REF!)-1)*1,#REF!))</f>
        <v/>
      </c>
      <c r="G270" s="10" t="str">
        <f>IF(A270="","",#REF!)</f>
        <v/>
      </c>
      <c r="H270" s="2" t="str">
        <f>IF(A270="","",#REF!)</f>
        <v/>
      </c>
      <c r="I270" t="e">
        <f>#REF!=#REF!</f>
        <v>#REF!</v>
      </c>
      <c r="J270" t="e">
        <f>COUNTIF(#REF!,#REF!)</f>
        <v>#REF!</v>
      </c>
      <c r="K270" t="e">
        <f>IF(#REF!=FALSE,ISNUMBER(SEARCH(Entity_Name,#REF!)),IF(COUNTIFS(#REF!,#REF!,#REF!,"="&amp;"*"&amp;Entity_Name)=1,TRUE,FALSE))</f>
        <v>#REF!</v>
      </c>
      <c r="L270" t="e">
        <f t="shared" si="6"/>
        <v>#REF!</v>
      </c>
    </row>
    <row r="271" spans="1:12" x14ac:dyDescent="0.25">
      <c r="A271" s="2" t="str">
        <f>IF(ISNUMBER(SEARCH('Deal Verification'!$C$3,#REF!)),#REF!, IF(ISNUMBER(SEARCH( 'Deal Verification'!$C$3,#REF!)),#REF!, ""))</f>
        <v/>
      </c>
      <c r="B271" s="2" t="str">
        <f>IF(A271="","",IF(K271=TRUE,#REF!,#REF!))</f>
        <v/>
      </c>
      <c r="C271" s="9" t="e">
        <f>IF(K271=TRUE,#REF!,"")</f>
        <v>#REF!</v>
      </c>
      <c r="D271" s="9" t="str">
        <f>IF(A271="","",IF(ISNUMBER(C271),"",#REF!))</f>
        <v/>
      </c>
      <c r="E271" s="18" t="e">
        <f>IF(OR(A271="",C271=""),"",IF(ISNUMBER(SEARCH("estimated",#REF!)),LEFT(#REF!,FIND(" ",#REF!)-1)*1,#REF!))</f>
        <v>#REF!</v>
      </c>
      <c r="F271" s="18" t="str">
        <f>IF(OR(A271="",D271=""),"",IF(ISNUMBER(SEARCH("estimated",#REF!)),LEFT(#REF!,FIND(" ",#REF!)-1)*1,#REF!))</f>
        <v/>
      </c>
      <c r="G271" s="10" t="str">
        <f>IF(A271="","",#REF!)</f>
        <v/>
      </c>
      <c r="H271" s="2" t="str">
        <f>IF(A271="","",#REF!)</f>
        <v/>
      </c>
      <c r="I271" t="e">
        <f>#REF!=#REF!</f>
        <v>#REF!</v>
      </c>
      <c r="J271" t="e">
        <f>COUNTIF(#REF!,#REF!)</f>
        <v>#REF!</v>
      </c>
      <c r="K271" t="e">
        <f>IF(#REF!=FALSE,ISNUMBER(SEARCH(Entity_Name,#REF!)),IF(COUNTIFS(#REF!,#REF!,#REF!,"="&amp;"*"&amp;Entity_Name)=1,TRUE,FALSE))</f>
        <v>#REF!</v>
      </c>
      <c r="L271" t="e">
        <f t="shared" si="6"/>
        <v>#REF!</v>
      </c>
    </row>
    <row r="272" spans="1:12" x14ac:dyDescent="0.25">
      <c r="A272" s="2" t="str">
        <f>IF(ISNUMBER(SEARCH('Deal Verification'!$C$3,#REF!)),#REF!, IF(ISNUMBER(SEARCH( 'Deal Verification'!$C$3,#REF!)),#REF!, ""))</f>
        <v/>
      </c>
      <c r="B272" s="2" t="str">
        <f>IF(A272="","",IF(K272=TRUE,#REF!,#REF!))</f>
        <v/>
      </c>
      <c r="C272" s="9" t="e">
        <f>IF(K272=TRUE,#REF!,"")</f>
        <v>#REF!</v>
      </c>
      <c r="D272" s="9" t="str">
        <f>IF(A272="","",IF(ISNUMBER(C272),"",#REF!))</f>
        <v/>
      </c>
      <c r="E272" s="18" t="e">
        <f>IF(OR(A272="",C272=""),"",IF(ISNUMBER(SEARCH("estimated",#REF!)),LEFT(#REF!,FIND(" ",#REF!)-1)*1,#REF!))</f>
        <v>#REF!</v>
      </c>
      <c r="F272" s="18" t="str">
        <f>IF(OR(A272="",D272=""),"",IF(ISNUMBER(SEARCH("estimated",#REF!)),LEFT(#REF!,FIND(" ",#REF!)-1)*1,#REF!))</f>
        <v/>
      </c>
      <c r="G272" s="10" t="str">
        <f>IF(A272="","",#REF!)</f>
        <v/>
      </c>
      <c r="H272" s="2" t="str">
        <f>IF(A272="","",#REF!)</f>
        <v/>
      </c>
      <c r="I272" t="e">
        <f>#REF!=#REF!</f>
        <v>#REF!</v>
      </c>
      <c r="J272" t="e">
        <f>COUNTIF(#REF!,#REF!)</f>
        <v>#REF!</v>
      </c>
      <c r="K272" t="e">
        <f>IF(#REF!=FALSE,ISNUMBER(SEARCH(Entity_Name,#REF!)),IF(COUNTIFS(#REF!,#REF!,#REF!,"="&amp;"*"&amp;Entity_Name)=1,TRUE,FALSE))</f>
        <v>#REF!</v>
      </c>
      <c r="L272" t="e">
        <f t="shared" si="6"/>
        <v>#REF!</v>
      </c>
    </row>
    <row r="273" spans="1:12" x14ac:dyDescent="0.25">
      <c r="A273" s="2" t="str">
        <f>IF(ISNUMBER(SEARCH('Deal Verification'!$C$3,#REF!)),#REF!, IF(ISNUMBER(SEARCH( 'Deal Verification'!$C$3,#REF!)),#REF!, ""))</f>
        <v/>
      </c>
      <c r="B273" s="2" t="str">
        <f>IF(A273="","",IF(K273=TRUE,#REF!,#REF!))</f>
        <v/>
      </c>
      <c r="C273" s="9" t="e">
        <f>IF(K273=TRUE,#REF!,"")</f>
        <v>#REF!</v>
      </c>
      <c r="D273" s="9" t="str">
        <f>IF(A273="","",IF(ISNUMBER(C273),"",#REF!))</f>
        <v/>
      </c>
      <c r="E273" s="18" t="e">
        <f>IF(OR(A273="",C273=""),"",IF(ISNUMBER(SEARCH("estimated",#REF!)),LEFT(#REF!,FIND(" ",#REF!)-1)*1,#REF!))</f>
        <v>#REF!</v>
      </c>
      <c r="F273" s="18" t="str">
        <f>IF(OR(A273="",D273=""),"",IF(ISNUMBER(SEARCH("estimated",#REF!)),LEFT(#REF!,FIND(" ",#REF!)-1)*1,#REF!))</f>
        <v/>
      </c>
      <c r="G273" s="10" t="str">
        <f>IF(A273="","",#REF!)</f>
        <v/>
      </c>
      <c r="H273" s="2" t="str">
        <f>IF(A273="","",#REF!)</f>
        <v/>
      </c>
      <c r="I273" t="e">
        <f>#REF!=#REF!</f>
        <v>#REF!</v>
      </c>
      <c r="J273" t="e">
        <f>COUNTIF(#REF!,#REF!)</f>
        <v>#REF!</v>
      </c>
      <c r="K273" t="e">
        <f>IF(#REF!=FALSE,ISNUMBER(SEARCH(Entity_Name,#REF!)),IF(COUNTIFS(#REF!,#REF!,#REF!,"="&amp;"*"&amp;Entity_Name)=1,TRUE,FALSE))</f>
        <v>#REF!</v>
      </c>
      <c r="L273" t="e">
        <f t="shared" si="6"/>
        <v>#REF!</v>
      </c>
    </row>
    <row r="274" spans="1:12" x14ac:dyDescent="0.25">
      <c r="A274" s="2" t="str">
        <f>IF(ISNUMBER(SEARCH('Deal Verification'!$C$3,#REF!)),#REF!, IF(ISNUMBER(SEARCH( 'Deal Verification'!$C$3,#REF!)),#REF!, ""))</f>
        <v/>
      </c>
      <c r="B274" s="2" t="str">
        <f>IF(A274="","",IF(K274=TRUE,#REF!,#REF!))</f>
        <v/>
      </c>
      <c r="C274" s="9" t="e">
        <f>IF(K274=TRUE,#REF!,"")</f>
        <v>#REF!</v>
      </c>
      <c r="D274" s="9" t="str">
        <f>IF(A274="","",IF(ISNUMBER(C274),"",#REF!))</f>
        <v/>
      </c>
      <c r="E274" s="18" t="e">
        <f>IF(OR(A274="",C274=""),"",IF(ISNUMBER(SEARCH("estimated",#REF!)),LEFT(#REF!,FIND(" ",#REF!)-1)*1,#REF!))</f>
        <v>#REF!</v>
      </c>
      <c r="F274" s="18" t="str">
        <f>IF(OR(A274="",D274=""),"",IF(ISNUMBER(SEARCH("estimated",#REF!)),LEFT(#REF!,FIND(" ",#REF!)-1)*1,#REF!))</f>
        <v/>
      </c>
      <c r="G274" s="10" t="str">
        <f>IF(A274="","",#REF!)</f>
        <v/>
      </c>
      <c r="H274" s="2" t="str">
        <f>IF(A274="","",#REF!)</f>
        <v/>
      </c>
      <c r="I274" t="e">
        <f>#REF!=#REF!</f>
        <v>#REF!</v>
      </c>
      <c r="J274" t="e">
        <f>COUNTIF(#REF!,#REF!)</f>
        <v>#REF!</v>
      </c>
      <c r="K274" t="e">
        <f>IF(#REF!=FALSE,ISNUMBER(SEARCH(Entity_Name,#REF!)),IF(COUNTIFS(#REF!,#REF!,#REF!,"="&amp;"*"&amp;Entity_Name)=1,TRUE,FALSE))</f>
        <v>#REF!</v>
      </c>
      <c r="L274" t="e">
        <f t="shared" si="6"/>
        <v>#REF!</v>
      </c>
    </row>
    <row r="275" spans="1:12" x14ac:dyDescent="0.25">
      <c r="A275" s="2" t="str">
        <f>IF(ISNUMBER(SEARCH('Deal Verification'!$C$3,#REF!)),#REF!, IF(ISNUMBER(SEARCH( 'Deal Verification'!$C$3,#REF!)),#REF!, ""))</f>
        <v/>
      </c>
      <c r="B275" s="2" t="str">
        <f>IF(A275="","",IF(K275=TRUE,#REF!,#REF!))</f>
        <v/>
      </c>
      <c r="C275" s="9" t="e">
        <f>IF(K275=TRUE,#REF!,"")</f>
        <v>#REF!</v>
      </c>
      <c r="D275" s="9" t="str">
        <f>IF(A275="","",IF(ISNUMBER(C275),"",#REF!))</f>
        <v/>
      </c>
      <c r="E275" s="18" t="e">
        <f>IF(OR(A275="",C275=""),"",IF(ISNUMBER(SEARCH("estimated",#REF!)),LEFT(#REF!,FIND(" ",#REF!)-1)*1,#REF!))</f>
        <v>#REF!</v>
      </c>
      <c r="F275" s="18" t="str">
        <f>IF(OR(A275="",D275=""),"",IF(ISNUMBER(SEARCH("estimated",#REF!)),LEFT(#REF!,FIND(" ",#REF!)-1)*1,#REF!))</f>
        <v/>
      </c>
      <c r="G275" s="10" t="str">
        <f>IF(A275="","",#REF!)</f>
        <v/>
      </c>
      <c r="H275" s="2" t="str">
        <f>IF(A275="","",#REF!)</f>
        <v/>
      </c>
      <c r="I275" t="e">
        <f>#REF!=#REF!</f>
        <v>#REF!</v>
      </c>
      <c r="J275" t="e">
        <f>COUNTIF(#REF!,#REF!)</f>
        <v>#REF!</v>
      </c>
      <c r="K275" t="e">
        <f>IF(#REF!=FALSE,ISNUMBER(SEARCH(Entity_Name,#REF!)),IF(COUNTIFS(#REF!,#REF!,#REF!,"="&amp;"*"&amp;Entity_Name)=1,TRUE,FALSE))</f>
        <v>#REF!</v>
      </c>
      <c r="L275" t="e">
        <f t="shared" si="6"/>
        <v>#REF!</v>
      </c>
    </row>
    <row r="276" spans="1:12" x14ac:dyDescent="0.25">
      <c r="A276" s="2" t="str">
        <f>IF(ISNUMBER(SEARCH('Deal Verification'!$C$3,#REF!)),#REF!, IF(ISNUMBER(SEARCH( 'Deal Verification'!$C$3,#REF!)),#REF!, ""))</f>
        <v/>
      </c>
      <c r="B276" s="2" t="str">
        <f>IF(A276="","",IF(K276=TRUE,#REF!,#REF!))</f>
        <v/>
      </c>
      <c r="C276" s="9" t="e">
        <f>IF(K276=TRUE,#REF!,"")</f>
        <v>#REF!</v>
      </c>
      <c r="D276" s="9" t="str">
        <f>IF(A276="","",IF(ISNUMBER(C276),"",#REF!))</f>
        <v/>
      </c>
      <c r="E276" s="18" t="e">
        <f>IF(OR(A276="",C276=""),"",IF(ISNUMBER(SEARCH("estimated",#REF!)),LEFT(#REF!,FIND(" ",#REF!)-1)*1,#REF!))</f>
        <v>#REF!</v>
      </c>
      <c r="F276" s="18" t="str">
        <f>IF(OR(A276="",D276=""),"",IF(ISNUMBER(SEARCH("estimated",#REF!)),LEFT(#REF!,FIND(" ",#REF!)-1)*1,#REF!))</f>
        <v/>
      </c>
      <c r="G276" s="10" t="str">
        <f>IF(A276="","",#REF!)</f>
        <v/>
      </c>
      <c r="H276" s="2" t="str">
        <f>IF(A276="","",#REF!)</f>
        <v/>
      </c>
      <c r="I276" t="e">
        <f>#REF!=#REF!</f>
        <v>#REF!</v>
      </c>
      <c r="J276" t="e">
        <f>COUNTIF(#REF!,#REF!)</f>
        <v>#REF!</v>
      </c>
      <c r="K276" t="e">
        <f>IF(#REF!=FALSE,ISNUMBER(SEARCH(Entity_Name,#REF!)),IF(COUNTIFS(#REF!,#REF!,#REF!,"="&amp;"*"&amp;Entity_Name)=1,TRUE,FALSE))</f>
        <v>#REF!</v>
      </c>
      <c r="L276" t="e">
        <f t="shared" si="6"/>
        <v>#REF!</v>
      </c>
    </row>
    <row r="277" spans="1:12" x14ac:dyDescent="0.25">
      <c r="A277" s="2" t="str">
        <f>IF(ISNUMBER(SEARCH('Deal Verification'!$C$3,#REF!)),#REF!, IF(ISNUMBER(SEARCH( 'Deal Verification'!$C$3,#REF!)),#REF!, ""))</f>
        <v/>
      </c>
      <c r="B277" s="2" t="str">
        <f>IF(A277="","",IF(K277=TRUE,#REF!,#REF!))</f>
        <v/>
      </c>
      <c r="C277" s="9" t="e">
        <f>IF(K277=TRUE,#REF!,"")</f>
        <v>#REF!</v>
      </c>
      <c r="D277" s="9" t="str">
        <f>IF(A277="","",IF(ISNUMBER(C277),"",#REF!))</f>
        <v/>
      </c>
      <c r="E277" s="18" t="e">
        <f>IF(OR(A277="",C277=""),"",IF(ISNUMBER(SEARCH("estimated",#REF!)),LEFT(#REF!,FIND(" ",#REF!)-1)*1,#REF!))</f>
        <v>#REF!</v>
      </c>
      <c r="F277" s="18" t="str">
        <f>IF(OR(A277="",D277=""),"",IF(ISNUMBER(SEARCH("estimated",#REF!)),LEFT(#REF!,FIND(" ",#REF!)-1)*1,#REF!))</f>
        <v/>
      </c>
      <c r="G277" s="10" t="str">
        <f>IF(A277="","",#REF!)</f>
        <v/>
      </c>
      <c r="H277" s="2" t="str">
        <f>IF(A277="","",#REF!)</f>
        <v/>
      </c>
      <c r="I277" t="e">
        <f>#REF!=#REF!</f>
        <v>#REF!</v>
      </c>
      <c r="J277" t="e">
        <f>COUNTIF(#REF!,#REF!)</f>
        <v>#REF!</v>
      </c>
      <c r="K277" t="e">
        <f>IF(#REF!=FALSE,ISNUMBER(SEARCH(Entity_Name,#REF!)),IF(COUNTIFS(#REF!,#REF!,#REF!,"="&amp;"*"&amp;Entity_Name)=1,TRUE,FALSE))</f>
        <v>#REF!</v>
      </c>
      <c r="L277" t="e">
        <f t="shared" si="6"/>
        <v>#REF!</v>
      </c>
    </row>
    <row r="278" spans="1:12" x14ac:dyDescent="0.25">
      <c r="A278" s="2" t="str">
        <f>IF(ISNUMBER(SEARCH('Deal Verification'!$C$3,#REF!)),#REF!, IF(ISNUMBER(SEARCH( 'Deal Verification'!$C$3,#REF!)),#REF!, ""))</f>
        <v/>
      </c>
      <c r="B278" s="2" t="str">
        <f>IF(A278="","",IF(K278=TRUE,#REF!,#REF!))</f>
        <v/>
      </c>
      <c r="C278" s="9" t="e">
        <f>IF(K278=TRUE,#REF!,"")</f>
        <v>#REF!</v>
      </c>
      <c r="D278" s="9" t="str">
        <f>IF(A278="","",IF(ISNUMBER(C278),"",#REF!))</f>
        <v/>
      </c>
      <c r="E278" s="18" t="e">
        <f>IF(OR(A278="",C278=""),"",IF(ISNUMBER(SEARCH("estimated",#REF!)),LEFT(#REF!,FIND(" ",#REF!)-1)*1,#REF!))</f>
        <v>#REF!</v>
      </c>
      <c r="F278" s="18" t="str">
        <f>IF(OR(A278="",D278=""),"",IF(ISNUMBER(SEARCH("estimated",#REF!)),LEFT(#REF!,FIND(" ",#REF!)-1)*1,#REF!))</f>
        <v/>
      </c>
      <c r="G278" s="10" t="str">
        <f>IF(A278="","",#REF!)</f>
        <v/>
      </c>
      <c r="H278" s="2" t="str">
        <f>IF(A278="","",#REF!)</f>
        <v/>
      </c>
      <c r="I278" t="e">
        <f>#REF!=#REF!</f>
        <v>#REF!</v>
      </c>
      <c r="J278" t="e">
        <f>COUNTIF(#REF!,#REF!)</f>
        <v>#REF!</v>
      </c>
      <c r="K278" t="e">
        <f>IF(#REF!=FALSE,ISNUMBER(SEARCH(Entity_Name,#REF!)),IF(COUNTIFS(#REF!,#REF!,#REF!,"="&amp;"*"&amp;Entity_Name)=1,TRUE,FALSE))</f>
        <v>#REF!</v>
      </c>
      <c r="L278" t="e">
        <f t="shared" si="6"/>
        <v>#REF!</v>
      </c>
    </row>
    <row r="279" spans="1:12" x14ac:dyDescent="0.25">
      <c r="A279" s="2" t="str">
        <f>IF(ISNUMBER(SEARCH('Deal Verification'!$C$3,#REF!)),#REF!, IF(ISNUMBER(SEARCH( 'Deal Verification'!$C$3,#REF!)),#REF!, ""))</f>
        <v/>
      </c>
      <c r="B279" s="2" t="str">
        <f>IF(A279="","",IF(K279=TRUE,#REF!,#REF!))</f>
        <v/>
      </c>
      <c r="C279" s="9" t="e">
        <f>IF(K279=TRUE,#REF!,"")</f>
        <v>#REF!</v>
      </c>
      <c r="D279" s="9" t="str">
        <f>IF(A279="","",IF(ISNUMBER(C279),"",#REF!))</f>
        <v/>
      </c>
      <c r="E279" s="18" t="e">
        <f>IF(OR(A279="",C279=""),"",IF(ISNUMBER(SEARCH("estimated",#REF!)),LEFT(#REF!,FIND(" ",#REF!)-1)*1,#REF!))</f>
        <v>#REF!</v>
      </c>
      <c r="F279" s="18" t="str">
        <f>IF(OR(A279="",D279=""),"",IF(ISNUMBER(SEARCH("estimated",#REF!)),LEFT(#REF!,FIND(" ",#REF!)-1)*1,#REF!))</f>
        <v/>
      </c>
      <c r="G279" s="10" t="str">
        <f>IF(A279="","",#REF!)</f>
        <v/>
      </c>
      <c r="H279" s="2" t="str">
        <f>IF(A279="","",#REF!)</f>
        <v/>
      </c>
      <c r="I279" t="e">
        <f>#REF!=#REF!</f>
        <v>#REF!</v>
      </c>
      <c r="J279" t="e">
        <f>COUNTIF(#REF!,#REF!)</f>
        <v>#REF!</v>
      </c>
      <c r="K279" t="e">
        <f>IF(#REF!=FALSE,ISNUMBER(SEARCH(Entity_Name,#REF!)),IF(COUNTIFS(#REF!,#REF!,#REF!,"="&amp;"*"&amp;Entity_Name)=1,TRUE,FALSE))</f>
        <v>#REF!</v>
      </c>
      <c r="L279" t="e">
        <f t="shared" si="6"/>
        <v>#REF!</v>
      </c>
    </row>
    <row r="280" spans="1:12" x14ac:dyDescent="0.25">
      <c r="A280" s="2" t="str">
        <f>IF(ISNUMBER(SEARCH('Deal Verification'!$C$3,#REF!)),#REF!, IF(ISNUMBER(SEARCH( 'Deal Verification'!$C$3,#REF!)),#REF!, ""))</f>
        <v/>
      </c>
      <c r="B280" s="2" t="str">
        <f>IF(A280="","",IF(K280=TRUE,#REF!,#REF!))</f>
        <v/>
      </c>
      <c r="C280" s="9" t="e">
        <f>IF(K280=TRUE,#REF!,"")</f>
        <v>#REF!</v>
      </c>
      <c r="D280" s="9" t="str">
        <f>IF(A280="","",IF(ISNUMBER(C280),"",#REF!))</f>
        <v/>
      </c>
      <c r="E280" s="18" t="e">
        <f>IF(OR(A280="",C280=""),"",IF(ISNUMBER(SEARCH("estimated",#REF!)),LEFT(#REF!,FIND(" ",#REF!)-1)*1,#REF!))</f>
        <v>#REF!</v>
      </c>
      <c r="F280" s="18" t="str">
        <f>IF(OR(A280="",D280=""),"",IF(ISNUMBER(SEARCH("estimated",#REF!)),LEFT(#REF!,FIND(" ",#REF!)-1)*1,#REF!))</f>
        <v/>
      </c>
      <c r="G280" s="10" t="str">
        <f>IF(A280="","",#REF!)</f>
        <v/>
      </c>
      <c r="H280" s="2" t="str">
        <f>IF(A280="","",#REF!)</f>
        <v/>
      </c>
      <c r="I280" t="e">
        <f>#REF!=#REF!</f>
        <v>#REF!</v>
      </c>
      <c r="J280" t="e">
        <f>COUNTIF(#REF!,#REF!)</f>
        <v>#REF!</v>
      </c>
      <c r="K280" t="e">
        <f>IF(#REF!=FALSE,ISNUMBER(SEARCH(Entity_Name,#REF!)),IF(COUNTIFS(#REF!,#REF!,#REF!,"="&amp;"*"&amp;Entity_Name)=1,TRUE,FALSE))</f>
        <v>#REF!</v>
      </c>
      <c r="L280" t="e">
        <f t="shared" si="6"/>
        <v>#REF!</v>
      </c>
    </row>
    <row r="281" spans="1:12" x14ac:dyDescent="0.25">
      <c r="A281" s="2" t="str">
        <f>IF(ISNUMBER(SEARCH('Deal Verification'!$C$3,#REF!)),#REF!, IF(ISNUMBER(SEARCH( 'Deal Verification'!$C$3,#REF!)),#REF!, ""))</f>
        <v/>
      </c>
      <c r="B281" s="2" t="str">
        <f>IF(A281="","",IF(K281=TRUE,#REF!,#REF!))</f>
        <v/>
      </c>
      <c r="C281" s="9" t="e">
        <f>IF(K281=TRUE,#REF!,"")</f>
        <v>#REF!</v>
      </c>
      <c r="D281" s="9" t="str">
        <f>IF(A281="","",IF(ISNUMBER(C281),"",#REF!))</f>
        <v/>
      </c>
      <c r="E281" s="18" t="e">
        <f>IF(OR(A281="",C281=""),"",IF(ISNUMBER(SEARCH("estimated",#REF!)),LEFT(#REF!,FIND(" ",#REF!)-1)*1,#REF!))</f>
        <v>#REF!</v>
      </c>
      <c r="F281" s="18" t="str">
        <f>IF(OR(A281="",D281=""),"",IF(ISNUMBER(SEARCH("estimated",#REF!)),LEFT(#REF!,FIND(" ",#REF!)-1)*1,#REF!))</f>
        <v/>
      </c>
      <c r="G281" s="10" t="str">
        <f>IF(A281="","",#REF!)</f>
        <v/>
      </c>
      <c r="H281" s="2" t="str">
        <f>IF(A281="","",#REF!)</f>
        <v/>
      </c>
      <c r="I281" t="e">
        <f>#REF!=#REF!</f>
        <v>#REF!</v>
      </c>
      <c r="J281" t="e">
        <f>COUNTIF(#REF!,#REF!)</f>
        <v>#REF!</v>
      </c>
      <c r="K281" t="e">
        <f>IF(#REF!=FALSE,ISNUMBER(SEARCH(Entity_Name,#REF!)),IF(COUNTIFS(#REF!,#REF!,#REF!,"="&amp;"*"&amp;Entity_Name)=1,TRUE,FALSE))</f>
        <v>#REF!</v>
      </c>
      <c r="L281" t="e">
        <f t="shared" si="6"/>
        <v>#REF!</v>
      </c>
    </row>
    <row r="282" spans="1:12" x14ac:dyDescent="0.25">
      <c r="A282" s="2" t="str">
        <f>IF(ISNUMBER(SEARCH('Deal Verification'!$C$3,#REF!)),#REF!, IF(ISNUMBER(SEARCH( 'Deal Verification'!$C$3,#REF!)),#REF!, ""))</f>
        <v/>
      </c>
      <c r="B282" s="2" t="str">
        <f>IF(A282="","",IF(K282=TRUE,#REF!,#REF!))</f>
        <v/>
      </c>
      <c r="C282" s="9" t="e">
        <f>IF(K282=TRUE,#REF!,"")</f>
        <v>#REF!</v>
      </c>
      <c r="D282" s="9" t="str">
        <f>IF(A282="","",IF(ISNUMBER(C282),"",#REF!))</f>
        <v/>
      </c>
      <c r="E282" s="18" t="e">
        <f>IF(OR(A282="",C282=""),"",IF(ISNUMBER(SEARCH("estimated",#REF!)),LEFT(#REF!,FIND(" ",#REF!)-1)*1,#REF!))</f>
        <v>#REF!</v>
      </c>
      <c r="F282" s="18" t="str">
        <f>IF(OR(A282="",D282=""),"",IF(ISNUMBER(SEARCH("estimated",#REF!)),LEFT(#REF!,FIND(" ",#REF!)-1)*1,#REF!))</f>
        <v/>
      </c>
      <c r="G282" s="10" t="str">
        <f>IF(A282="","",#REF!)</f>
        <v/>
      </c>
      <c r="H282" s="2" t="str">
        <f>IF(A282="","",#REF!)</f>
        <v/>
      </c>
      <c r="I282" t="e">
        <f>#REF!=#REF!</f>
        <v>#REF!</v>
      </c>
      <c r="J282" t="e">
        <f>COUNTIF(#REF!,#REF!)</f>
        <v>#REF!</v>
      </c>
      <c r="K282" t="e">
        <f>IF(#REF!=FALSE,ISNUMBER(SEARCH(Entity_Name,#REF!)),IF(COUNTIFS(#REF!,#REF!,#REF!,"="&amp;"*"&amp;Entity_Name)=1,TRUE,FALSE))</f>
        <v>#REF!</v>
      </c>
      <c r="L282" t="e">
        <f t="shared" si="6"/>
        <v>#REF!</v>
      </c>
    </row>
    <row r="283" spans="1:12" x14ac:dyDescent="0.25">
      <c r="A283" s="2" t="str">
        <f>IF(ISNUMBER(SEARCH('Deal Verification'!$C$3,#REF!)),#REF!, IF(ISNUMBER(SEARCH( 'Deal Verification'!$C$3,#REF!)),#REF!, ""))</f>
        <v/>
      </c>
      <c r="B283" s="2" t="str">
        <f>IF(A283="","",IF(K283=TRUE,#REF!,#REF!))</f>
        <v/>
      </c>
      <c r="C283" s="9" t="e">
        <f>IF(K283=TRUE,#REF!,"")</f>
        <v>#REF!</v>
      </c>
      <c r="D283" s="9" t="str">
        <f>IF(A283="","",IF(ISNUMBER(C283),"",#REF!))</f>
        <v/>
      </c>
      <c r="E283" s="18" t="e">
        <f>IF(OR(A283="",C283=""),"",IF(ISNUMBER(SEARCH("estimated",#REF!)),LEFT(#REF!,FIND(" ",#REF!)-1)*1,#REF!))</f>
        <v>#REF!</v>
      </c>
      <c r="F283" s="18" t="str">
        <f>IF(OR(A283="",D283=""),"",IF(ISNUMBER(SEARCH("estimated",#REF!)),LEFT(#REF!,FIND(" ",#REF!)-1)*1,#REF!))</f>
        <v/>
      </c>
      <c r="G283" s="10" t="str">
        <f>IF(A283="","",#REF!)</f>
        <v/>
      </c>
      <c r="H283" s="2" t="str">
        <f>IF(A283="","",#REF!)</f>
        <v/>
      </c>
      <c r="I283" t="e">
        <f>#REF!=#REF!</f>
        <v>#REF!</v>
      </c>
      <c r="J283" t="e">
        <f>COUNTIF(#REF!,#REF!)</f>
        <v>#REF!</v>
      </c>
      <c r="K283" t="e">
        <f>IF(#REF!=FALSE,ISNUMBER(SEARCH(Entity_Name,#REF!)),IF(COUNTIFS(#REF!,#REF!,#REF!,"="&amp;"*"&amp;Entity_Name)=1,TRUE,FALSE))</f>
        <v>#REF!</v>
      </c>
      <c r="L283" t="e">
        <f t="shared" si="6"/>
        <v>#REF!</v>
      </c>
    </row>
    <row r="284" spans="1:12" x14ac:dyDescent="0.25">
      <c r="A284" s="2" t="str">
        <f>IF(ISNUMBER(SEARCH('Deal Verification'!$C$3,#REF!)),#REF!, IF(ISNUMBER(SEARCH( 'Deal Verification'!$C$3,#REF!)),#REF!, ""))</f>
        <v/>
      </c>
      <c r="B284" s="2" t="str">
        <f>IF(A284="","",IF(K284=TRUE,#REF!,#REF!))</f>
        <v/>
      </c>
      <c r="C284" s="9" t="e">
        <f>IF(K284=TRUE,#REF!,"")</f>
        <v>#REF!</v>
      </c>
      <c r="D284" s="9" t="str">
        <f>IF(A284="","",IF(ISNUMBER(C284),"",#REF!))</f>
        <v/>
      </c>
      <c r="E284" s="18" t="e">
        <f>IF(OR(A284="",C284=""),"",IF(ISNUMBER(SEARCH("estimated",#REF!)),LEFT(#REF!,FIND(" ",#REF!)-1)*1,#REF!))</f>
        <v>#REF!</v>
      </c>
      <c r="F284" s="18" t="str">
        <f>IF(OR(A284="",D284=""),"",IF(ISNUMBER(SEARCH("estimated",#REF!)),LEFT(#REF!,FIND(" ",#REF!)-1)*1,#REF!))</f>
        <v/>
      </c>
      <c r="G284" s="10" t="str">
        <f>IF(A284="","",#REF!)</f>
        <v/>
      </c>
      <c r="H284" s="2" t="str">
        <f>IF(A284="","",#REF!)</f>
        <v/>
      </c>
      <c r="I284" t="e">
        <f>#REF!=#REF!</f>
        <v>#REF!</v>
      </c>
      <c r="J284" t="e">
        <f>COUNTIF(#REF!,#REF!)</f>
        <v>#REF!</v>
      </c>
      <c r="K284" t="e">
        <f>IF(#REF!=FALSE,ISNUMBER(SEARCH(Entity_Name,#REF!)),IF(COUNTIFS(#REF!,#REF!,#REF!,"="&amp;"*"&amp;Entity_Name)=1,TRUE,FALSE))</f>
        <v>#REF!</v>
      </c>
      <c r="L284" t="e">
        <f t="shared" si="6"/>
        <v>#REF!</v>
      </c>
    </row>
    <row r="285" spans="1:12" x14ac:dyDescent="0.25">
      <c r="A285" s="2" t="str">
        <f>IF(ISNUMBER(SEARCH('Deal Verification'!$C$3,#REF!)),#REF!, IF(ISNUMBER(SEARCH( 'Deal Verification'!$C$3,#REF!)),#REF!, ""))</f>
        <v/>
      </c>
      <c r="B285" s="2" t="str">
        <f>IF(A285="","",IF(K285=TRUE,#REF!,#REF!))</f>
        <v/>
      </c>
      <c r="C285" s="9" t="e">
        <f>IF(K285=TRUE,#REF!,"")</f>
        <v>#REF!</v>
      </c>
      <c r="D285" s="9" t="str">
        <f>IF(A285="","",IF(ISNUMBER(C285),"",#REF!))</f>
        <v/>
      </c>
      <c r="E285" s="18" t="e">
        <f>IF(OR(A285="",C285=""),"",IF(ISNUMBER(SEARCH("estimated",#REF!)),LEFT(#REF!,FIND(" ",#REF!)-1)*1,#REF!))</f>
        <v>#REF!</v>
      </c>
      <c r="F285" s="18" t="str">
        <f>IF(OR(A285="",D285=""),"",IF(ISNUMBER(SEARCH("estimated",#REF!)),LEFT(#REF!,FIND(" ",#REF!)-1)*1,#REF!))</f>
        <v/>
      </c>
      <c r="G285" s="10" t="str">
        <f>IF(A285="","",#REF!)</f>
        <v/>
      </c>
      <c r="H285" s="2" t="str">
        <f>IF(A285="","",#REF!)</f>
        <v/>
      </c>
      <c r="I285" t="e">
        <f>#REF!=#REF!</f>
        <v>#REF!</v>
      </c>
      <c r="J285" t="e">
        <f>COUNTIF(#REF!,#REF!)</f>
        <v>#REF!</v>
      </c>
      <c r="K285" t="e">
        <f>IF(#REF!=FALSE,ISNUMBER(SEARCH(Entity_Name,#REF!)),IF(COUNTIFS(#REF!,#REF!,#REF!,"="&amp;"*"&amp;Entity_Name)=1,TRUE,FALSE))</f>
        <v>#REF!</v>
      </c>
      <c r="L285" t="e">
        <f t="shared" si="6"/>
        <v>#REF!</v>
      </c>
    </row>
    <row r="286" spans="1:12" x14ac:dyDescent="0.25">
      <c r="A286" s="2" t="str">
        <f>IF(ISNUMBER(SEARCH('Deal Verification'!$C$3,#REF!)),#REF!, IF(ISNUMBER(SEARCH( 'Deal Verification'!$C$3,#REF!)),#REF!, ""))</f>
        <v/>
      </c>
      <c r="B286" s="2" t="str">
        <f>IF(A286="","",IF(K286=TRUE,#REF!,#REF!))</f>
        <v/>
      </c>
      <c r="C286" s="9" t="e">
        <f>IF(K286=TRUE,#REF!,"")</f>
        <v>#REF!</v>
      </c>
      <c r="D286" s="9" t="str">
        <f>IF(A286="","",IF(ISNUMBER(C286),"",#REF!))</f>
        <v/>
      </c>
      <c r="E286" s="18" t="e">
        <f>IF(OR(A286="",C286=""),"",IF(ISNUMBER(SEARCH("estimated",#REF!)),LEFT(#REF!,FIND(" ",#REF!)-1)*1,#REF!))</f>
        <v>#REF!</v>
      </c>
      <c r="F286" s="18" t="str">
        <f>IF(OR(A286="",D286=""),"",IF(ISNUMBER(SEARCH("estimated",#REF!)),LEFT(#REF!,FIND(" ",#REF!)-1)*1,#REF!))</f>
        <v/>
      </c>
      <c r="G286" s="10" t="str">
        <f>IF(A286="","",#REF!)</f>
        <v/>
      </c>
      <c r="H286" s="2" t="str">
        <f>IF(A286="","",#REF!)</f>
        <v/>
      </c>
      <c r="I286" t="e">
        <f>#REF!=#REF!</f>
        <v>#REF!</v>
      </c>
      <c r="J286" t="e">
        <f>COUNTIF(#REF!,#REF!)</f>
        <v>#REF!</v>
      </c>
      <c r="K286" t="e">
        <f>IF(#REF!=FALSE,ISNUMBER(SEARCH(Entity_Name,#REF!)),IF(COUNTIFS(#REF!,#REF!,#REF!,"="&amp;"*"&amp;Entity_Name)=1,TRUE,FALSE))</f>
        <v>#REF!</v>
      </c>
      <c r="L286" t="e">
        <f t="shared" si="6"/>
        <v>#REF!</v>
      </c>
    </row>
    <row r="287" spans="1:12" x14ac:dyDescent="0.25">
      <c r="A287" s="2" t="str">
        <f>IF(ISNUMBER(SEARCH('Deal Verification'!$C$3,#REF!)),#REF!, IF(ISNUMBER(SEARCH( 'Deal Verification'!$C$3,#REF!)),#REF!, ""))</f>
        <v/>
      </c>
      <c r="B287" s="2" t="str">
        <f>IF(A287="","",IF(K287=TRUE,#REF!,#REF!))</f>
        <v/>
      </c>
      <c r="C287" s="9" t="e">
        <f>IF(K287=TRUE,#REF!,"")</f>
        <v>#REF!</v>
      </c>
      <c r="D287" s="9" t="str">
        <f>IF(A287="","",IF(ISNUMBER(C287),"",#REF!))</f>
        <v/>
      </c>
      <c r="E287" s="18" t="e">
        <f>IF(OR(A287="",C287=""),"",IF(ISNUMBER(SEARCH("estimated",#REF!)),LEFT(#REF!,FIND(" ",#REF!)-1)*1,#REF!))</f>
        <v>#REF!</v>
      </c>
      <c r="F287" s="18" t="str">
        <f>IF(OR(A287="",D287=""),"",IF(ISNUMBER(SEARCH("estimated",#REF!)),LEFT(#REF!,FIND(" ",#REF!)-1)*1,#REF!))</f>
        <v/>
      </c>
      <c r="G287" s="10" t="str">
        <f>IF(A287="","",#REF!)</f>
        <v/>
      </c>
      <c r="H287" s="2" t="str">
        <f>IF(A287="","",#REF!)</f>
        <v/>
      </c>
      <c r="I287" t="e">
        <f>#REF!=#REF!</f>
        <v>#REF!</v>
      </c>
      <c r="J287" t="e">
        <f>COUNTIF(#REF!,#REF!)</f>
        <v>#REF!</v>
      </c>
      <c r="K287" t="e">
        <f>IF(#REF!=FALSE,ISNUMBER(SEARCH(Entity_Name,#REF!)),IF(COUNTIFS(#REF!,#REF!,#REF!,"="&amp;"*"&amp;Entity_Name)=1,TRUE,FALSE))</f>
        <v>#REF!</v>
      </c>
      <c r="L287" t="e">
        <f t="shared" si="6"/>
        <v>#REF!</v>
      </c>
    </row>
    <row r="288" spans="1:12" x14ac:dyDescent="0.25">
      <c r="A288" s="2" t="str">
        <f>IF(ISNUMBER(SEARCH('Deal Verification'!$C$3,#REF!)),#REF!, IF(ISNUMBER(SEARCH( 'Deal Verification'!$C$3,#REF!)),#REF!, ""))</f>
        <v/>
      </c>
      <c r="B288" s="2" t="str">
        <f>IF(A288="","",IF(K288=TRUE,#REF!,#REF!))</f>
        <v/>
      </c>
      <c r="C288" s="9" t="e">
        <f>IF(K288=TRUE,#REF!,"")</f>
        <v>#REF!</v>
      </c>
      <c r="D288" s="9" t="str">
        <f>IF(A288="","",IF(ISNUMBER(C288),"",#REF!))</f>
        <v/>
      </c>
      <c r="E288" s="18" t="e">
        <f>IF(OR(A288="",C288=""),"",IF(ISNUMBER(SEARCH("estimated",#REF!)),LEFT(#REF!,FIND(" ",#REF!)-1)*1,#REF!))</f>
        <v>#REF!</v>
      </c>
      <c r="F288" s="18" t="str">
        <f>IF(OR(A288="",D288=""),"",IF(ISNUMBER(SEARCH("estimated",#REF!)),LEFT(#REF!,FIND(" ",#REF!)-1)*1,#REF!))</f>
        <v/>
      </c>
      <c r="G288" s="10" t="str">
        <f>IF(A288="","",#REF!)</f>
        <v/>
      </c>
      <c r="H288" s="2" t="str">
        <f>IF(A288="","",#REF!)</f>
        <v/>
      </c>
      <c r="I288" t="e">
        <f>#REF!=#REF!</f>
        <v>#REF!</v>
      </c>
      <c r="J288" t="e">
        <f>COUNTIF(#REF!,#REF!)</f>
        <v>#REF!</v>
      </c>
      <c r="K288" t="e">
        <f>IF(#REF!=FALSE,ISNUMBER(SEARCH(Entity_Name,#REF!)),IF(COUNTIFS(#REF!,#REF!,#REF!,"="&amp;"*"&amp;Entity_Name)=1,TRUE,FALSE))</f>
        <v>#REF!</v>
      </c>
      <c r="L288" t="e">
        <f t="shared" si="6"/>
        <v>#REF!</v>
      </c>
    </row>
    <row r="289" spans="1:12" x14ac:dyDescent="0.25">
      <c r="A289" s="2" t="str">
        <f>IF(ISNUMBER(SEARCH('Deal Verification'!$C$3,#REF!)),#REF!, IF(ISNUMBER(SEARCH( 'Deal Verification'!$C$3,#REF!)),#REF!, ""))</f>
        <v/>
      </c>
      <c r="B289" s="2" t="str">
        <f>IF(A289="","",IF(K289=TRUE,#REF!,#REF!))</f>
        <v/>
      </c>
      <c r="C289" s="9" t="e">
        <f>IF(K289=TRUE,#REF!,"")</f>
        <v>#REF!</v>
      </c>
      <c r="D289" s="9" t="str">
        <f>IF(A289="","",IF(ISNUMBER(C289),"",#REF!))</f>
        <v/>
      </c>
      <c r="E289" s="18" t="e">
        <f>IF(OR(A289="",C289=""),"",IF(ISNUMBER(SEARCH("estimated",#REF!)),LEFT(#REF!,FIND(" ",#REF!)-1)*1,#REF!))</f>
        <v>#REF!</v>
      </c>
      <c r="F289" s="18" t="str">
        <f>IF(OR(A289="",D289=""),"",IF(ISNUMBER(SEARCH("estimated",#REF!)),LEFT(#REF!,FIND(" ",#REF!)-1)*1,#REF!))</f>
        <v/>
      </c>
      <c r="G289" s="10" t="str">
        <f>IF(A289="","",#REF!)</f>
        <v/>
      </c>
      <c r="H289" s="2" t="str">
        <f>IF(A289="","",#REF!)</f>
        <v/>
      </c>
      <c r="I289" t="e">
        <f>#REF!=#REF!</f>
        <v>#REF!</v>
      </c>
      <c r="J289" t="e">
        <f>COUNTIF(#REF!,#REF!)</f>
        <v>#REF!</v>
      </c>
      <c r="K289" t="e">
        <f>IF(#REF!=FALSE,ISNUMBER(SEARCH(Entity_Name,#REF!)),IF(COUNTIFS(#REF!,#REF!,#REF!,"="&amp;"*"&amp;Entity_Name)=1,TRUE,FALSE))</f>
        <v>#REF!</v>
      </c>
      <c r="L289" t="e">
        <f t="shared" si="6"/>
        <v>#REF!</v>
      </c>
    </row>
    <row r="290" spans="1:12" x14ac:dyDescent="0.25">
      <c r="A290" s="2" t="str">
        <f>IF(ISNUMBER(SEARCH('Deal Verification'!$C$3,#REF!)),#REF!, IF(ISNUMBER(SEARCH( 'Deal Verification'!$C$3,#REF!)),#REF!, ""))</f>
        <v/>
      </c>
      <c r="B290" s="2" t="str">
        <f>IF(A290="","",IF(K290=TRUE,#REF!,#REF!))</f>
        <v/>
      </c>
      <c r="C290" s="9" t="e">
        <f>IF(K290=TRUE,#REF!,"")</f>
        <v>#REF!</v>
      </c>
      <c r="D290" s="9" t="str">
        <f>IF(A290="","",IF(ISNUMBER(C290),"",#REF!))</f>
        <v/>
      </c>
      <c r="E290" s="18" t="e">
        <f>IF(OR(A290="",C290=""),"",IF(ISNUMBER(SEARCH("estimated",#REF!)),LEFT(#REF!,FIND(" ",#REF!)-1)*1,#REF!))</f>
        <v>#REF!</v>
      </c>
      <c r="F290" s="18" t="str">
        <f>IF(OR(A290="",D290=""),"",IF(ISNUMBER(SEARCH("estimated",#REF!)),LEFT(#REF!,FIND(" ",#REF!)-1)*1,#REF!))</f>
        <v/>
      </c>
      <c r="G290" s="10" t="str">
        <f>IF(A290="","",#REF!)</f>
        <v/>
      </c>
      <c r="H290" s="2" t="str">
        <f>IF(A290="","",#REF!)</f>
        <v/>
      </c>
      <c r="I290" t="e">
        <f>#REF!=#REF!</f>
        <v>#REF!</v>
      </c>
      <c r="J290" t="e">
        <f>COUNTIF(#REF!,#REF!)</f>
        <v>#REF!</v>
      </c>
      <c r="K290" t="e">
        <f>IF(#REF!=FALSE,ISNUMBER(SEARCH(Entity_Name,#REF!)),IF(COUNTIFS(#REF!,#REF!,#REF!,"="&amp;"*"&amp;Entity_Name)=1,TRUE,FALSE))</f>
        <v>#REF!</v>
      </c>
      <c r="L290" t="e">
        <f t="shared" si="6"/>
        <v>#REF!</v>
      </c>
    </row>
    <row r="291" spans="1:12" x14ac:dyDescent="0.25">
      <c r="A291" s="2" t="str">
        <f>IF(ISNUMBER(SEARCH('Deal Verification'!$C$3,#REF!)),#REF!, IF(ISNUMBER(SEARCH( 'Deal Verification'!$C$3,#REF!)),#REF!, ""))</f>
        <v/>
      </c>
      <c r="B291" s="2" t="str">
        <f>IF(A291="","",IF(K291=TRUE,#REF!,#REF!))</f>
        <v/>
      </c>
      <c r="C291" s="9" t="e">
        <f>IF(K291=TRUE,#REF!,"")</f>
        <v>#REF!</v>
      </c>
      <c r="D291" s="9" t="str">
        <f>IF(A291="","",IF(ISNUMBER(C291),"",#REF!))</f>
        <v/>
      </c>
      <c r="E291" s="18" t="e">
        <f>IF(OR(A291="",C291=""),"",IF(ISNUMBER(SEARCH("estimated",#REF!)),LEFT(#REF!,FIND(" ",#REF!)-1)*1,#REF!))</f>
        <v>#REF!</v>
      </c>
      <c r="F291" s="18" t="str">
        <f>IF(OR(A291="",D291=""),"",IF(ISNUMBER(SEARCH("estimated",#REF!)),LEFT(#REF!,FIND(" ",#REF!)-1)*1,#REF!))</f>
        <v/>
      </c>
      <c r="G291" s="10" t="str">
        <f>IF(A291="","",#REF!)</f>
        <v/>
      </c>
      <c r="H291" s="2" t="str">
        <f>IF(A291="","",#REF!)</f>
        <v/>
      </c>
      <c r="I291" t="e">
        <f>#REF!=#REF!</f>
        <v>#REF!</v>
      </c>
      <c r="J291" t="e">
        <f>COUNTIF(#REF!,#REF!)</f>
        <v>#REF!</v>
      </c>
      <c r="K291" t="e">
        <f>IF(#REF!=FALSE,ISNUMBER(SEARCH(Entity_Name,#REF!)),IF(COUNTIFS(#REF!,#REF!,#REF!,"="&amp;"*"&amp;Entity_Name)=1,TRUE,FALSE))</f>
        <v>#REF!</v>
      </c>
      <c r="L291" t="e">
        <f t="shared" si="6"/>
        <v>#REF!</v>
      </c>
    </row>
    <row r="292" spans="1:12" x14ac:dyDescent="0.25">
      <c r="A292" s="2" t="str">
        <f>IF(ISNUMBER(SEARCH('Deal Verification'!$C$3,#REF!)),#REF!, IF(ISNUMBER(SEARCH( 'Deal Verification'!$C$3,#REF!)),#REF!, ""))</f>
        <v/>
      </c>
      <c r="B292" s="2" t="str">
        <f>IF(A292="","",IF(K292=TRUE,#REF!,#REF!))</f>
        <v/>
      </c>
      <c r="C292" s="9" t="e">
        <f>IF(K292=TRUE,#REF!,"")</f>
        <v>#REF!</v>
      </c>
      <c r="D292" s="9" t="str">
        <f>IF(A292="","",IF(ISNUMBER(C292),"",#REF!))</f>
        <v/>
      </c>
      <c r="E292" s="18" t="e">
        <f>IF(OR(A292="",C292=""),"",IF(ISNUMBER(SEARCH("estimated",#REF!)),LEFT(#REF!,FIND(" ",#REF!)-1)*1,#REF!))</f>
        <v>#REF!</v>
      </c>
      <c r="F292" s="18" t="str">
        <f>IF(OR(A292="",D292=""),"",IF(ISNUMBER(SEARCH("estimated",#REF!)),LEFT(#REF!,FIND(" ",#REF!)-1)*1,#REF!))</f>
        <v/>
      </c>
      <c r="G292" s="10" t="str">
        <f>IF(A292="","",#REF!)</f>
        <v/>
      </c>
      <c r="H292" s="2" t="str">
        <f>IF(A292="","",#REF!)</f>
        <v/>
      </c>
      <c r="I292" t="e">
        <f>#REF!=#REF!</f>
        <v>#REF!</v>
      </c>
      <c r="J292" t="e">
        <f>COUNTIF(#REF!,#REF!)</f>
        <v>#REF!</v>
      </c>
      <c r="K292" t="e">
        <f>IF(#REF!=FALSE,ISNUMBER(SEARCH(Entity_Name,#REF!)),IF(COUNTIFS(#REF!,#REF!,#REF!,"="&amp;"*"&amp;Entity_Name)=1,TRUE,FALSE))</f>
        <v>#REF!</v>
      </c>
      <c r="L292" t="e">
        <f t="shared" si="6"/>
        <v>#REF!</v>
      </c>
    </row>
    <row r="293" spans="1:12" x14ac:dyDescent="0.25">
      <c r="A293" s="2" t="str">
        <f>IF(ISNUMBER(SEARCH('Deal Verification'!$C$3,#REF!)),#REF!, IF(ISNUMBER(SEARCH( 'Deal Verification'!$C$3,#REF!)),#REF!, ""))</f>
        <v/>
      </c>
      <c r="B293" s="2" t="str">
        <f>IF(A293="","",IF(K293=TRUE,#REF!,#REF!))</f>
        <v/>
      </c>
      <c r="C293" s="9" t="e">
        <f>IF(K293=TRUE,#REF!,"")</f>
        <v>#REF!</v>
      </c>
      <c r="D293" s="9" t="str">
        <f>IF(A293="","",IF(ISNUMBER(C293),"",#REF!))</f>
        <v/>
      </c>
      <c r="E293" s="18" t="e">
        <f>IF(OR(A293="",C293=""),"",IF(ISNUMBER(SEARCH("estimated",#REF!)),LEFT(#REF!,FIND(" ",#REF!)-1)*1,#REF!))</f>
        <v>#REF!</v>
      </c>
      <c r="F293" s="18" t="str">
        <f>IF(OR(A293="",D293=""),"",IF(ISNUMBER(SEARCH("estimated",#REF!)),LEFT(#REF!,FIND(" ",#REF!)-1)*1,#REF!))</f>
        <v/>
      </c>
      <c r="G293" s="10" t="str">
        <f>IF(A293="","",#REF!)</f>
        <v/>
      </c>
      <c r="H293" s="2" t="str">
        <f>IF(A293="","",#REF!)</f>
        <v/>
      </c>
      <c r="I293" t="e">
        <f>#REF!=#REF!</f>
        <v>#REF!</v>
      </c>
      <c r="J293" t="e">
        <f>COUNTIF(#REF!,#REF!)</f>
        <v>#REF!</v>
      </c>
      <c r="K293" t="e">
        <f>IF(#REF!=FALSE,ISNUMBER(SEARCH(Entity_Name,#REF!)),IF(COUNTIFS(#REF!,#REF!,#REF!,"="&amp;"*"&amp;Entity_Name)=1,TRUE,FALSE))</f>
        <v>#REF!</v>
      </c>
      <c r="L293" t="e">
        <f t="shared" si="6"/>
        <v>#REF!</v>
      </c>
    </row>
    <row r="294" spans="1:12" x14ac:dyDescent="0.25">
      <c r="A294" s="2" t="str">
        <f>IF(ISNUMBER(SEARCH('Deal Verification'!$C$3,#REF!)),#REF!, IF(ISNUMBER(SEARCH( 'Deal Verification'!$C$3,#REF!)),#REF!, ""))</f>
        <v/>
      </c>
      <c r="B294" s="2" t="str">
        <f>IF(A294="","",IF(K294=TRUE,#REF!,#REF!))</f>
        <v/>
      </c>
      <c r="C294" s="9" t="e">
        <f>IF(K294=TRUE,#REF!,"")</f>
        <v>#REF!</v>
      </c>
      <c r="D294" s="9" t="str">
        <f>IF(A294="","",IF(ISNUMBER(C294),"",#REF!))</f>
        <v/>
      </c>
      <c r="E294" s="18" t="e">
        <f>IF(OR(A294="",C294=""),"",IF(ISNUMBER(SEARCH("estimated",#REF!)),LEFT(#REF!,FIND(" ",#REF!)-1)*1,#REF!))</f>
        <v>#REF!</v>
      </c>
      <c r="F294" s="18" t="str">
        <f>IF(OR(A294="",D294=""),"",IF(ISNUMBER(SEARCH("estimated",#REF!)),LEFT(#REF!,FIND(" ",#REF!)-1)*1,#REF!))</f>
        <v/>
      </c>
      <c r="G294" s="10" t="str">
        <f>IF(A294="","",#REF!)</f>
        <v/>
      </c>
      <c r="H294" s="2" t="str">
        <f>IF(A294="","",#REF!)</f>
        <v/>
      </c>
      <c r="I294" t="e">
        <f>#REF!=#REF!</f>
        <v>#REF!</v>
      </c>
      <c r="J294" t="e">
        <f>COUNTIF(#REF!,#REF!)</f>
        <v>#REF!</v>
      </c>
      <c r="K294" t="e">
        <f>IF(#REF!=FALSE,ISNUMBER(SEARCH(Entity_Name,#REF!)),IF(COUNTIFS(#REF!,#REF!,#REF!,"="&amp;"*"&amp;Entity_Name)=1,TRUE,FALSE))</f>
        <v>#REF!</v>
      </c>
      <c r="L294" t="e">
        <f t="shared" si="6"/>
        <v>#REF!</v>
      </c>
    </row>
    <row r="295" spans="1:12" x14ac:dyDescent="0.25">
      <c r="A295" s="2" t="str">
        <f>IF(ISNUMBER(SEARCH('Deal Verification'!$C$3,#REF!)),#REF!, IF(ISNUMBER(SEARCH( 'Deal Verification'!$C$3,#REF!)),#REF!, ""))</f>
        <v/>
      </c>
      <c r="B295" s="2" t="str">
        <f>IF(A295="","",IF(K295=TRUE,#REF!,#REF!))</f>
        <v/>
      </c>
      <c r="C295" s="9" t="e">
        <f>IF(K295=TRUE,#REF!,"")</f>
        <v>#REF!</v>
      </c>
      <c r="D295" s="9" t="str">
        <f>IF(A295="","",IF(ISNUMBER(C295),"",#REF!))</f>
        <v/>
      </c>
      <c r="E295" s="18" t="e">
        <f>IF(OR(A295="",C295=""),"",IF(ISNUMBER(SEARCH("estimated",#REF!)),LEFT(#REF!,FIND(" ",#REF!)-1)*1,#REF!))</f>
        <v>#REF!</v>
      </c>
      <c r="F295" s="18" t="str">
        <f>IF(OR(A295="",D295=""),"",IF(ISNUMBER(SEARCH("estimated",#REF!)),LEFT(#REF!,FIND(" ",#REF!)-1)*1,#REF!))</f>
        <v/>
      </c>
      <c r="G295" s="10" t="str">
        <f>IF(A295="","",#REF!)</f>
        <v/>
      </c>
      <c r="H295" s="2" t="str">
        <f>IF(A295="","",#REF!)</f>
        <v/>
      </c>
      <c r="I295" t="e">
        <f>#REF!=#REF!</f>
        <v>#REF!</v>
      </c>
      <c r="J295" t="e">
        <f>COUNTIF(#REF!,#REF!)</f>
        <v>#REF!</v>
      </c>
      <c r="K295" t="e">
        <f>IF(#REF!=FALSE,ISNUMBER(SEARCH(Entity_Name,#REF!)),IF(COUNTIFS(#REF!,#REF!,#REF!,"="&amp;"*"&amp;Entity_Name)=1,TRUE,FALSE))</f>
        <v>#REF!</v>
      </c>
      <c r="L295" t="e">
        <f t="shared" si="6"/>
        <v>#REF!</v>
      </c>
    </row>
    <row r="296" spans="1:12" x14ac:dyDescent="0.25">
      <c r="A296" s="2" t="str">
        <f>IF(ISNUMBER(SEARCH('Deal Verification'!$C$3,#REF!)),#REF!, IF(ISNUMBER(SEARCH( 'Deal Verification'!$C$3,#REF!)),#REF!, ""))</f>
        <v/>
      </c>
      <c r="B296" s="2" t="str">
        <f>IF(A296="","",IF(K296=TRUE,#REF!,#REF!))</f>
        <v/>
      </c>
      <c r="C296" s="9" t="e">
        <f>IF(K296=TRUE,#REF!,"")</f>
        <v>#REF!</v>
      </c>
      <c r="D296" s="9" t="str">
        <f>IF(A296="","",IF(ISNUMBER(C296),"",#REF!))</f>
        <v/>
      </c>
      <c r="E296" s="18" t="e">
        <f>IF(OR(A296="",C296=""),"",IF(ISNUMBER(SEARCH("estimated",#REF!)),LEFT(#REF!,FIND(" ",#REF!)-1)*1,#REF!))</f>
        <v>#REF!</v>
      </c>
      <c r="F296" s="18" t="str">
        <f>IF(OR(A296="",D296=""),"",IF(ISNUMBER(SEARCH("estimated",#REF!)),LEFT(#REF!,FIND(" ",#REF!)-1)*1,#REF!))</f>
        <v/>
      </c>
      <c r="G296" s="10" t="str">
        <f>IF(A296="","",#REF!)</f>
        <v/>
      </c>
      <c r="H296" s="2" t="str">
        <f>IF(A296="","",#REF!)</f>
        <v/>
      </c>
      <c r="I296" t="e">
        <f>#REF!=#REF!</f>
        <v>#REF!</v>
      </c>
      <c r="J296" t="e">
        <f>COUNTIF(#REF!,#REF!)</f>
        <v>#REF!</v>
      </c>
      <c r="K296" t="e">
        <f>IF(#REF!=FALSE,ISNUMBER(SEARCH(Entity_Name,#REF!)),IF(COUNTIFS(#REF!,#REF!,#REF!,"="&amp;"*"&amp;Entity_Name)=1,TRUE,FALSE))</f>
        <v>#REF!</v>
      </c>
      <c r="L296" t="e">
        <f t="shared" si="6"/>
        <v>#REF!</v>
      </c>
    </row>
    <row r="297" spans="1:12" x14ac:dyDescent="0.25">
      <c r="A297" s="2" t="str">
        <f>IF(ISNUMBER(SEARCH('Deal Verification'!$C$3,#REF!)),#REF!, IF(ISNUMBER(SEARCH( 'Deal Verification'!$C$3,#REF!)),#REF!, ""))</f>
        <v/>
      </c>
      <c r="B297" s="2" t="str">
        <f>IF(A297="","",IF(K297=TRUE,#REF!,#REF!))</f>
        <v/>
      </c>
      <c r="C297" s="9" t="e">
        <f>IF(K297=TRUE,#REF!,"")</f>
        <v>#REF!</v>
      </c>
      <c r="D297" s="9" t="str">
        <f>IF(A297="","",IF(ISNUMBER(C297),"",#REF!))</f>
        <v/>
      </c>
      <c r="E297" s="18" t="e">
        <f>IF(OR(A297="",C297=""),"",IF(ISNUMBER(SEARCH("estimated",#REF!)),LEFT(#REF!,FIND(" ",#REF!)-1)*1,#REF!))</f>
        <v>#REF!</v>
      </c>
      <c r="F297" s="18" t="str">
        <f>IF(OR(A297="",D297=""),"",IF(ISNUMBER(SEARCH("estimated",#REF!)),LEFT(#REF!,FIND(" ",#REF!)-1)*1,#REF!))</f>
        <v/>
      </c>
      <c r="G297" s="10" t="str">
        <f>IF(A297="","",#REF!)</f>
        <v/>
      </c>
      <c r="H297" s="2" t="str">
        <f>IF(A297="","",#REF!)</f>
        <v/>
      </c>
      <c r="I297" t="e">
        <f>#REF!=#REF!</f>
        <v>#REF!</v>
      </c>
      <c r="J297" t="e">
        <f>COUNTIF(#REF!,#REF!)</f>
        <v>#REF!</v>
      </c>
      <c r="K297" t="e">
        <f>IF(#REF!=FALSE,ISNUMBER(SEARCH(Entity_Name,#REF!)),IF(COUNTIFS(#REF!,#REF!,#REF!,"="&amp;"*"&amp;Entity_Name)=1,TRUE,FALSE))</f>
        <v>#REF!</v>
      </c>
      <c r="L297" t="e">
        <f t="shared" si="6"/>
        <v>#REF!</v>
      </c>
    </row>
    <row r="298" spans="1:12" x14ac:dyDescent="0.25">
      <c r="A298" s="2" t="str">
        <f>IF(ISNUMBER(SEARCH('Deal Verification'!$C$3,#REF!)),#REF!, IF(ISNUMBER(SEARCH( 'Deal Verification'!$C$3,#REF!)),#REF!, ""))</f>
        <v/>
      </c>
      <c r="B298" s="2" t="str">
        <f>IF(A298="","",IF(K298=TRUE,#REF!,#REF!))</f>
        <v/>
      </c>
      <c r="C298" s="9" t="e">
        <f>IF(K298=TRUE,#REF!,"")</f>
        <v>#REF!</v>
      </c>
      <c r="D298" s="9" t="str">
        <f>IF(A298="","",IF(ISNUMBER(C298),"",#REF!))</f>
        <v/>
      </c>
      <c r="E298" s="18" t="e">
        <f>IF(OR(A298="",C298=""),"",IF(ISNUMBER(SEARCH("estimated",#REF!)),LEFT(#REF!,FIND(" ",#REF!)-1)*1,#REF!))</f>
        <v>#REF!</v>
      </c>
      <c r="F298" s="18" t="str">
        <f>IF(OR(A298="",D298=""),"",IF(ISNUMBER(SEARCH("estimated",#REF!)),LEFT(#REF!,FIND(" ",#REF!)-1)*1,#REF!))</f>
        <v/>
      </c>
      <c r="G298" s="10" t="str">
        <f>IF(A298="","",#REF!)</f>
        <v/>
      </c>
      <c r="H298" s="2" t="str">
        <f>IF(A298="","",#REF!)</f>
        <v/>
      </c>
      <c r="I298" t="e">
        <f>#REF!=#REF!</f>
        <v>#REF!</v>
      </c>
      <c r="J298" t="e">
        <f>COUNTIF(#REF!,#REF!)</f>
        <v>#REF!</v>
      </c>
      <c r="K298" t="e">
        <f>IF(#REF!=FALSE,ISNUMBER(SEARCH(Entity_Name,#REF!)),IF(COUNTIFS(#REF!,#REF!,#REF!,"="&amp;"*"&amp;Entity_Name)=1,TRUE,FALSE))</f>
        <v>#REF!</v>
      </c>
      <c r="L298" t="e">
        <f t="shared" si="6"/>
        <v>#REF!</v>
      </c>
    </row>
    <row r="299" spans="1:12" x14ac:dyDescent="0.25">
      <c r="A299" s="2" t="str">
        <f>IF(ISNUMBER(SEARCH('Deal Verification'!$C$3,#REF!)),#REF!, IF(ISNUMBER(SEARCH( 'Deal Verification'!$C$3,#REF!)),#REF!, ""))</f>
        <v/>
      </c>
      <c r="B299" s="2" t="str">
        <f>IF(A299="","",IF(K299=TRUE,#REF!,#REF!))</f>
        <v/>
      </c>
      <c r="C299" s="9" t="e">
        <f>IF(K299=TRUE,#REF!,"")</f>
        <v>#REF!</v>
      </c>
      <c r="D299" s="9" t="str">
        <f>IF(A299="","",IF(ISNUMBER(C299),"",#REF!))</f>
        <v/>
      </c>
      <c r="E299" s="18" t="e">
        <f>IF(OR(A299="",C299=""),"",IF(ISNUMBER(SEARCH("estimated",#REF!)),LEFT(#REF!,FIND(" ",#REF!)-1)*1,#REF!))</f>
        <v>#REF!</v>
      </c>
      <c r="F299" s="18" t="str">
        <f>IF(OR(A299="",D299=""),"",IF(ISNUMBER(SEARCH("estimated",#REF!)),LEFT(#REF!,FIND(" ",#REF!)-1)*1,#REF!))</f>
        <v/>
      </c>
      <c r="G299" s="10" t="str">
        <f>IF(A299="","",#REF!)</f>
        <v/>
      </c>
      <c r="H299" s="2" t="str">
        <f>IF(A299="","",#REF!)</f>
        <v/>
      </c>
      <c r="I299" t="e">
        <f>#REF!=#REF!</f>
        <v>#REF!</v>
      </c>
      <c r="J299" t="e">
        <f>COUNTIF(#REF!,#REF!)</f>
        <v>#REF!</v>
      </c>
      <c r="K299" t="e">
        <f>IF(#REF!=FALSE,ISNUMBER(SEARCH(Entity_Name,#REF!)),IF(COUNTIFS(#REF!,#REF!,#REF!,"="&amp;"*"&amp;Entity_Name)=1,TRUE,FALSE))</f>
        <v>#REF!</v>
      </c>
      <c r="L299" t="e">
        <f t="shared" si="6"/>
        <v>#REF!</v>
      </c>
    </row>
    <row r="300" spans="1:12" x14ac:dyDescent="0.25">
      <c r="A300" s="2" t="str">
        <f>IF(ISNUMBER(SEARCH('Deal Verification'!$C$3,#REF!)),#REF!, IF(ISNUMBER(SEARCH( 'Deal Verification'!$C$3,#REF!)),#REF!, ""))</f>
        <v/>
      </c>
      <c r="B300" s="2" t="str">
        <f>IF(A300="","",IF(K300=TRUE,#REF!,#REF!))</f>
        <v/>
      </c>
      <c r="C300" s="9" t="e">
        <f>IF(K300=TRUE,#REF!,"")</f>
        <v>#REF!</v>
      </c>
      <c r="D300" s="9" t="str">
        <f>IF(A300="","",IF(ISNUMBER(C300),"",#REF!))</f>
        <v/>
      </c>
      <c r="E300" s="18" t="e">
        <f>IF(OR(A300="",C300=""),"",IF(ISNUMBER(SEARCH("estimated",#REF!)),LEFT(#REF!,FIND(" ",#REF!)-1)*1,#REF!))</f>
        <v>#REF!</v>
      </c>
      <c r="F300" s="18" t="str">
        <f>IF(OR(A300="",D300=""),"",IF(ISNUMBER(SEARCH("estimated",#REF!)),LEFT(#REF!,FIND(" ",#REF!)-1)*1,#REF!))</f>
        <v/>
      </c>
      <c r="G300" s="10" t="str">
        <f>IF(A300="","",#REF!)</f>
        <v/>
      </c>
      <c r="H300" s="2" t="str">
        <f>IF(A300="","",#REF!)</f>
        <v/>
      </c>
      <c r="I300" t="e">
        <f>#REF!=#REF!</f>
        <v>#REF!</v>
      </c>
      <c r="J300" t="e">
        <f>COUNTIF(#REF!,#REF!)</f>
        <v>#REF!</v>
      </c>
      <c r="K300" t="e">
        <f>IF(#REF!=FALSE,ISNUMBER(SEARCH(Entity_Name,#REF!)),IF(COUNTIFS(#REF!,#REF!,#REF!,"="&amp;"*"&amp;Entity_Name)=1,TRUE,FALSE))</f>
        <v>#REF!</v>
      </c>
      <c r="L300" t="e">
        <f t="shared" si="6"/>
        <v>#REF!</v>
      </c>
    </row>
    <row r="301" spans="1:12" x14ac:dyDescent="0.25">
      <c r="A301" s="2" t="str">
        <f>IF(ISNUMBER(SEARCH('Deal Verification'!$C$3,#REF!)),#REF!, IF(ISNUMBER(SEARCH( 'Deal Verification'!$C$3,#REF!)),#REF!, ""))</f>
        <v/>
      </c>
      <c r="B301" s="2" t="str">
        <f>IF(A301="","",IF(K301=TRUE,#REF!,#REF!))</f>
        <v/>
      </c>
      <c r="C301" s="9" t="e">
        <f>IF(K301=TRUE,#REF!,"")</f>
        <v>#REF!</v>
      </c>
      <c r="D301" s="9" t="str">
        <f>IF(A301="","",IF(ISNUMBER(C301),"",#REF!))</f>
        <v/>
      </c>
      <c r="E301" s="18" t="e">
        <f>IF(OR(A301="",C301=""),"",IF(ISNUMBER(SEARCH("estimated",#REF!)),LEFT(#REF!,FIND(" ",#REF!)-1)*1,#REF!))</f>
        <v>#REF!</v>
      </c>
      <c r="F301" s="18" t="str">
        <f>IF(OR(A301="",D301=""),"",IF(ISNUMBER(SEARCH("estimated",#REF!)),LEFT(#REF!,FIND(" ",#REF!)-1)*1,#REF!))</f>
        <v/>
      </c>
      <c r="G301" s="10" t="str">
        <f>IF(A301="","",#REF!)</f>
        <v/>
      </c>
      <c r="H301" s="2" t="str">
        <f>IF(A301="","",#REF!)</f>
        <v/>
      </c>
      <c r="I301" t="e">
        <f>#REF!=#REF!</f>
        <v>#REF!</v>
      </c>
      <c r="J301" t="e">
        <f>COUNTIF(#REF!,#REF!)</f>
        <v>#REF!</v>
      </c>
      <c r="K301" t="e">
        <f>IF(#REF!=FALSE,ISNUMBER(SEARCH(Entity_Name,#REF!)),IF(COUNTIFS(#REF!,#REF!,#REF!,"="&amp;"*"&amp;Entity_Name)=1,TRUE,FALSE))</f>
        <v>#REF!</v>
      </c>
      <c r="L301" t="e">
        <f t="shared" si="6"/>
        <v>#REF!</v>
      </c>
    </row>
    <row r="302" spans="1:12" x14ac:dyDescent="0.25">
      <c r="A302" s="2" t="str">
        <f>IF(ISNUMBER(SEARCH('Deal Verification'!$C$3,#REF!)),#REF!, IF(ISNUMBER(SEARCH( 'Deal Verification'!$C$3,#REF!)),#REF!, ""))</f>
        <v/>
      </c>
      <c r="B302" s="2" t="str">
        <f>IF(A302="","",IF(K302=TRUE,#REF!,#REF!))</f>
        <v/>
      </c>
      <c r="C302" s="9" t="e">
        <f>IF(K302=TRUE,#REF!,"")</f>
        <v>#REF!</v>
      </c>
      <c r="D302" s="9" t="str">
        <f>IF(A302="","",IF(ISNUMBER(C302),"",#REF!))</f>
        <v/>
      </c>
      <c r="E302" s="18" t="e">
        <f>IF(OR(A302="",C302=""),"",IF(ISNUMBER(SEARCH("estimated",#REF!)),LEFT(#REF!,FIND(" ",#REF!)-1)*1,#REF!))</f>
        <v>#REF!</v>
      </c>
      <c r="F302" s="18" t="str">
        <f>IF(OR(A302="",D302=""),"",IF(ISNUMBER(SEARCH("estimated",#REF!)),LEFT(#REF!,FIND(" ",#REF!)-1)*1,#REF!))</f>
        <v/>
      </c>
      <c r="G302" s="10" t="str">
        <f>IF(A302="","",#REF!)</f>
        <v/>
      </c>
      <c r="H302" s="2" t="str">
        <f>IF(A302="","",#REF!)</f>
        <v/>
      </c>
      <c r="I302" t="e">
        <f>#REF!=#REF!</f>
        <v>#REF!</v>
      </c>
      <c r="J302" t="e">
        <f>COUNTIF(#REF!,#REF!)</f>
        <v>#REF!</v>
      </c>
      <c r="K302" t="e">
        <f>IF(#REF!=FALSE,ISNUMBER(SEARCH(Entity_Name,#REF!)),IF(COUNTIFS(#REF!,#REF!,#REF!,"="&amp;"*"&amp;Entity_Name)=1,TRUE,FALSE))</f>
        <v>#REF!</v>
      </c>
      <c r="L302" t="e">
        <f t="shared" si="6"/>
        <v>#REF!</v>
      </c>
    </row>
    <row r="303" spans="1:12" x14ac:dyDescent="0.25">
      <c r="A303" s="2" t="str">
        <f>IF(ISNUMBER(SEARCH('Deal Verification'!$C$3,#REF!)),#REF!, IF(ISNUMBER(SEARCH( 'Deal Verification'!$C$3,#REF!)),#REF!, ""))</f>
        <v/>
      </c>
      <c r="B303" s="2" t="str">
        <f>IF(A303="","",IF(K303=TRUE,#REF!,#REF!))</f>
        <v/>
      </c>
      <c r="C303" s="9" t="e">
        <f>IF(K303=TRUE,#REF!,"")</f>
        <v>#REF!</v>
      </c>
      <c r="D303" s="9" t="str">
        <f>IF(A303="","",IF(ISNUMBER(C303),"",#REF!))</f>
        <v/>
      </c>
      <c r="E303" s="18" t="e">
        <f>IF(OR(A303="",C303=""),"",IF(ISNUMBER(SEARCH("estimated",#REF!)),LEFT(#REF!,FIND(" ",#REF!)-1)*1,#REF!))</f>
        <v>#REF!</v>
      </c>
      <c r="F303" s="18" t="str">
        <f>IF(OR(A303="",D303=""),"",IF(ISNUMBER(SEARCH("estimated",#REF!)),LEFT(#REF!,FIND(" ",#REF!)-1)*1,#REF!))</f>
        <v/>
      </c>
      <c r="G303" s="10" t="str">
        <f>IF(A303="","",#REF!)</f>
        <v/>
      </c>
      <c r="H303" s="2" t="str">
        <f>IF(A303="","",#REF!)</f>
        <v/>
      </c>
      <c r="I303" t="e">
        <f>#REF!=#REF!</f>
        <v>#REF!</v>
      </c>
      <c r="J303" t="e">
        <f>COUNTIF(#REF!,#REF!)</f>
        <v>#REF!</v>
      </c>
      <c r="K303" t="e">
        <f>IF(#REF!=FALSE,ISNUMBER(SEARCH(Entity_Name,#REF!)),IF(COUNTIFS(#REF!,#REF!,#REF!,"="&amp;"*"&amp;Entity_Name)=1,TRUE,FALSE))</f>
        <v>#REF!</v>
      </c>
      <c r="L303" t="e">
        <f t="shared" si="6"/>
        <v>#REF!</v>
      </c>
    </row>
    <row r="304" spans="1:12" x14ac:dyDescent="0.25">
      <c r="A304" s="2" t="str">
        <f>IF(ISNUMBER(SEARCH('Deal Verification'!$C$3,#REF!)),#REF!, IF(ISNUMBER(SEARCH( 'Deal Verification'!$C$3,#REF!)),#REF!, ""))</f>
        <v/>
      </c>
      <c r="B304" s="2" t="str">
        <f>IF(A304="","",IF(K304=TRUE,#REF!,#REF!))</f>
        <v/>
      </c>
      <c r="C304" s="9" t="e">
        <f>IF(K304=TRUE,#REF!,"")</f>
        <v>#REF!</v>
      </c>
      <c r="D304" s="9" t="str">
        <f>IF(A304="","",IF(ISNUMBER(C304),"",#REF!))</f>
        <v/>
      </c>
      <c r="E304" s="18" t="e">
        <f>IF(OR(A304="",C304=""),"",IF(ISNUMBER(SEARCH("estimated",#REF!)),LEFT(#REF!,FIND(" ",#REF!)-1)*1,#REF!))</f>
        <v>#REF!</v>
      </c>
      <c r="F304" s="18" t="str">
        <f>IF(OR(A304="",D304=""),"",IF(ISNUMBER(SEARCH("estimated",#REF!)),LEFT(#REF!,FIND(" ",#REF!)-1)*1,#REF!))</f>
        <v/>
      </c>
      <c r="G304" s="10" t="str">
        <f>IF(A304="","",#REF!)</f>
        <v/>
      </c>
      <c r="H304" s="2" t="str">
        <f>IF(A304="","",#REF!)</f>
        <v/>
      </c>
      <c r="I304" t="e">
        <f>#REF!=#REF!</f>
        <v>#REF!</v>
      </c>
      <c r="J304" t="e">
        <f>COUNTIF(#REF!,#REF!)</f>
        <v>#REF!</v>
      </c>
      <c r="K304" t="e">
        <f>IF(#REF!=FALSE,ISNUMBER(SEARCH(Entity_Name,#REF!)),IF(COUNTIFS(#REF!,#REF!,#REF!,"="&amp;"*"&amp;Entity_Name)=1,TRUE,FALSE))</f>
        <v>#REF!</v>
      </c>
      <c r="L304" t="e">
        <f t="shared" si="6"/>
        <v>#REF!</v>
      </c>
    </row>
    <row r="305" spans="1:12" x14ac:dyDescent="0.25">
      <c r="A305" s="2" t="str">
        <f>IF(ISNUMBER(SEARCH('Deal Verification'!$C$3,#REF!)),#REF!, IF(ISNUMBER(SEARCH( 'Deal Verification'!$C$3,#REF!)),#REF!, ""))</f>
        <v/>
      </c>
      <c r="B305" s="2" t="str">
        <f>IF(A305="","",IF(K305=TRUE,#REF!,#REF!))</f>
        <v/>
      </c>
      <c r="C305" s="9" t="e">
        <f>IF(K305=TRUE,#REF!,"")</f>
        <v>#REF!</v>
      </c>
      <c r="D305" s="9" t="str">
        <f>IF(A305="","",IF(ISNUMBER(C305),"",#REF!))</f>
        <v/>
      </c>
      <c r="E305" s="18" t="e">
        <f>IF(OR(A305="",C305=""),"",IF(ISNUMBER(SEARCH("estimated",#REF!)),LEFT(#REF!,FIND(" ",#REF!)-1)*1,#REF!))</f>
        <v>#REF!</v>
      </c>
      <c r="F305" s="18" t="str">
        <f>IF(OR(A305="",D305=""),"",IF(ISNUMBER(SEARCH("estimated",#REF!)),LEFT(#REF!,FIND(" ",#REF!)-1)*1,#REF!))</f>
        <v/>
      </c>
      <c r="G305" s="10" t="str">
        <f>IF(A305="","",#REF!)</f>
        <v/>
      </c>
      <c r="H305" s="2" t="str">
        <f>IF(A305="","",#REF!)</f>
        <v/>
      </c>
      <c r="I305" t="e">
        <f>#REF!=#REF!</f>
        <v>#REF!</v>
      </c>
      <c r="J305" t="e">
        <f>COUNTIF(#REF!,#REF!)</f>
        <v>#REF!</v>
      </c>
      <c r="K305" t="e">
        <f>IF(#REF!=FALSE,ISNUMBER(SEARCH(Entity_Name,#REF!)),IF(COUNTIFS(#REF!,#REF!,#REF!,"="&amp;"*"&amp;Entity_Name)=1,TRUE,FALSE))</f>
        <v>#REF!</v>
      </c>
      <c r="L305" t="e">
        <f t="shared" si="6"/>
        <v>#REF!</v>
      </c>
    </row>
    <row r="306" spans="1:12" x14ac:dyDescent="0.25">
      <c r="A306" s="2" t="str">
        <f>IF(ISNUMBER(SEARCH('Deal Verification'!$C$3,#REF!)),#REF!, IF(ISNUMBER(SEARCH( 'Deal Verification'!$C$3,#REF!)),#REF!, ""))</f>
        <v/>
      </c>
      <c r="B306" s="2" t="str">
        <f>IF(A306="","",IF(K306=TRUE,#REF!,#REF!))</f>
        <v/>
      </c>
      <c r="C306" s="9" t="e">
        <f>IF(K306=TRUE,#REF!,"")</f>
        <v>#REF!</v>
      </c>
      <c r="D306" s="9" t="str">
        <f>IF(A306="","",IF(ISNUMBER(C306),"",#REF!))</f>
        <v/>
      </c>
      <c r="E306" s="18" t="e">
        <f>IF(OR(A306="",C306=""),"",IF(ISNUMBER(SEARCH("estimated",#REF!)),LEFT(#REF!,FIND(" ",#REF!)-1)*1,#REF!))</f>
        <v>#REF!</v>
      </c>
      <c r="F306" s="18" t="str">
        <f>IF(OR(A306="",D306=""),"",IF(ISNUMBER(SEARCH("estimated",#REF!)),LEFT(#REF!,FIND(" ",#REF!)-1)*1,#REF!))</f>
        <v/>
      </c>
      <c r="G306" s="10" t="str">
        <f>IF(A306="","",#REF!)</f>
        <v/>
      </c>
      <c r="H306" s="2" t="str">
        <f>IF(A306="","",#REF!)</f>
        <v/>
      </c>
      <c r="I306" t="e">
        <f>#REF!=#REF!</f>
        <v>#REF!</v>
      </c>
      <c r="J306" t="e">
        <f>COUNTIF(#REF!,#REF!)</f>
        <v>#REF!</v>
      </c>
      <c r="K306" t="e">
        <f>IF(#REF!=FALSE,ISNUMBER(SEARCH(Entity_Name,#REF!)),IF(COUNTIFS(#REF!,#REF!,#REF!,"="&amp;"*"&amp;Entity_Name)=1,TRUE,FALSE))</f>
        <v>#REF!</v>
      </c>
      <c r="L306" t="e">
        <f t="shared" si="6"/>
        <v>#REF!</v>
      </c>
    </row>
    <row r="307" spans="1:12" x14ac:dyDescent="0.25">
      <c r="A307" s="2" t="str">
        <f>IF(ISNUMBER(SEARCH('Deal Verification'!$C$3,#REF!)),#REF!, IF(ISNUMBER(SEARCH( 'Deal Verification'!$C$3,#REF!)),#REF!, ""))</f>
        <v/>
      </c>
      <c r="B307" s="2" t="str">
        <f>IF(A307="","",IF(K307=TRUE,#REF!,#REF!))</f>
        <v/>
      </c>
      <c r="C307" s="9" t="e">
        <f>IF(K307=TRUE,#REF!,"")</f>
        <v>#REF!</v>
      </c>
      <c r="D307" s="9" t="str">
        <f>IF(A307="","",IF(ISNUMBER(C307),"",#REF!))</f>
        <v/>
      </c>
      <c r="E307" s="18" t="e">
        <f>IF(OR(A307="",C307=""),"",IF(ISNUMBER(SEARCH("estimated",#REF!)),LEFT(#REF!,FIND(" ",#REF!)-1)*1,#REF!))</f>
        <v>#REF!</v>
      </c>
      <c r="F307" s="18" t="str">
        <f>IF(OR(A307="",D307=""),"",IF(ISNUMBER(SEARCH("estimated",#REF!)),LEFT(#REF!,FIND(" ",#REF!)-1)*1,#REF!))</f>
        <v/>
      </c>
      <c r="G307" s="10" t="str">
        <f>IF(A307="","",#REF!)</f>
        <v/>
      </c>
      <c r="H307" s="2" t="str">
        <f>IF(A307="","",#REF!)</f>
        <v/>
      </c>
      <c r="I307" t="e">
        <f>#REF!=#REF!</f>
        <v>#REF!</v>
      </c>
      <c r="J307" t="e">
        <f>COUNTIF(#REF!,#REF!)</f>
        <v>#REF!</v>
      </c>
      <c r="K307" t="e">
        <f>IF(#REF!=FALSE,ISNUMBER(SEARCH(Entity_Name,#REF!)),IF(COUNTIFS(#REF!,#REF!,#REF!,"="&amp;"*"&amp;Entity_Name)=1,TRUE,FALSE))</f>
        <v>#REF!</v>
      </c>
      <c r="L307" t="e">
        <f t="shared" si="6"/>
        <v>#REF!</v>
      </c>
    </row>
    <row r="308" spans="1:12" x14ac:dyDescent="0.25">
      <c r="A308" s="2" t="str">
        <f>IF(ISNUMBER(SEARCH('Deal Verification'!$C$3,#REF!)),#REF!, IF(ISNUMBER(SEARCH( 'Deal Verification'!$C$3,#REF!)),#REF!, ""))</f>
        <v/>
      </c>
      <c r="B308" s="2" t="str">
        <f>IF(A308="","",IF(K308=TRUE,#REF!,#REF!))</f>
        <v/>
      </c>
      <c r="C308" s="9" t="e">
        <f>IF(K308=TRUE,#REF!,"")</f>
        <v>#REF!</v>
      </c>
      <c r="D308" s="9" t="str">
        <f>IF(A308="","",IF(ISNUMBER(C308),"",#REF!))</f>
        <v/>
      </c>
      <c r="E308" s="18" t="e">
        <f>IF(OR(A308="",C308=""),"",IF(ISNUMBER(SEARCH("estimated",#REF!)),LEFT(#REF!,FIND(" ",#REF!)-1)*1,#REF!))</f>
        <v>#REF!</v>
      </c>
      <c r="F308" s="18" t="str">
        <f>IF(OR(A308="",D308=""),"",IF(ISNUMBER(SEARCH("estimated",#REF!)),LEFT(#REF!,FIND(" ",#REF!)-1)*1,#REF!))</f>
        <v/>
      </c>
      <c r="G308" s="10" t="str">
        <f>IF(A308="","",#REF!)</f>
        <v/>
      </c>
      <c r="H308" s="2" t="str">
        <f>IF(A308="","",#REF!)</f>
        <v/>
      </c>
      <c r="I308" t="e">
        <f>#REF!=#REF!</f>
        <v>#REF!</v>
      </c>
      <c r="J308" t="e">
        <f>COUNTIF(#REF!,#REF!)</f>
        <v>#REF!</v>
      </c>
      <c r="K308" t="e">
        <f>IF(#REF!=FALSE,ISNUMBER(SEARCH(Entity_Name,#REF!)),IF(COUNTIFS(#REF!,#REF!,#REF!,"="&amp;"*"&amp;Entity_Name)=1,TRUE,FALSE))</f>
        <v>#REF!</v>
      </c>
      <c r="L308" t="e">
        <f t="shared" si="6"/>
        <v>#REF!</v>
      </c>
    </row>
    <row r="309" spans="1:12" x14ac:dyDescent="0.25">
      <c r="A309" s="2" t="str">
        <f>IF(ISNUMBER(SEARCH('Deal Verification'!$C$3,#REF!)),#REF!, IF(ISNUMBER(SEARCH( 'Deal Verification'!$C$3,#REF!)),#REF!, ""))</f>
        <v/>
      </c>
      <c r="B309" s="2" t="str">
        <f>IF(A309="","",IF(K309=TRUE,#REF!,#REF!))</f>
        <v/>
      </c>
      <c r="C309" s="9" t="e">
        <f>IF(K309=TRUE,#REF!,"")</f>
        <v>#REF!</v>
      </c>
      <c r="D309" s="9" t="str">
        <f>IF(A309="","",IF(ISNUMBER(C309),"",#REF!))</f>
        <v/>
      </c>
      <c r="E309" s="18" t="e">
        <f>IF(OR(A309="",C309=""),"",IF(ISNUMBER(SEARCH("estimated",#REF!)),LEFT(#REF!,FIND(" ",#REF!)-1)*1,#REF!))</f>
        <v>#REF!</v>
      </c>
      <c r="F309" s="18" t="str">
        <f>IF(OR(A309="",D309=""),"",IF(ISNUMBER(SEARCH("estimated",#REF!)),LEFT(#REF!,FIND(" ",#REF!)-1)*1,#REF!))</f>
        <v/>
      </c>
      <c r="G309" s="10" t="str">
        <f>IF(A309="","",#REF!)</f>
        <v/>
      </c>
      <c r="H309" s="2" t="str">
        <f>IF(A309="","",#REF!)</f>
        <v/>
      </c>
      <c r="I309" t="e">
        <f>#REF!=#REF!</f>
        <v>#REF!</v>
      </c>
      <c r="J309" t="e">
        <f>COUNTIF(#REF!,#REF!)</f>
        <v>#REF!</v>
      </c>
      <c r="K309" t="e">
        <f>IF(#REF!=FALSE,ISNUMBER(SEARCH(Entity_Name,#REF!)),IF(COUNTIFS(#REF!,#REF!,#REF!,"="&amp;"*"&amp;Entity_Name)=1,TRUE,FALSE))</f>
        <v>#REF!</v>
      </c>
      <c r="L309" t="e">
        <f t="shared" si="6"/>
        <v>#REF!</v>
      </c>
    </row>
    <row r="310" spans="1:12" x14ac:dyDescent="0.25">
      <c r="A310" s="2" t="str">
        <f>IF(ISNUMBER(SEARCH('Deal Verification'!$C$3,#REF!)),#REF!, IF(ISNUMBER(SEARCH( 'Deal Verification'!$C$3,#REF!)),#REF!, ""))</f>
        <v/>
      </c>
      <c r="B310" s="2" t="str">
        <f>IF(A310="","",IF(K310=TRUE,#REF!,#REF!))</f>
        <v/>
      </c>
      <c r="C310" s="9" t="e">
        <f>IF(K310=TRUE,#REF!,"")</f>
        <v>#REF!</v>
      </c>
      <c r="D310" s="9" t="str">
        <f>IF(A310="","",IF(ISNUMBER(C310),"",#REF!))</f>
        <v/>
      </c>
      <c r="E310" s="18" t="e">
        <f>IF(OR(A310="",C310=""),"",IF(ISNUMBER(SEARCH("estimated",#REF!)),LEFT(#REF!,FIND(" ",#REF!)-1)*1,#REF!))</f>
        <v>#REF!</v>
      </c>
      <c r="F310" s="18" t="str">
        <f>IF(OR(A310="",D310=""),"",IF(ISNUMBER(SEARCH("estimated",#REF!)),LEFT(#REF!,FIND(" ",#REF!)-1)*1,#REF!))</f>
        <v/>
      </c>
      <c r="G310" s="10" t="str">
        <f>IF(A310="","",#REF!)</f>
        <v/>
      </c>
      <c r="H310" s="2" t="str">
        <f>IF(A310="","",#REF!)</f>
        <v/>
      </c>
      <c r="I310" t="e">
        <f>#REF!=#REF!</f>
        <v>#REF!</v>
      </c>
      <c r="J310" t="e">
        <f>COUNTIF(#REF!,#REF!)</f>
        <v>#REF!</v>
      </c>
      <c r="K310" t="e">
        <f>IF(#REF!=FALSE,ISNUMBER(SEARCH(Entity_Name,#REF!)),IF(COUNTIFS(#REF!,#REF!,#REF!,"="&amp;"*"&amp;Entity_Name)=1,TRUE,FALSE))</f>
        <v>#REF!</v>
      </c>
      <c r="L310" t="e">
        <f t="shared" si="6"/>
        <v>#REF!</v>
      </c>
    </row>
    <row r="311" spans="1:12" x14ac:dyDescent="0.25">
      <c r="A311" s="2" t="str">
        <f>IF(ISNUMBER(SEARCH('Deal Verification'!$C$3,#REF!)),#REF!, IF(ISNUMBER(SEARCH( 'Deal Verification'!$C$3,#REF!)),#REF!, ""))</f>
        <v/>
      </c>
      <c r="B311" s="2" t="str">
        <f>IF(A311="","",IF(K311=TRUE,#REF!,#REF!))</f>
        <v/>
      </c>
      <c r="C311" s="9" t="e">
        <f>IF(K311=TRUE,#REF!,"")</f>
        <v>#REF!</v>
      </c>
      <c r="D311" s="9" t="str">
        <f>IF(A311="","",IF(ISNUMBER(C311),"",#REF!))</f>
        <v/>
      </c>
      <c r="E311" s="18" t="e">
        <f>IF(OR(A311="",C311=""),"",IF(ISNUMBER(SEARCH("estimated",#REF!)),LEFT(#REF!,FIND(" ",#REF!)-1)*1,#REF!))</f>
        <v>#REF!</v>
      </c>
      <c r="F311" s="18" t="str">
        <f>IF(OR(A311="",D311=""),"",IF(ISNUMBER(SEARCH("estimated",#REF!)),LEFT(#REF!,FIND(" ",#REF!)-1)*1,#REF!))</f>
        <v/>
      </c>
      <c r="G311" s="10" t="str">
        <f>IF(A311="","",#REF!)</f>
        <v/>
      </c>
      <c r="H311" s="2" t="str">
        <f>IF(A311="","",#REF!)</f>
        <v/>
      </c>
      <c r="I311" t="e">
        <f>#REF!=#REF!</f>
        <v>#REF!</v>
      </c>
      <c r="J311" t="e">
        <f>COUNTIF(#REF!,#REF!)</f>
        <v>#REF!</v>
      </c>
      <c r="K311" t="e">
        <f>IF(#REF!=FALSE,ISNUMBER(SEARCH(Entity_Name,#REF!)),IF(COUNTIFS(#REF!,#REF!,#REF!,"="&amp;"*"&amp;Entity_Name)=1,TRUE,FALSE))</f>
        <v>#REF!</v>
      </c>
      <c r="L311" t="e">
        <f t="shared" si="6"/>
        <v>#REF!</v>
      </c>
    </row>
    <row r="312" spans="1:12" x14ac:dyDescent="0.25">
      <c r="A312" s="2" t="str">
        <f>IF(ISNUMBER(SEARCH('Deal Verification'!$C$3,#REF!)),#REF!, IF(ISNUMBER(SEARCH( 'Deal Verification'!$C$3,#REF!)),#REF!, ""))</f>
        <v/>
      </c>
      <c r="B312" s="2" t="str">
        <f>IF(A312="","",IF(K312=TRUE,#REF!,#REF!))</f>
        <v/>
      </c>
      <c r="C312" s="9" t="e">
        <f>IF(K312=TRUE,#REF!,"")</f>
        <v>#REF!</v>
      </c>
      <c r="D312" s="9" t="str">
        <f>IF(A312="","",IF(ISNUMBER(C312),"",#REF!))</f>
        <v/>
      </c>
      <c r="E312" s="18" t="e">
        <f>IF(OR(A312="",C312=""),"",IF(ISNUMBER(SEARCH("estimated",#REF!)),LEFT(#REF!,FIND(" ",#REF!)-1)*1,#REF!))</f>
        <v>#REF!</v>
      </c>
      <c r="F312" s="18" t="str">
        <f>IF(OR(A312="",D312=""),"",IF(ISNUMBER(SEARCH("estimated",#REF!)),LEFT(#REF!,FIND(" ",#REF!)-1)*1,#REF!))</f>
        <v/>
      </c>
      <c r="G312" s="10" t="str">
        <f>IF(A312="","",#REF!)</f>
        <v/>
      </c>
      <c r="H312" s="2" t="str">
        <f>IF(A312="","",#REF!)</f>
        <v/>
      </c>
      <c r="I312" t="e">
        <f>#REF!=#REF!</f>
        <v>#REF!</v>
      </c>
      <c r="J312" t="e">
        <f>COUNTIF(#REF!,#REF!)</f>
        <v>#REF!</v>
      </c>
      <c r="K312" t="e">
        <f>IF(#REF!=FALSE,ISNUMBER(SEARCH(Entity_Name,#REF!)),IF(COUNTIFS(#REF!,#REF!,#REF!,"="&amp;"*"&amp;Entity_Name)=1,TRUE,FALSE))</f>
        <v>#REF!</v>
      </c>
      <c r="L312" t="e">
        <f t="shared" si="6"/>
        <v>#REF!</v>
      </c>
    </row>
    <row r="313" spans="1:12" x14ac:dyDescent="0.25">
      <c r="A313" s="2" t="str">
        <f>IF(ISNUMBER(SEARCH('Deal Verification'!$C$3,#REF!)),#REF!, IF(ISNUMBER(SEARCH( 'Deal Verification'!$C$3,#REF!)),#REF!, ""))</f>
        <v/>
      </c>
      <c r="B313" s="2" t="str">
        <f>IF(A313="","",IF(K313=TRUE,#REF!,#REF!))</f>
        <v/>
      </c>
      <c r="C313" s="9" t="e">
        <f>IF(K313=TRUE,#REF!,"")</f>
        <v>#REF!</v>
      </c>
      <c r="D313" s="9" t="str">
        <f>IF(A313="","",IF(ISNUMBER(C313),"",#REF!))</f>
        <v/>
      </c>
      <c r="E313" s="18" t="e">
        <f>IF(OR(A313="",C313=""),"",IF(ISNUMBER(SEARCH("estimated",#REF!)),LEFT(#REF!,FIND(" ",#REF!)-1)*1,#REF!))</f>
        <v>#REF!</v>
      </c>
      <c r="F313" s="18" t="str">
        <f>IF(OR(A313="",D313=""),"",IF(ISNUMBER(SEARCH("estimated",#REF!)),LEFT(#REF!,FIND(" ",#REF!)-1)*1,#REF!))</f>
        <v/>
      </c>
      <c r="G313" s="10" t="str">
        <f>IF(A313="","",#REF!)</f>
        <v/>
      </c>
      <c r="H313" s="2" t="str">
        <f>IF(A313="","",#REF!)</f>
        <v/>
      </c>
      <c r="I313" t="e">
        <f>#REF!=#REF!</f>
        <v>#REF!</v>
      </c>
      <c r="J313" t="e">
        <f>COUNTIF(#REF!,#REF!)</f>
        <v>#REF!</v>
      </c>
      <c r="K313" t="e">
        <f>IF(#REF!=FALSE,ISNUMBER(SEARCH(Entity_Name,#REF!)),IF(COUNTIFS(#REF!,#REF!,#REF!,"="&amp;"*"&amp;Entity_Name)=1,TRUE,FALSE))</f>
        <v>#REF!</v>
      </c>
      <c r="L313" t="e">
        <f t="shared" si="6"/>
        <v>#REF!</v>
      </c>
    </row>
    <row r="314" spans="1:12" x14ac:dyDescent="0.25">
      <c r="A314" s="2" t="str">
        <f>IF(ISNUMBER(SEARCH('Deal Verification'!$C$3,#REF!)),#REF!, IF(ISNUMBER(SEARCH( 'Deal Verification'!$C$3,#REF!)),#REF!, ""))</f>
        <v/>
      </c>
      <c r="B314" s="2" t="str">
        <f>IF(A314="","",IF(K314=TRUE,#REF!,#REF!))</f>
        <v/>
      </c>
      <c r="C314" s="9" t="e">
        <f>IF(K314=TRUE,#REF!,"")</f>
        <v>#REF!</v>
      </c>
      <c r="D314" s="9" t="str">
        <f>IF(A314="","",IF(ISNUMBER(C314),"",#REF!))</f>
        <v/>
      </c>
      <c r="E314" s="18" t="e">
        <f>IF(OR(A314="",C314=""),"",IF(ISNUMBER(SEARCH("estimated",#REF!)),LEFT(#REF!,FIND(" ",#REF!)-1)*1,#REF!))</f>
        <v>#REF!</v>
      </c>
      <c r="F314" s="18" t="str">
        <f>IF(OR(A314="",D314=""),"",IF(ISNUMBER(SEARCH("estimated",#REF!)),LEFT(#REF!,FIND(" ",#REF!)-1)*1,#REF!))</f>
        <v/>
      </c>
      <c r="G314" s="10" t="str">
        <f>IF(A314="","",#REF!)</f>
        <v/>
      </c>
      <c r="H314" s="2" t="str">
        <f>IF(A314="","",#REF!)</f>
        <v/>
      </c>
      <c r="I314" t="e">
        <f>#REF!=#REF!</f>
        <v>#REF!</v>
      </c>
      <c r="J314" t="e">
        <f>COUNTIF(#REF!,#REF!)</f>
        <v>#REF!</v>
      </c>
      <c r="K314" t="e">
        <f>IF(#REF!=FALSE,ISNUMBER(SEARCH(Entity_Name,#REF!)),IF(COUNTIFS(#REF!,#REF!,#REF!,"="&amp;"*"&amp;Entity_Name)=1,TRUE,FALSE))</f>
        <v>#REF!</v>
      </c>
      <c r="L314" t="e">
        <f t="shared" si="6"/>
        <v>#REF!</v>
      </c>
    </row>
    <row r="315" spans="1:12" x14ac:dyDescent="0.25">
      <c r="A315" s="2" t="str">
        <f>IF(ISNUMBER(SEARCH('Deal Verification'!$C$3,#REF!)),#REF!, IF(ISNUMBER(SEARCH( 'Deal Verification'!$C$3,#REF!)),#REF!, ""))</f>
        <v/>
      </c>
      <c r="B315" s="2" t="str">
        <f>IF(A315="","",IF(K315=TRUE,#REF!,#REF!))</f>
        <v/>
      </c>
      <c r="C315" s="9" t="e">
        <f>IF(K315=TRUE,#REF!,"")</f>
        <v>#REF!</v>
      </c>
      <c r="D315" s="9" t="str">
        <f>IF(A315="","",IF(ISNUMBER(C315),"",#REF!))</f>
        <v/>
      </c>
      <c r="E315" s="18" t="e">
        <f>IF(OR(A315="",C315=""),"",IF(ISNUMBER(SEARCH("estimated",#REF!)),LEFT(#REF!,FIND(" ",#REF!)-1)*1,#REF!))</f>
        <v>#REF!</v>
      </c>
      <c r="F315" s="18" t="str">
        <f>IF(OR(A315="",D315=""),"",IF(ISNUMBER(SEARCH("estimated",#REF!)),LEFT(#REF!,FIND(" ",#REF!)-1)*1,#REF!))</f>
        <v/>
      </c>
      <c r="G315" s="10" t="str">
        <f>IF(A315="","",#REF!)</f>
        <v/>
      </c>
      <c r="H315" s="2" t="str">
        <f>IF(A315="","",#REF!)</f>
        <v/>
      </c>
      <c r="I315" t="e">
        <f>#REF!=#REF!</f>
        <v>#REF!</v>
      </c>
      <c r="J315" t="e">
        <f>COUNTIF(#REF!,#REF!)</f>
        <v>#REF!</v>
      </c>
      <c r="K315" t="e">
        <f>IF(#REF!=FALSE,ISNUMBER(SEARCH(Entity_Name,#REF!)),IF(COUNTIFS(#REF!,#REF!,#REF!,"="&amp;"*"&amp;Entity_Name)=1,TRUE,FALSE))</f>
        <v>#REF!</v>
      </c>
      <c r="L315" t="e">
        <f t="shared" si="6"/>
        <v>#REF!</v>
      </c>
    </row>
    <row r="316" spans="1:12" x14ac:dyDescent="0.25">
      <c r="A316" s="2" t="str">
        <f>IF(ISNUMBER(SEARCH('Deal Verification'!$C$3,#REF!)),#REF!, IF(ISNUMBER(SEARCH( 'Deal Verification'!$C$3,#REF!)),#REF!, ""))</f>
        <v/>
      </c>
      <c r="B316" s="2" t="str">
        <f>IF(A316="","",IF(K316=TRUE,#REF!,#REF!))</f>
        <v/>
      </c>
      <c r="C316" s="9" t="e">
        <f>IF(K316=TRUE,#REF!,"")</f>
        <v>#REF!</v>
      </c>
      <c r="D316" s="9" t="str">
        <f>IF(A316="","",IF(ISNUMBER(C316),"",#REF!))</f>
        <v/>
      </c>
      <c r="E316" s="18" t="e">
        <f>IF(OR(A316="",C316=""),"",IF(ISNUMBER(SEARCH("estimated",#REF!)),LEFT(#REF!,FIND(" ",#REF!)-1)*1,#REF!))</f>
        <v>#REF!</v>
      </c>
      <c r="F316" s="18" t="str">
        <f>IF(OR(A316="",D316=""),"",IF(ISNUMBER(SEARCH("estimated",#REF!)),LEFT(#REF!,FIND(" ",#REF!)-1)*1,#REF!))</f>
        <v/>
      </c>
      <c r="G316" s="10" t="str">
        <f>IF(A316="","",#REF!)</f>
        <v/>
      </c>
      <c r="H316" s="2" t="str">
        <f>IF(A316="","",#REF!)</f>
        <v/>
      </c>
      <c r="I316" t="e">
        <f>#REF!=#REF!</f>
        <v>#REF!</v>
      </c>
      <c r="J316" t="e">
        <f>COUNTIF(#REF!,#REF!)</f>
        <v>#REF!</v>
      </c>
      <c r="K316" t="e">
        <f>IF(#REF!=FALSE,ISNUMBER(SEARCH(Entity_Name,#REF!)),IF(COUNTIFS(#REF!,#REF!,#REF!,"="&amp;"*"&amp;Entity_Name)=1,TRUE,FALSE))</f>
        <v>#REF!</v>
      </c>
      <c r="L316" t="e">
        <f t="shared" si="6"/>
        <v>#REF!</v>
      </c>
    </row>
    <row r="317" spans="1:12" x14ac:dyDescent="0.25">
      <c r="A317" s="2" t="str">
        <f>IF(ISNUMBER(SEARCH('Deal Verification'!$C$3,#REF!)),#REF!, IF(ISNUMBER(SEARCH( 'Deal Verification'!$C$3,#REF!)),#REF!, ""))</f>
        <v/>
      </c>
      <c r="B317" s="2" t="str">
        <f>IF(A317="","",IF(K317=TRUE,#REF!,#REF!))</f>
        <v/>
      </c>
      <c r="C317" s="9" t="e">
        <f>IF(K317=TRUE,#REF!,"")</f>
        <v>#REF!</v>
      </c>
      <c r="D317" s="9" t="str">
        <f>IF(A317="","",IF(ISNUMBER(C317),"",#REF!))</f>
        <v/>
      </c>
      <c r="E317" s="18" t="e">
        <f>IF(OR(A317="",C317=""),"",IF(ISNUMBER(SEARCH("estimated",#REF!)),LEFT(#REF!,FIND(" ",#REF!)-1)*1,#REF!))</f>
        <v>#REF!</v>
      </c>
      <c r="F317" s="18" t="str">
        <f>IF(OR(A317="",D317=""),"",IF(ISNUMBER(SEARCH("estimated",#REF!)),LEFT(#REF!,FIND(" ",#REF!)-1)*1,#REF!))</f>
        <v/>
      </c>
      <c r="G317" s="10" t="str">
        <f>IF(A317="","",#REF!)</f>
        <v/>
      </c>
      <c r="H317" s="2" t="str">
        <f>IF(A317="","",#REF!)</f>
        <v/>
      </c>
      <c r="I317" t="e">
        <f>#REF!=#REF!</f>
        <v>#REF!</v>
      </c>
      <c r="J317" t="e">
        <f>COUNTIF(#REF!,#REF!)</f>
        <v>#REF!</v>
      </c>
      <c r="K317" t="e">
        <f>IF(#REF!=FALSE,ISNUMBER(SEARCH(Entity_Name,#REF!)),IF(COUNTIFS(#REF!,#REF!,#REF!,"="&amp;"*"&amp;Entity_Name)=1,TRUE,FALSE))</f>
        <v>#REF!</v>
      </c>
      <c r="L317" t="e">
        <f t="shared" si="6"/>
        <v>#REF!</v>
      </c>
    </row>
    <row r="318" spans="1:12" x14ac:dyDescent="0.25">
      <c r="A318" s="2" t="str">
        <f>IF(ISNUMBER(SEARCH('Deal Verification'!$C$3,#REF!)),#REF!, IF(ISNUMBER(SEARCH( 'Deal Verification'!$C$3,#REF!)),#REF!, ""))</f>
        <v/>
      </c>
      <c r="B318" s="2" t="str">
        <f>IF(A318="","",IF(K318=TRUE,#REF!,#REF!))</f>
        <v/>
      </c>
      <c r="C318" s="9" t="e">
        <f>IF(K318=TRUE,#REF!,"")</f>
        <v>#REF!</v>
      </c>
      <c r="D318" s="9" t="str">
        <f>IF(A318="","",IF(ISNUMBER(C318),"",#REF!))</f>
        <v/>
      </c>
      <c r="E318" s="18" t="e">
        <f>IF(OR(A318="",C318=""),"",IF(ISNUMBER(SEARCH("estimated",#REF!)),LEFT(#REF!,FIND(" ",#REF!)-1)*1,#REF!))</f>
        <v>#REF!</v>
      </c>
      <c r="F318" s="18" t="str">
        <f>IF(OR(A318="",D318=""),"",IF(ISNUMBER(SEARCH("estimated",#REF!)),LEFT(#REF!,FIND(" ",#REF!)-1)*1,#REF!))</f>
        <v/>
      </c>
      <c r="G318" s="10" t="str">
        <f>IF(A318="","",#REF!)</f>
        <v/>
      </c>
      <c r="H318" s="2" t="str">
        <f>IF(A318="","",#REF!)</f>
        <v/>
      </c>
      <c r="I318" t="e">
        <f>#REF!=#REF!</f>
        <v>#REF!</v>
      </c>
      <c r="J318" t="e">
        <f>COUNTIF(#REF!,#REF!)</f>
        <v>#REF!</v>
      </c>
      <c r="K318" t="e">
        <f>IF(#REF!=FALSE,ISNUMBER(SEARCH(Entity_Name,#REF!)),IF(COUNTIFS(#REF!,#REF!,#REF!,"="&amp;"*"&amp;Entity_Name)=1,TRUE,FALSE))</f>
        <v>#REF!</v>
      </c>
      <c r="L318" t="e">
        <f t="shared" si="6"/>
        <v>#REF!</v>
      </c>
    </row>
    <row r="319" spans="1:12" x14ac:dyDescent="0.25">
      <c r="A319" s="2" t="str">
        <f>IF(ISNUMBER(SEARCH('Deal Verification'!$C$3,#REF!)),#REF!, IF(ISNUMBER(SEARCH( 'Deal Verification'!$C$3,#REF!)),#REF!, ""))</f>
        <v/>
      </c>
      <c r="B319" s="2" t="str">
        <f>IF(A319="","",IF(K319=TRUE,#REF!,#REF!))</f>
        <v/>
      </c>
      <c r="C319" s="9" t="e">
        <f>IF(K319=TRUE,#REF!,"")</f>
        <v>#REF!</v>
      </c>
      <c r="D319" s="9" t="str">
        <f>IF(A319="","",IF(ISNUMBER(C319),"",#REF!))</f>
        <v/>
      </c>
      <c r="E319" s="18" t="e">
        <f>IF(OR(A319="",C319=""),"",IF(ISNUMBER(SEARCH("estimated",#REF!)),LEFT(#REF!,FIND(" ",#REF!)-1)*1,#REF!))</f>
        <v>#REF!</v>
      </c>
      <c r="F319" s="18" t="str">
        <f>IF(OR(A319="",D319=""),"",IF(ISNUMBER(SEARCH("estimated",#REF!)),LEFT(#REF!,FIND(" ",#REF!)-1)*1,#REF!))</f>
        <v/>
      </c>
      <c r="G319" s="10" t="str">
        <f>IF(A319="","",#REF!)</f>
        <v/>
      </c>
      <c r="H319" s="2" t="str">
        <f>IF(A319="","",#REF!)</f>
        <v/>
      </c>
      <c r="I319" t="e">
        <f>#REF!=#REF!</f>
        <v>#REF!</v>
      </c>
      <c r="J319" t="e">
        <f>COUNTIF(#REF!,#REF!)</f>
        <v>#REF!</v>
      </c>
      <c r="K319" t="e">
        <f>IF(#REF!=FALSE,ISNUMBER(SEARCH(Entity_Name,#REF!)),IF(COUNTIFS(#REF!,#REF!,#REF!,"="&amp;"*"&amp;Entity_Name)=1,TRUE,FALSE))</f>
        <v>#REF!</v>
      </c>
      <c r="L319" t="e">
        <f t="shared" si="6"/>
        <v>#REF!</v>
      </c>
    </row>
    <row r="320" spans="1:12" x14ac:dyDescent="0.25">
      <c r="A320" s="2" t="str">
        <f>IF(ISNUMBER(SEARCH('Deal Verification'!$C$3,#REF!)),#REF!, IF(ISNUMBER(SEARCH( 'Deal Verification'!$C$3,#REF!)),#REF!, ""))</f>
        <v/>
      </c>
      <c r="B320" s="2" t="str">
        <f>IF(A320="","",IF(K320=TRUE,#REF!,#REF!))</f>
        <v/>
      </c>
      <c r="C320" s="9" t="e">
        <f>IF(K320=TRUE,#REF!,"")</f>
        <v>#REF!</v>
      </c>
      <c r="D320" s="9" t="str">
        <f>IF(A320="","",IF(ISNUMBER(C320),"",#REF!))</f>
        <v/>
      </c>
      <c r="E320" s="18" t="e">
        <f>IF(OR(A320="",C320=""),"",IF(ISNUMBER(SEARCH("estimated",#REF!)),LEFT(#REF!,FIND(" ",#REF!)-1)*1,#REF!))</f>
        <v>#REF!</v>
      </c>
      <c r="F320" s="18" t="str">
        <f>IF(OR(A320="",D320=""),"",IF(ISNUMBER(SEARCH("estimated",#REF!)),LEFT(#REF!,FIND(" ",#REF!)-1)*1,#REF!))</f>
        <v/>
      </c>
      <c r="G320" s="10" t="str">
        <f>IF(A320="","",#REF!)</f>
        <v/>
      </c>
      <c r="H320" s="2" t="str">
        <f>IF(A320="","",#REF!)</f>
        <v/>
      </c>
      <c r="I320" t="e">
        <f>#REF!=#REF!</f>
        <v>#REF!</v>
      </c>
      <c r="J320" t="e">
        <f>COUNTIF(#REF!,#REF!)</f>
        <v>#REF!</v>
      </c>
      <c r="K320" t="e">
        <f>IF(#REF!=FALSE,ISNUMBER(SEARCH(Entity_Name,#REF!)),IF(COUNTIFS(#REF!,#REF!,#REF!,"="&amp;"*"&amp;Entity_Name)=1,TRUE,FALSE))</f>
        <v>#REF!</v>
      </c>
      <c r="L320" t="e">
        <f t="shared" si="6"/>
        <v>#REF!</v>
      </c>
    </row>
    <row r="321" spans="1:12" x14ac:dyDescent="0.25">
      <c r="A321" s="2" t="str">
        <f>IF(ISNUMBER(SEARCH('Deal Verification'!$C$3,#REF!)),#REF!, IF(ISNUMBER(SEARCH( 'Deal Verification'!$C$3,#REF!)),#REF!, ""))</f>
        <v/>
      </c>
      <c r="B321" s="2" t="str">
        <f>IF(A321="","",IF(K321=TRUE,#REF!,#REF!))</f>
        <v/>
      </c>
      <c r="C321" s="9" t="e">
        <f>IF(K321=TRUE,#REF!,"")</f>
        <v>#REF!</v>
      </c>
      <c r="D321" s="9" t="str">
        <f>IF(A321="","",IF(ISNUMBER(C321),"",#REF!))</f>
        <v/>
      </c>
      <c r="E321" s="18" t="e">
        <f>IF(OR(A321="",C321=""),"",IF(ISNUMBER(SEARCH("estimated",#REF!)),LEFT(#REF!,FIND(" ",#REF!)-1)*1,#REF!))</f>
        <v>#REF!</v>
      </c>
      <c r="F321" s="18" t="str">
        <f>IF(OR(A321="",D321=""),"",IF(ISNUMBER(SEARCH("estimated",#REF!)),LEFT(#REF!,FIND(" ",#REF!)-1)*1,#REF!))</f>
        <v/>
      </c>
      <c r="G321" s="10" t="str">
        <f>IF(A321="","",#REF!)</f>
        <v/>
      </c>
      <c r="H321" s="2" t="str">
        <f>IF(A321="","",#REF!)</f>
        <v/>
      </c>
      <c r="I321" t="e">
        <f>#REF!=#REF!</f>
        <v>#REF!</v>
      </c>
      <c r="J321" t="e">
        <f>COUNTIF(#REF!,#REF!)</f>
        <v>#REF!</v>
      </c>
      <c r="K321" t="e">
        <f>IF(#REF!=FALSE,ISNUMBER(SEARCH(Entity_Name,#REF!)),IF(COUNTIFS(#REF!,#REF!,#REF!,"="&amp;"*"&amp;Entity_Name)=1,TRUE,FALSE))</f>
        <v>#REF!</v>
      </c>
      <c r="L321" t="e">
        <f t="shared" si="6"/>
        <v>#REF!</v>
      </c>
    </row>
    <row r="322" spans="1:12" x14ac:dyDescent="0.25">
      <c r="A322" s="2" t="str">
        <f>IF(ISNUMBER(SEARCH('Deal Verification'!$C$3,#REF!)),#REF!, IF(ISNUMBER(SEARCH( 'Deal Verification'!$C$3,#REF!)),#REF!, ""))</f>
        <v/>
      </c>
      <c r="B322" s="2" t="str">
        <f>IF(A322="","",IF(K322=TRUE,#REF!,#REF!))</f>
        <v/>
      </c>
      <c r="C322" s="9" t="e">
        <f>IF(K322=TRUE,#REF!,"")</f>
        <v>#REF!</v>
      </c>
      <c r="D322" s="9" t="str">
        <f>IF(A322="","",IF(ISNUMBER(C322),"",#REF!))</f>
        <v/>
      </c>
      <c r="E322" s="18" t="e">
        <f>IF(OR(A322="",C322=""),"",IF(ISNUMBER(SEARCH("estimated",#REF!)),LEFT(#REF!,FIND(" ",#REF!)-1)*1,#REF!))</f>
        <v>#REF!</v>
      </c>
      <c r="F322" s="18" t="str">
        <f>IF(OR(A322="",D322=""),"",IF(ISNUMBER(SEARCH("estimated",#REF!)),LEFT(#REF!,FIND(" ",#REF!)-1)*1,#REF!))</f>
        <v/>
      </c>
      <c r="G322" s="10" t="str">
        <f>IF(A322="","",#REF!)</f>
        <v/>
      </c>
      <c r="H322" s="2" t="str">
        <f>IF(A322="","",#REF!)</f>
        <v/>
      </c>
      <c r="I322" t="e">
        <f>#REF!=#REF!</f>
        <v>#REF!</v>
      </c>
      <c r="J322" t="e">
        <f>COUNTIF(#REF!,#REF!)</f>
        <v>#REF!</v>
      </c>
      <c r="K322" t="e">
        <f>IF(#REF!=FALSE,ISNUMBER(SEARCH(Entity_Name,#REF!)),IF(COUNTIFS(#REF!,#REF!,#REF!,"="&amp;"*"&amp;Entity_Name)=1,TRUE,FALSE))</f>
        <v>#REF!</v>
      </c>
      <c r="L322" t="e">
        <f t="shared" si="6"/>
        <v>#REF!</v>
      </c>
    </row>
    <row r="323" spans="1:12" x14ac:dyDescent="0.25">
      <c r="A323" s="2" t="str">
        <f>IF(ISNUMBER(SEARCH('Deal Verification'!$C$3,#REF!)),#REF!, IF(ISNUMBER(SEARCH( 'Deal Verification'!$C$3,#REF!)),#REF!, ""))</f>
        <v/>
      </c>
      <c r="B323" s="2" t="str">
        <f>IF(A323="","",IF(K323=TRUE,#REF!,#REF!))</f>
        <v/>
      </c>
      <c r="C323" s="9" t="e">
        <f>IF(K323=TRUE,#REF!,"")</f>
        <v>#REF!</v>
      </c>
      <c r="D323" s="9" t="str">
        <f>IF(A323="","",IF(ISNUMBER(C323),"",#REF!))</f>
        <v/>
      </c>
      <c r="E323" s="18" t="e">
        <f>IF(OR(A323="",C323=""),"",IF(ISNUMBER(SEARCH("estimated",#REF!)),LEFT(#REF!,FIND(" ",#REF!)-1)*1,#REF!))</f>
        <v>#REF!</v>
      </c>
      <c r="F323" s="18" t="str">
        <f>IF(OR(A323="",D323=""),"",IF(ISNUMBER(SEARCH("estimated",#REF!)),LEFT(#REF!,FIND(" ",#REF!)-1)*1,#REF!))</f>
        <v/>
      </c>
      <c r="G323" s="10" t="str">
        <f>IF(A323="","",#REF!)</f>
        <v/>
      </c>
      <c r="H323" s="2" t="str">
        <f>IF(A323="","",#REF!)</f>
        <v/>
      </c>
      <c r="I323" t="e">
        <f>#REF!=#REF!</f>
        <v>#REF!</v>
      </c>
      <c r="J323" t="e">
        <f>COUNTIF(#REF!,#REF!)</f>
        <v>#REF!</v>
      </c>
      <c r="K323" t="e">
        <f>IF(#REF!=FALSE,ISNUMBER(SEARCH(Entity_Name,#REF!)),IF(COUNTIFS(#REF!,#REF!,#REF!,"="&amp;"*"&amp;Entity_Name)=1,TRUE,FALSE))</f>
        <v>#REF!</v>
      </c>
      <c r="L323" t="e">
        <f t="shared" si="6"/>
        <v>#REF!</v>
      </c>
    </row>
    <row r="324" spans="1:12" x14ac:dyDescent="0.25">
      <c r="A324" s="2" t="str">
        <f>IF(ISNUMBER(SEARCH('Deal Verification'!$C$3,#REF!)),#REF!, IF(ISNUMBER(SEARCH( 'Deal Verification'!$C$3,#REF!)),#REF!, ""))</f>
        <v/>
      </c>
      <c r="B324" s="2" t="str">
        <f>IF(A324="","",IF(K324=TRUE,#REF!,#REF!))</f>
        <v/>
      </c>
      <c r="C324" s="9" t="e">
        <f>IF(K324=TRUE,#REF!,"")</f>
        <v>#REF!</v>
      </c>
      <c r="D324" s="9" t="str">
        <f>IF(A324="","",IF(ISNUMBER(C324),"",#REF!))</f>
        <v/>
      </c>
      <c r="E324" s="18" t="e">
        <f>IF(OR(A324="",C324=""),"",IF(ISNUMBER(SEARCH("estimated",#REF!)),LEFT(#REF!,FIND(" ",#REF!)-1)*1,#REF!))</f>
        <v>#REF!</v>
      </c>
      <c r="F324" s="18" t="str">
        <f>IF(OR(A324="",D324=""),"",IF(ISNUMBER(SEARCH("estimated",#REF!)),LEFT(#REF!,FIND(" ",#REF!)-1)*1,#REF!))</f>
        <v/>
      </c>
      <c r="G324" s="10" t="str">
        <f>IF(A324="","",#REF!)</f>
        <v/>
      </c>
      <c r="H324" s="2" t="str">
        <f>IF(A324="","",#REF!)</f>
        <v/>
      </c>
      <c r="I324" t="e">
        <f>#REF!=#REF!</f>
        <v>#REF!</v>
      </c>
      <c r="J324" t="e">
        <f>COUNTIF(#REF!,#REF!)</f>
        <v>#REF!</v>
      </c>
      <c r="K324" t="e">
        <f>IF(#REF!=FALSE,ISNUMBER(SEARCH(Entity_Name,#REF!)),IF(COUNTIFS(#REF!,#REF!,#REF!,"="&amp;"*"&amp;Entity_Name)=1,TRUE,FALSE))</f>
        <v>#REF!</v>
      </c>
      <c r="L324" t="e">
        <f t="shared" si="6"/>
        <v>#REF!</v>
      </c>
    </row>
    <row r="325" spans="1:12" x14ac:dyDescent="0.25">
      <c r="A325" s="2" t="str">
        <f>IF(ISNUMBER(SEARCH('Deal Verification'!$C$3,#REF!)),#REF!, IF(ISNUMBER(SEARCH( 'Deal Verification'!$C$3,#REF!)),#REF!, ""))</f>
        <v/>
      </c>
      <c r="B325" s="2" t="str">
        <f>IF(A325="","",IF(K325=TRUE,#REF!,#REF!))</f>
        <v/>
      </c>
      <c r="C325" s="9" t="e">
        <f>IF(K325=TRUE,#REF!,"")</f>
        <v>#REF!</v>
      </c>
      <c r="D325" s="9" t="str">
        <f>IF(A325="","",IF(ISNUMBER(C325),"",#REF!))</f>
        <v/>
      </c>
      <c r="E325" s="18" t="e">
        <f>IF(OR(A325="",C325=""),"",IF(ISNUMBER(SEARCH("estimated",#REF!)),LEFT(#REF!,FIND(" ",#REF!)-1)*1,#REF!))</f>
        <v>#REF!</v>
      </c>
      <c r="F325" s="18" t="str">
        <f>IF(OR(A325="",D325=""),"",IF(ISNUMBER(SEARCH("estimated",#REF!)),LEFT(#REF!,FIND(" ",#REF!)-1)*1,#REF!))</f>
        <v/>
      </c>
      <c r="G325" s="10" t="str">
        <f>IF(A325="","",#REF!)</f>
        <v/>
      </c>
      <c r="H325" s="2" t="str">
        <f>IF(A325="","",#REF!)</f>
        <v/>
      </c>
      <c r="I325" t="e">
        <f>#REF!=#REF!</f>
        <v>#REF!</v>
      </c>
      <c r="J325" t="e">
        <f>COUNTIF(#REF!,#REF!)</f>
        <v>#REF!</v>
      </c>
      <c r="K325" t="e">
        <f>IF(#REF!=FALSE,ISNUMBER(SEARCH(Entity_Name,#REF!)),IF(COUNTIFS(#REF!,#REF!,#REF!,"="&amp;"*"&amp;Entity_Name)=1,TRUE,FALSE))</f>
        <v>#REF!</v>
      </c>
      <c r="L325" t="e">
        <f t="shared" ref="L325:L388" si="7">IF(K325=TRUE,FALSE,TRUE)</f>
        <v>#REF!</v>
      </c>
    </row>
    <row r="326" spans="1:12" x14ac:dyDescent="0.25">
      <c r="A326" s="2" t="str">
        <f>IF(ISNUMBER(SEARCH('Deal Verification'!$C$3,#REF!)),#REF!, IF(ISNUMBER(SEARCH( 'Deal Verification'!$C$3,#REF!)),#REF!, ""))</f>
        <v/>
      </c>
      <c r="B326" s="2" t="str">
        <f>IF(A326="","",IF(K326=TRUE,#REF!,#REF!))</f>
        <v/>
      </c>
      <c r="C326" s="9" t="e">
        <f>IF(K326=TRUE,#REF!,"")</f>
        <v>#REF!</v>
      </c>
      <c r="D326" s="9" t="str">
        <f>IF(A326="","",IF(ISNUMBER(C326),"",#REF!))</f>
        <v/>
      </c>
      <c r="E326" s="18" t="e">
        <f>IF(OR(A326="",C326=""),"",IF(ISNUMBER(SEARCH("estimated",#REF!)),LEFT(#REF!,FIND(" ",#REF!)-1)*1,#REF!))</f>
        <v>#REF!</v>
      </c>
      <c r="F326" s="18" t="str">
        <f>IF(OR(A326="",D326=""),"",IF(ISNUMBER(SEARCH("estimated",#REF!)),LEFT(#REF!,FIND(" ",#REF!)-1)*1,#REF!))</f>
        <v/>
      </c>
      <c r="G326" s="10" t="str">
        <f>IF(A326="","",#REF!)</f>
        <v/>
      </c>
      <c r="H326" s="2" t="str">
        <f>IF(A326="","",#REF!)</f>
        <v/>
      </c>
      <c r="I326" t="e">
        <f>#REF!=#REF!</f>
        <v>#REF!</v>
      </c>
      <c r="J326" t="e">
        <f>COUNTIF(#REF!,#REF!)</f>
        <v>#REF!</v>
      </c>
      <c r="K326" t="e">
        <f>IF(#REF!=FALSE,ISNUMBER(SEARCH(Entity_Name,#REF!)),IF(COUNTIFS(#REF!,#REF!,#REF!,"="&amp;"*"&amp;Entity_Name)=1,TRUE,FALSE))</f>
        <v>#REF!</v>
      </c>
      <c r="L326" t="e">
        <f t="shared" si="7"/>
        <v>#REF!</v>
      </c>
    </row>
    <row r="327" spans="1:12" x14ac:dyDescent="0.25">
      <c r="A327" s="2" t="str">
        <f>IF(ISNUMBER(SEARCH('Deal Verification'!$C$3,#REF!)),#REF!, IF(ISNUMBER(SEARCH( 'Deal Verification'!$C$3,#REF!)),#REF!, ""))</f>
        <v/>
      </c>
      <c r="B327" s="2" t="str">
        <f>IF(A327="","",IF(K327=TRUE,#REF!,#REF!))</f>
        <v/>
      </c>
      <c r="C327" s="9" t="e">
        <f>IF(K327=TRUE,#REF!,"")</f>
        <v>#REF!</v>
      </c>
      <c r="D327" s="9" t="str">
        <f>IF(A327="","",IF(ISNUMBER(C327),"",#REF!))</f>
        <v/>
      </c>
      <c r="E327" s="18" t="e">
        <f>IF(OR(A327="",C327=""),"",IF(ISNUMBER(SEARCH("estimated",#REF!)),LEFT(#REF!,FIND(" ",#REF!)-1)*1,#REF!))</f>
        <v>#REF!</v>
      </c>
      <c r="F327" s="18" t="str">
        <f>IF(OR(A327="",D327=""),"",IF(ISNUMBER(SEARCH("estimated",#REF!)),LEFT(#REF!,FIND(" ",#REF!)-1)*1,#REF!))</f>
        <v/>
      </c>
      <c r="G327" s="10" t="str">
        <f>IF(A327="","",#REF!)</f>
        <v/>
      </c>
      <c r="H327" s="2" t="str">
        <f>IF(A327="","",#REF!)</f>
        <v/>
      </c>
      <c r="I327" t="e">
        <f>#REF!=#REF!</f>
        <v>#REF!</v>
      </c>
      <c r="J327" t="e">
        <f>COUNTIF(#REF!,#REF!)</f>
        <v>#REF!</v>
      </c>
      <c r="K327" t="e">
        <f>IF(#REF!=FALSE,ISNUMBER(SEARCH(Entity_Name,#REF!)),IF(COUNTIFS(#REF!,#REF!,#REF!,"="&amp;"*"&amp;Entity_Name)=1,TRUE,FALSE))</f>
        <v>#REF!</v>
      </c>
      <c r="L327" t="e">
        <f t="shared" si="7"/>
        <v>#REF!</v>
      </c>
    </row>
    <row r="328" spans="1:12" x14ac:dyDescent="0.25">
      <c r="A328" s="2" t="str">
        <f>IF(ISNUMBER(SEARCH('Deal Verification'!$C$3,#REF!)),#REF!, IF(ISNUMBER(SEARCH( 'Deal Verification'!$C$3,#REF!)),#REF!, ""))</f>
        <v/>
      </c>
      <c r="B328" s="2" t="str">
        <f>IF(A328="","",IF(K328=TRUE,#REF!,#REF!))</f>
        <v/>
      </c>
      <c r="C328" s="9" t="e">
        <f>IF(K328=TRUE,#REF!,"")</f>
        <v>#REF!</v>
      </c>
      <c r="D328" s="9" t="str">
        <f>IF(A328="","",IF(ISNUMBER(C328),"",#REF!))</f>
        <v/>
      </c>
      <c r="E328" s="18" t="e">
        <f>IF(OR(A328="",C328=""),"",IF(ISNUMBER(SEARCH("estimated",#REF!)),LEFT(#REF!,FIND(" ",#REF!)-1)*1,#REF!))</f>
        <v>#REF!</v>
      </c>
      <c r="F328" s="18" t="str">
        <f>IF(OR(A328="",D328=""),"",IF(ISNUMBER(SEARCH("estimated",#REF!)),LEFT(#REF!,FIND(" ",#REF!)-1)*1,#REF!))</f>
        <v/>
      </c>
      <c r="G328" s="10" t="str">
        <f>IF(A328="","",#REF!)</f>
        <v/>
      </c>
      <c r="H328" s="2" t="str">
        <f>IF(A328="","",#REF!)</f>
        <v/>
      </c>
      <c r="I328" t="e">
        <f>#REF!=#REF!</f>
        <v>#REF!</v>
      </c>
      <c r="J328" t="e">
        <f>COUNTIF(#REF!,#REF!)</f>
        <v>#REF!</v>
      </c>
      <c r="K328" t="e">
        <f>IF(#REF!=FALSE,ISNUMBER(SEARCH(Entity_Name,#REF!)),IF(COUNTIFS(#REF!,#REF!,#REF!,"="&amp;"*"&amp;Entity_Name)=1,TRUE,FALSE))</f>
        <v>#REF!</v>
      </c>
      <c r="L328" t="e">
        <f t="shared" si="7"/>
        <v>#REF!</v>
      </c>
    </row>
    <row r="329" spans="1:12" x14ac:dyDescent="0.25">
      <c r="A329" s="2" t="str">
        <f>IF(ISNUMBER(SEARCH('Deal Verification'!$C$3,#REF!)),#REF!, IF(ISNUMBER(SEARCH( 'Deal Verification'!$C$3,#REF!)),#REF!, ""))</f>
        <v/>
      </c>
      <c r="B329" s="2" t="str">
        <f>IF(A329="","",IF(K329=TRUE,#REF!,#REF!))</f>
        <v/>
      </c>
      <c r="C329" s="9" t="e">
        <f>IF(K329=TRUE,#REF!,"")</f>
        <v>#REF!</v>
      </c>
      <c r="D329" s="9" t="str">
        <f>IF(A329="","",IF(ISNUMBER(C329),"",#REF!))</f>
        <v/>
      </c>
      <c r="E329" s="18" t="e">
        <f>IF(OR(A329="",C329=""),"",IF(ISNUMBER(SEARCH("estimated",#REF!)),LEFT(#REF!,FIND(" ",#REF!)-1)*1,#REF!))</f>
        <v>#REF!</v>
      </c>
      <c r="F329" s="18" t="str">
        <f>IF(OR(A329="",D329=""),"",IF(ISNUMBER(SEARCH("estimated",#REF!)),LEFT(#REF!,FIND(" ",#REF!)-1)*1,#REF!))</f>
        <v/>
      </c>
      <c r="G329" s="10" t="str">
        <f>IF(A329="","",#REF!)</f>
        <v/>
      </c>
      <c r="H329" s="2" t="str">
        <f>IF(A329="","",#REF!)</f>
        <v/>
      </c>
      <c r="I329" t="e">
        <f>#REF!=#REF!</f>
        <v>#REF!</v>
      </c>
      <c r="J329" t="e">
        <f>COUNTIF(#REF!,#REF!)</f>
        <v>#REF!</v>
      </c>
      <c r="K329" t="e">
        <f>IF(#REF!=FALSE,ISNUMBER(SEARCH(Entity_Name,#REF!)),IF(COUNTIFS(#REF!,#REF!,#REF!,"="&amp;"*"&amp;Entity_Name)=1,TRUE,FALSE))</f>
        <v>#REF!</v>
      </c>
      <c r="L329" t="e">
        <f t="shared" si="7"/>
        <v>#REF!</v>
      </c>
    </row>
    <row r="330" spans="1:12" x14ac:dyDescent="0.25">
      <c r="A330" s="2" t="str">
        <f>IF(ISNUMBER(SEARCH('Deal Verification'!$C$3,#REF!)),#REF!, IF(ISNUMBER(SEARCH( 'Deal Verification'!$C$3,#REF!)),#REF!, ""))</f>
        <v/>
      </c>
      <c r="B330" s="2" t="str">
        <f>IF(A330="","",IF(K330=TRUE,#REF!,#REF!))</f>
        <v/>
      </c>
      <c r="C330" s="9" t="e">
        <f>IF(K330=TRUE,#REF!,"")</f>
        <v>#REF!</v>
      </c>
      <c r="D330" s="9" t="str">
        <f>IF(A330="","",IF(ISNUMBER(C330),"",#REF!))</f>
        <v/>
      </c>
      <c r="E330" s="18" t="e">
        <f>IF(OR(A330="",C330=""),"",IF(ISNUMBER(SEARCH("estimated",#REF!)),LEFT(#REF!,FIND(" ",#REF!)-1)*1,#REF!))</f>
        <v>#REF!</v>
      </c>
      <c r="F330" s="18" t="str">
        <f>IF(OR(A330="",D330=""),"",IF(ISNUMBER(SEARCH("estimated",#REF!)),LEFT(#REF!,FIND(" ",#REF!)-1)*1,#REF!))</f>
        <v/>
      </c>
      <c r="G330" s="10" t="str">
        <f>IF(A330="","",#REF!)</f>
        <v/>
      </c>
      <c r="H330" s="2" t="str">
        <f>IF(A330="","",#REF!)</f>
        <v/>
      </c>
      <c r="I330" t="e">
        <f>#REF!=#REF!</f>
        <v>#REF!</v>
      </c>
      <c r="J330" t="e">
        <f>COUNTIF(#REF!,#REF!)</f>
        <v>#REF!</v>
      </c>
      <c r="K330" t="e">
        <f>IF(#REF!=FALSE,ISNUMBER(SEARCH(Entity_Name,#REF!)),IF(COUNTIFS(#REF!,#REF!,#REF!,"="&amp;"*"&amp;Entity_Name)=1,TRUE,FALSE))</f>
        <v>#REF!</v>
      </c>
      <c r="L330" t="e">
        <f t="shared" si="7"/>
        <v>#REF!</v>
      </c>
    </row>
    <row r="331" spans="1:12" x14ac:dyDescent="0.25">
      <c r="A331" s="2" t="str">
        <f>IF(ISNUMBER(SEARCH('Deal Verification'!$C$3,#REF!)),#REF!, IF(ISNUMBER(SEARCH( 'Deal Verification'!$C$3,#REF!)),#REF!, ""))</f>
        <v/>
      </c>
      <c r="B331" s="2" t="str">
        <f>IF(A331="","",IF(K331=TRUE,#REF!,#REF!))</f>
        <v/>
      </c>
      <c r="C331" s="9" t="e">
        <f>IF(K331=TRUE,#REF!,"")</f>
        <v>#REF!</v>
      </c>
      <c r="D331" s="9" t="str">
        <f>IF(A331="","",IF(ISNUMBER(C331),"",#REF!))</f>
        <v/>
      </c>
      <c r="E331" s="18" t="e">
        <f>IF(OR(A331="",C331=""),"",IF(ISNUMBER(SEARCH("estimated",#REF!)),LEFT(#REF!,FIND(" ",#REF!)-1)*1,#REF!))</f>
        <v>#REF!</v>
      </c>
      <c r="F331" s="18" t="str">
        <f>IF(OR(A331="",D331=""),"",IF(ISNUMBER(SEARCH("estimated",#REF!)),LEFT(#REF!,FIND(" ",#REF!)-1)*1,#REF!))</f>
        <v/>
      </c>
      <c r="G331" s="10" t="str">
        <f>IF(A331="","",#REF!)</f>
        <v/>
      </c>
      <c r="H331" s="2" t="str">
        <f>IF(A331="","",#REF!)</f>
        <v/>
      </c>
      <c r="I331" t="e">
        <f>#REF!=#REF!</f>
        <v>#REF!</v>
      </c>
      <c r="J331" t="e">
        <f>COUNTIF(#REF!,#REF!)</f>
        <v>#REF!</v>
      </c>
      <c r="K331" t="e">
        <f>IF(#REF!=FALSE,ISNUMBER(SEARCH(Entity_Name,#REF!)),IF(COUNTIFS(#REF!,#REF!,#REF!,"="&amp;"*"&amp;Entity_Name)=1,TRUE,FALSE))</f>
        <v>#REF!</v>
      </c>
      <c r="L331" t="e">
        <f t="shared" si="7"/>
        <v>#REF!</v>
      </c>
    </row>
    <row r="332" spans="1:12" x14ac:dyDescent="0.25">
      <c r="A332" s="2" t="str">
        <f>IF(ISNUMBER(SEARCH('Deal Verification'!$C$3,#REF!)),#REF!, IF(ISNUMBER(SEARCH( 'Deal Verification'!$C$3,#REF!)),#REF!, ""))</f>
        <v/>
      </c>
      <c r="B332" s="2" t="str">
        <f>IF(A332="","",IF(K332=TRUE,#REF!,#REF!))</f>
        <v/>
      </c>
      <c r="C332" s="9" t="e">
        <f>IF(K332=TRUE,#REF!,"")</f>
        <v>#REF!</v>
      </c>
      <c r="D332" s="9" t="str">
        <f>IF(A332="","",IF(ISNUMBER(C332),"",#REF!))</f>
        <v/>
      </c>
      <c r="E332" s="18" t="e">
        <f>IF(OR(A332="",C332=""),"",IF(ISNUMBER(SEARCH("estimated",#REF!)),LEFT(#REF!,FIND(" ",#REF!)-1)*1,#REF!))</f>
        <v>#REF!</v>
      </c>
      <c r="F332" s="18" t="str">
        <f>IF(OR(A332="",D332=""),"",IF(ISNUMBER(SEARCH("estimated",#REF!)),LEFT(#REF!,FIND(" ",#REF!)-1)*1,#REF!))</f>
        <v/>
      </c>
      <c r="G332" s="10" t="str">
        <f>IF(A332="","",#REF!)</f>
        <v/>
      </c>
      <c r="H332" s="2" t="str">
        <f>IF(A332="","",#REF!)</f>
        <v/>
      </c>
      <c r="I332" t="e">
        <f>#REF!=#REF!</f>
        <v>#REF!</v>
      </c>
      <c r="J332" t="e">
        <f>COUNTIF(#REF!,#REF!)</f>
        <v>#REF!</v>
      </c>
      <c r="K332" t="e">
        <f>IF(#REF!=FALSE,ISNUMBER(SEARCH(Entity_Name,#REF!)),IF(COUNTIFS(#REF!,#REF!,#REF!,"="&amp;"*"&amp;Entity_Name)=1,TRUE,FALSE))</f>
        <v>#REF!</v>
      </c>
      <c r="L332" t="e">
        <f t="shared" si="7"/>
        <v>#REF!</v>
      </c>
    </row>
    <row r="333" spans="1:12" x14ac:dyDescent="0.25">
      <c r="A333" s="2" t="str">
        <f>IF(ISNUMBER(SEARCH('Deal Verification'!$C$3,#REF!)),#REF!, IF(ISNUMBER(SEARCH( 'Deal Verification'!$C$3,#REF!)),#REF!, ""))</f>
        <v/>
      </c>
      <c r="B333" s="2" t="str">
        <f>IF(A333="","",IF(K333=TRUE,#REF!,#REF!))</f>
        <v/>
      </c>
      <c r="C333" s="9" t="e">
        <f>IF(K333=TRUE,#REF!,"")</f>
        <v>#REF!</v>
      </c>
      <c r="D333" s="9" t="str">
        <f>IF(A333="","",IF(ISNUMBER(C333),"",#REF!))</f>
        <v/>
      </c>
      <c r="E333" s="18" t="e">
        <f>IF(OR(A333="",C333=""),"",IF(ISNUMBER(SEARCH("estimated",#REF!)),LEFT(#REF!,FIND(" ",#REF!)-1)*1,#REF!))</f>
        <v>#REF!</v>
      </c>
      <c r="F333" s="18" t="str">
        <f>IF(OR(A333="",D333=""),"",IF(ISNUMBER(SEARCH("estimated",#REF!)),LEFT(#REF!,FIND(" ",#REF!)-1)*1,#REF!))</f>
        <v/>
      </c>
      <c r="G333" s="10" t="str">
        <f>IF(A333="","",#REF!)</f>
        <v/>
      </c>
      <c r="H333" s="2" t="str">
        <f>IF(A333="","",#REF!)</f>
        <v/>
      </c>
      <c r="I333" t="e">
        <f>#REF!=#REF!</f>
        <v>#REF!</v>
      </c>
      <c r="J333" t="e">
        <f>COUNTIF(#REF!,#REF!)</f>
        <v>#REF!</v>
      </c>
      <c r="K333" t="e">
        <f>IF(#REF!=FALSE,ISNUMBER(SEARCH(Entity_Name,#REF!)),IF(COUNTIFS(#REF!,#REF!,#REF!,"="&amp;"*"&amp;Entity_Name)=1,TRUE,FALSE))</f>
        <v>#REF!</v>
      </c>
      <c r="L333" t="e">
        <f t="shared" si="7"/>
        <v>#REF!</v>
      </c>
    </row>
    <row r="334" spans="1:12" x14ac:dyDescent="0.25">
      <c r="A334" s="2" t="str">
        <f>IF(ISNUMBER(SEARCH('Deal Verification'!$C$3,#REF!)),#REF!, IF(ISNUMBER(SEARCH( 'Deal Verification'!$C$3,#REF!)),#REF!, ""))</f>
        <v/>
      </c>
      <c r="B334" s="2" t="str">
        <f>IF(A334="","",IF(K334=TRUE,#REF!,#REF!))</f>
        <v/>
      </c>
      <c r="C334" s="9" t="e">
        <f>IF(K334=TRUE,#REF!,"")</f>
        <v>#REF!</v>
      </c>
      <c r="D334" s="9" t="str">
        <f>IF(A334="","",IF(ISNUMBER(C334),"",#REF!))</f>
        <v/>
      </c>
      <c r="E334" s="18" t="e">
        <f>IF(OR(A334="",C334=""),"",IF(ISNUMBER(SEARCH("estimated",#REF!)),LEFT(#REF!,FIND(" ",#REF!)-1)*1,#REF!))</f>
        <v>#REF!</v>
      </c>
      <c r="F334" s="18" t="str">
        <f>IF(OR(A334="",D334=""),"",IF(ISNUMBER(SEARCH("estimated",#REF!)),LEFT(#REF!,FIND(" ",#REF!)-1)*1,#REF!))</f>
        <v/>
      </c>
      <c r="G334" s="10" t="str">
        <f>IF(A334="","",#REF!)</f>
        <v/>
      </c>
      <c r="H334" s="2" t="str">
        <f>IF(A334="","",#REF!)</f>
        <v/>
      </c>
      <c r="I334" t="e">
        <f>#REF!=#REF!</f>
        <v>#REF!</v>
      </c>
      <c r="J334" t="e">
        <f>COUNTIF(#REF!,#REF!)</f>
        <v>#REF!</v>
      </c>
      <c r="K334" t="e">
        <f>IF(#REF!=FALSE,ISNUMBER(SEARCH(Entity_Name,#REF!)),IF(COUNTIFS(#REF!,#REF!,#REF!,"="&amp;"*"&amp;Entity_Name)=1,TRUE,FALSE))</f>
        <v>#REF!</v>
      </c>
      <c r="L334" t="e">
        <f t="shared" si="7"/>
        <v>#REF!</v>
      </c>
    </row>
    <row r="335" spans="1:12" x14ac:dyDescent="0.25">
      <c r="A335" s="2" t="str">
        <f>IF(ISNUMBER(SEARCH('Deal Verification'!$C$3,#REF!)),#REF!, IF(ISNUMBER(SEARCH( 'Deal Verification'!$C$3,#REF!)),#REF!, ""))</f>
        <v/>
      </c>
      <c r="B335" s="2" t="str">
        <f>IF(A335="","",IF(K335=TRUE,#REF!,#REF!))</f>
        <v/>
      </c>
      <c r="C335" s="9" t="e">
        <f>IF(K335=TRUE,#REF!,"")</f>
        <v>#REF!</v>
      </c>
      <c r="D335" s="9" t="str">
        <f>IF(A335="","",IF(ISNUMBER(C335),"",#REF!))</f>
        <v/>
      </c>
      <c r="E335" s="18" t="e">
        <f>IF(OR(A335="",C335=""),"",IF(ISNUMBER(SEARCH("estimated",#REF!)),LEFT(#REF!,FIND(" ",#REF!)-1)*1,#REF!))</f>
        <v>#REF!</v>
      </c>
      <c r="F335" s="18" t="str">
        <f>IF(OR(A335="",D335=""),"",IF(ISNUMBER(SEARCH("estimated",#REF!)),LEFT(#REF!,FIND(" ",#REF!)-1)*1,#REF!))</f>
        <v/>
      </c>
      <c r="G335" s="10" t="str">
        <f>IF(A335="","",#REF!)</f>
        <v/>
      </c>
      <c r="H335" s="2" t="str">
        <f>IF(A335="","",#REF!)</f>
        <v/>
      </c>
      <c r="I335" t="e">
        <f>#REF!=#REF!</f>
        <v>#REF!</v>
      </c>
      <c r="J335" t="e">
        <f>COUNTIF(#REF!,#REF!)</f>
        <v>#REF!</v>
      </c>
      <c r="K335" t="e">
        <f>IF(#REF!=FALSE,ISNUMBER(SEARCH(Entity_Name,#REF!)),IF(COUNTIFS(#REF!,#REF!,#REF!,"="&amp;"*"&amp;Entity_Name)=1,TRUE,FALSE))</f>
        <v>#REF!</v>
      </c>
      <c r="L335" t="e">
        <f t="shared" si="7"/>
        <v>#REF!</v>
      </c>
    </row>
    <row r="336" spans="1:12" x14ac:dyDescent="0.25">
      <c r="A336" s="2" t="str">
        <f>IF(ISNUMBER(SEARCH('Deal Verification'!$C$3,#REF!)),#REF!, IF(ISNUMBER(SEARCH( 'Deal Verification'!$C$3,#REF!)),#REF!, ""))</f>
        <v/>
      </c>
      <c r="B336" s="2" t="str">
        <f>IF(A336="","",IF(K336=TRUE,#REF!,#REF!))</f>
        <v/>
      </c>
      <c r="C336" s="9" t="e">
        <f>IF(K336=TRUE,#REF!,"")</f>
        <v>#REF!</v>
      </c>
      <c r="D336" s="9" t="str">
        <f>IF(A336="","",IF(ISNUMBER(C336),"",#REF!))</f>
        <v/>
      </c>
      <c r="E336" s="18" t="e">
        <f>IF(OR(A336="",C336=""),"",IF(ISNUMBER(SEARCH("estimated",#REF!)),LEFT(#REF!,FIND(" ",#REF!)-1)*1,#REF!))</f>
        <v>#REF!</v>
      </c>
      <c r="F336" s="18" t="str">
        <f>IF(OR(A336="",D336=""),"",IF(ISNUMBER(SEARCH("estimated",#REF!)),LEFT(#REF!,FIND(" ",#REF!)-1)*1,#REF!))</f>
        <v/>
      </c>
      <c r="G336" s="10" t="str">
        <f>IF(A336="","",#REF!)</f>
        <v/>
      </c>
      <c r="H336" s="2" t="str">
        <f>IF(A336="","",#REF!)</f>
        <v/>
      </c>
      <c r="I336" t="e">
        <f>#REF!=#REF!</f>
        <v>#REF!</v>
      </c>
      <c r="J336" t="e">
        <f>COUNTIF(#REF!,#REF!)</f>
        <v>#REF!</v>
      </c>
      <c r="K336" t="e">
        <f>IF(#REF!=FALSE,ISNUMBER(SEARCH(Entity_Name,#REF!)),IF(COUNTIFS(#REF!,#REF!,#REF!,"="&amp;"*"&amp;Entity_Name)=1,TRUE,FALSE))</f>
        <v>#REF!</v>
      </c>
      <c r="L336" t="e">
        <f t="shared" si="7"/>
        <v>#REF!</v>
      </c>
    </row>
    <row r="337" spans="1:12" x14ac:dyDescent="0.25">
      <c r="A337" s="2" t="str">
        <f>IF(ISNUMBER(SEARCH('Deal Verification'!$C$3,#REF!)),#REF!, IF(ISNUMBER(SEARCH( 'Deal Verification'!$C$3,#REF!)),#REF!, ""))</f>
        <v/>
      </c>
      <c r="B337" s="2" t="str">
        <f>IF(A337="","",IF(K337=TRUE,#REF!,#REF!))</f>
        <v/>
      </c>
      <c r="C337" s="9" t="e">
        <f>IF(K337=TRUE,#REF!,"")</f>
        <v>#REF!</v>
      </c>
      <c r="D337" s="9" t="str">
        <f>IF(A337="","",IF(ISNUMBER(C337),"",#REF!))</f>
        <v/>
      </c>
      <c r="E337" s="18" t="e">
        <f>IF(OR(A337="",C337=""),"",IF(ISNUMBER(SEARCH("estimated",#REF!)),LEFT(#REF!,FIND(" ",#REF!)-1)*1,#REF!))</f>
        <v>#REF!</v>
      </c>
      <c r="F337" s="18" t="str">
        <f>IF(OR(A337="",D337=""),"",IF(ISNUMBER(SEARCH("estimated",#REF!)),LEFT(#REF!,FIND(" ",#REF!)-1)*1,#REF!))</f>
        <v/>
      </c>
      <c r="G337" s="10" t="str">
        <f>IF(A337="","",#REF!)</f>
        <v/>
      </c>
      <c r="H337" s="2" t="str">
        <f>IF(A337="","",#REF!)</f>
        <v/>
      </c>
      <c r="I337" t="e">
        <f>#REF!=#REF!</f>
        <v>#REF!</v>
      </c>
      <c r="J337" t="e">
        <f>COUNTIF(#REF!,#REF!)</f>
        <v>#REF!</v>
      </c>
      <c r="K337" t="e">
        <f>IF(#REF!=FALSE,ISNUMBER(SEARCH(Entity_Name,#REF!)),IF(COUNTIFS(#REF!,#REF!,#REF!,"="&amp;"*"&amp;Entity_Name)=1,TRUE,FALSE))</f>
        <v>#REF!</v>
      </c>
      <c r="L337" t="e">
        <f t="shared" si="7"/>
        <v>#REF!</v>
      </c>
    </row>
    <row r="338" spans="1:12" x14ac:dyDescent="0.25">
      <c r="A338" s="2" t="str">
        <f>IF(ISNUMBER(SEARCH('Deal Verification'!$C$3,#REF!)),#REF!, IF(ISNUMBER(SEARCH( 'Deal Verification'!$C$3,#REF!)),#REF!, ""))</f>
        <v/>
      </c>
      <c r="B338" s="2" t="str">
        <f>IF(A338="","",IF(K338=TRUE,#REF!,#REF!))</f>
        <v/>
      </c>
      <c r="C338" s="9" t="e">
        <f>IF(K338=TRUE,#REF!,"")</f>
        <v>#REF!</v>
      </c>
      <c r="D338" s="9" t="str">
        <f>IF(A338="","",IF(ISNUMBER(C338),"",#REF!))</f>
        <v/>
      </c>
      <c r="E338" s="18" t="e">
        <f>IF(OR(A338="",C338=""),"",IF(ISNUMBER(SEARCH("estimated",#REF!)),LEFT(#REF!,FIND(" ",#REF!)-1)*1,#REF!))</f>
        <v>#REF!</v>
      </c>
      <c r="F338" s="18" t="str">
        <f>IF(OR(A338="",D338=""),"",IF(ISNUMBER(SEARCH("estimated",#REF!)),LEFT(#REF!,FIND(" ",#REF!)-1)*1,#REF!))</f>
        <v/>
      </c>
      <c r="G338" s="10" t="str">
        <f>IF(A338="","",#REF!)</f>
        <v/>
      </c>
      <c r="H338" s="2" t="str">
        <f>IF(A338="","",#REF!)</f>
        <v/>
      </c>
      <c r="I338" t="e">
        <f>#REF!=#REF!</f>
        <v>#REF!</v>
      </c>
      <c r="J338" t="e">
        <f>COUNTIF(#REF!,#REF!)</f>
        <v>#REF!</v>
      </c>
      <c r="K338" t="e">
        <f>IF(#REF!=FALSE,ISNUMBER(SEARCH(Entity_Name,#REF!)),IF(COUNTIFS(#REF!,#REF!,#REF!,"="&amp;"*"&amp;Entity_Name)=1,TRUE,FALSE))</f>
        <v>#REF!</v>
      </c>
      <c r="L338" t="e">
        <f t="shared" si="7"/>
        <v>#REF!</v>
      </c>
    </row>
    <row r="339" spans="1:12" x14ac:dyDescent="0.25">
      <c r="A339" s="2" t="str">
        <f>IF(ISNUMBER(SEARCH('Deal Verification'!$C$3,#REF!)),#REF!, IF(ISNUMBER(SEARCH( 'Deal Verification'!$C$3,#REF!)),#REF!, ""))</f>
        <v/>
      </c>
      <c r="B339" s="2" t="str">
        <f>IF(A339="","",IF(K339=TRUE,#REF!,#REF!))</f>
        <v/>
      </c>
      <c r="C339" s="9" t="e">
        <f>IF(K339=TRUE,#REF!,"")</f>
        <v>#REF!</v>
      </c>
      <c r="D339" s="9" t="str">
        <f>IF(A339="","",IF(ISNUMBER(C339),"",#REF!))</f>
        <v/>
      </c>
      <c r="E339" s="18" t="e">
        <f>IF(OR(A339="",C339=""),"",IF(ISNUMBER(SEARCH("estimated",#REF!)),LEFT(#REF!,FIND(" ",#REF!)-1)*1,#REF!))</f>
        <v>#REF!</v>
      </c>
      <c r="F339" s="18" t="str">
        <f>IF(OR(A339="",D339=""),"",IF(ISNUMBER(SEARCH("estimated",#REF!)),LEFT(#REF!,FIND(" ",#REF!)-1)*1,#REF!))</f>
        <v/>
      </c>
      <c r="G339" s="10" t="str">
        <f>IF(A339="","",#REF!)</f>
        <v/>
      </c>
      <c r="H339" s="2" t="str">
        <f>IF(A339="","",#REF!)</f>
        <v/>
      </c>
      <c r="I339" t="e">
        <f>#REF!=#REF!</f>
        <v>#REF!</v>
      </c>
      <c r="J339" t="e">
        <f>COUNTIF(#REF!,#REF!)</f>
        <v>#REF!</v>
      </c>
      <c r="K339" t="e">
        <f>IF(#REF!=FALSE,ISNUMBER(SEARCH(Entity_Name,#REF!)),IF(COUNTIFS(#REF!,#REF!,#REF!,"="&amp;"*"&amp;Entity_Name)=1,TRUE,FALSE))</f>
        <v>#REF!</v>
      </c>
      <c r="L339" t="e">
        <f t="shared" si="7"/>
        <v>#REF!</v>
      </c>
    </row>
    <row r="340" spans="1:12" x14ac:dyDescent="0.25">
      <c r="A340" s="2" t="str">
        <f>IF(ISNUMBER(SEARCH('Deal Verification'!$C$3,#REF!)),#REF!, IF(ISNUMBER(SEARCH( 'Deal Verification'!$C$3,#REF!)),#REF!, ""))</f>
        <v/>
      </c>
      <c r="B340" s="2" t="str">
        <f>IF(A340="","",IF(K340=TRUE,#REF!,#REF!))</f>
        <v/>
      </c>
      <c r="C340" s="9" t="e">
        <f>IF(K340=TRUE,#REF!,"")</f>
        <v>#REF!</v>
      </c>
      <c r="D340" s="9" t="str">
        <f>IF(A340="","",IF(ISNUMBER(C340),"",#REF!))</f>
        <v/>
      </c>
      <c r="E340" s="18" t="e">
        <f>IF(OR(A340="",C340=""),"",IF(ISNUMBER(SEARCH("estimated",#REF!)),LEFT(#REF!,FIND(" ",#REF!)-1)*1,#REF!))</f>
        <v>#REF!</v>
      </c>
      <c r="F340" s="18" t="str">
        <f>IF(OR(A340="",D340=""),"",IF(ISNUMBER(SEARCH("estimated",#REF!)),LEFT(#REF!,FIND(" ",#REF!)-1)*1,#REF!))</f>
        <v/>
      </c>
      <c r="G340" s="10" t="str">
        <f>IF(A340="","",#REF!)</f>
        <v/>
      </c>
      <c r="H340" s="2" t="str">
        <f>IF(A340="","",#REF!)</f>
        <v/>
      </c>
      <c r="I340" t="e">
        <f>#REF!=#REF!</f>
        <v>#REF!</v>
      </c>
      <c r="J340" t="e">
        <f>COUNTIF(#REF!,#REF!)</f>
        <v>#REF!</v>
      </c>
      <c r="K340" t="e">
        <f>IF(#REF!=FALSE,ISNUMBER(SEARCH(Entity_Name,#REF!)),IF(COUNTIFS(#REF!,#REF!,#REF!,"="&amp;"*"&amp;Entity_Name)=1,TRUE,FALSE))</f>
        <v>#REF!</v>
      </c>
      <c r="L340" t="e">
        <f t="shared" si="7"/>
        <v>#REF!</v>
      </c>
    </row>
    <row r="341" spans="1:12" x14ac:dyDescent="0.25">
      <c r="A341" s="2" t="str">
        <f>IF(ISNUMBER(SEARCH('Deal Verification'!$C$3,#REF!)),#REF!, IF(ISNUMBER(SEARCH( 'Deal Verification'!$C$3,#REF!)),#REF!, ""))</f>
        <v/>
      </c>
      <c r="B341" s="2" t="str">
        <f>IF(A341="","",IF(K341=TRUE,#REF!,#REF!))</f>
        <v/>
      </c>
      <c r="C341" s="9" t="e">
        <f>IF(K341=TRUE,#REF!,"")</f>
        <v>#REF!</v>
      </c>
      <c r="D341" s="9" t="str">
        <f>IF(A341="","",IF(ISNUMBER(C341),"",#REF!))</f>
        <v/>
      </c>
      <c r="E341" s="18" t="e">
        <f>IF(OR(A341="",C341=""),"",IF(ISNUMBER(SEARCH("estimated",#REF!)),LEFT(#REF!,FIND(" ",#REF!)-1)*1,#REF!))</f>
        <v>#REF!</v>
      </c>
      <c r="F341" s="18" t="str">
        <f>IF(OR(A341="",D341=""),"",IF(ISNUMBER(SEARCH("estimated",#REF!)),LEFT(#REF!,FIND(" ",#REF!)-1)*1,#REF!))</f>
        <v/>
      </c>
      <c r="G341" s="10" t="str">
        <f>IF(A341="","",#REF!)</f>
        <v/>
      </c>
      <c r="H341" s="2" t="str">
        <f>IF(A341="","",#REF!)</f>
        <v/>
      </c>
      <c r="I341" t="e">
        <f>#REF!=#REF!</f>
        <v>#REF!</v>
      </c>
      <c r="J341" t="e">
        <f>COUNTIF(#REF!,#REF!)</f>
        <v>#REF!</v>
      </c>
      <c r="K341" t="e">
        <f>IF(#REF!=FALSE,ISNUMBER(SEARCH(Entity_Name,#REF!)),IF(COUNTIFS(#REF!,#REF!,#REF!,"="&amp;"*"&amp;Entity_Name)=1,TRUE,FALSE))</f>
        <v>#REF!</v>
      </c>
      <c r="L341" t="e">
        <f t="shared" si="7"/>
        <v>#REF!</v>
      </c>
    </row>
    <row r="342" spans="1:12" x14ac:dyDescent="0.25">
      <c r="A342" s="2" t="str">
        <f>IF(ISNUMBER(SEARCH('Deal Verification'!$C$3,#REF!)),#REF!, IF(ISNUMBER(SEARCH( 'Deal Verification'!$C$3,#REF!)),#REF!, ""))</f>
        <v/>
      </c>
      <c r="B342" s="2" t="str">
        <f>IF(A342="","",IF(K342=TRUE,#REF!,#REF!))</f>
        <v/>
      </c>
      <c r="C342" s="9" t="e">
        <f>IF(K342=TRUE,#REF!,"")</f>
        <v>#REF!</v>
      </c>
      <c r="D342" s="9" t="str">
        <f>IF(A342="","",IF(ISNUMBER(C342),"",#REF!))</f>
        <v/>
      </c>
      <c r="E342" s="18" t="e">
        <f>IF(OR(A342="",C342=""),"",IF(ISNUMBER(SEARCH("estimated",#REF!)),LEFT(#REF!,FIND(" ",#REF!)-1)*1,#REF!))</f>
        <v>#REF!</v>
      </c>
      <c r="F342" s="18" t="str">
        <f>IF(OR(A342="",D342=""),"",IF(ISNUMBER(SEARCH("estimated",#REF!)),LEFT(#REF!,FIND(" ",#REF!)-1)*1,#REF!))</f>
        <v/>
      </c>
      <c r="G342" s="10" t="str">
        <f>IF(A342="","",#REF!)</f>
        <v/>
      </c>
      <c r="H342" s="2" t="str">
        <f>IF(A342="","",#REF!)</f>
        <v/>
      </c>
      <c r="I342" t="e">
        <f>#REF!=#REF!</f>
        <v>#REF!</v>
      </c>
      <c r="J342" t="e">
        <f>COUNTIF(#REF!,#REF!)</f>
        <v>#REF!</v>
      </c>
      <c r="K342" t="e">
        <f>IF(#REF!=FALSE,ISNUMBER(SEARCH(Entity_Name,#REF!)),IF(COUNTIFS(#REF!,#REF!,#REF!,"="&amp;"*"&amp;Entity_Name)=1,TRUE,FALSE))</f>
        <v>#REF!</v>
      </c>
      <c r="L342" t="e">
        <f t="shared" si="7"/>
        <v>#REF!</v>
      </c>
    </row>
    <row r="343" spans="1:12" x14ac:dyDescent="0.25">
      <c r="A343" s="2" t="str">
        <f>IF(ISNUMBER(SEARCH('Deal Verification'!$C$3,#REF!)),#REF!, IF(ISNUMBER(SEARCH( 'Deal Verification'!$C$3,#REF!)),#REF!, ""))</f>
        <v/>
      </c>
      <c r="B343" s="2" t="str">
        <f>IF(A343="","",IF(K343=TRUE,#REF!,#REF!))</f>
        <v/>
      </c>
      <c r="C343" s="9" t="e">
        <f>IF(K343=TRUE,#REF!,"")</f>
        <v>#REF!</v>
      </c>
      <c r="D343" s="9" t="str">
        <f>IF(A343="","",IF(ISNUMBER(C343),"",#REF!))</f>
        <v/>
      </c>
      <c r="E343" s="18" t="e">
        <f>IF(OR(A343="",C343=""),"",IF(ISNUMBER(SEARCH("estimated",#REF!)),LEFT(#REF!,FIND(" ",#REF!)-1)*1,#REF!))</f>
        <v>#REF!</v>
      </c>
      <c r="F343" s="18" t="str">
        <f>IF(OR(A343="",D343=""),"",IF(ISNUMBER(SEARCH("estimated",#REF!)),LEFT(#REF!,FIND(" ",#REF!)-1)*1,#REF!))</f>
        <v/>
      </c>
      <c r="G343" s="10" t="str">
        <f>IF(A343="","",#REF!)</f>
        <v/>
      </c>
      <c r="H343" s="2" t="str">
        <f>IF(A343="","",#REF!)</f>
        <v/>
      </c>
      <c r="I343" t="e">
        <f>#REF!=#REF!</f>
        <v>#REF!</v>
      </c>
      <c r="J343" t="e">
        <f>COUNTIF(#REF!,#REF!)</f>
        <v>#REF!</v>
      </c>
      <c r="K343" t="e">
        <f>IF(#REF!=FALSE,ISNUMBER(SEARCH(Entity_Name,#REF!)),IF(COUNTIFS(#REF!,#REF!,#REF!,"="&amp;"*"&amp;Entity_Name)=1,TRUE,FALSE))</f>
        <v>#REF!</v>
      </c>
      <c r="L343" t="e">
        <f t="shared" si="7"/>
        <v>#REF!</v>
      </c>
    </row>
    <row r="344" spans="1:12" x14ac:dyDescent="0.25">
      <c r="A344" s="2" t="str">
        <f>IF(ISNUMBER(SEARCH('Deal Verification'!$C$3,#REF!)),#REF!, IF(ISNUMBER(SEARCH( 'Deal Verification'!$C$3,#REF!)),#REF!, ""))</f>
        <v/>
      </c>
      <c r="B344" s="2" t="str">
        <f>IF(A344="","",IF(K344=TRUE,#REF!,#REF!))</f>
        <v/>
      </c>
      <c r="C344" s="9" t="e">
        <f>IF(K344=TRUE,#REF!,"")</f>
        <v>#REF!</v>
      </c>
      <c r="D344" s="9" t="str">
        <f>IF(A344="","",IF(ISNUMBER(C344),"",#REF!))</f>
        <v/>
      </c>
      <c r="E344" s="18" t="e">
        <f>IF(OR(A344="",C344=""),"",IF(ISNUMBER(SEARCH("estimated",#REF!)),LEFT(#REF!,FIND(" ",#REF!)-1)*1,#REF!))</f>
        <v>#REF!</v>
      </c>
      <c r="F344" s="18" t="str">
        <f>IF(OR(A344="",D344=""),"",IF(ISNUMBER(SEARCH("estimated",#REF!)),LEFT(#REF!,FIND(" ",#REF!)-1)*1,#REF!))</f>
        <v/>
      </c>
      <c r="G344" s="10" t="str">
        <f>IF(A344="","",#REF!)</f>
        <v/>
      </c>
      <c r="H344" s="2" t="str">
        <f>IF(A344="","",#REF!)</f>
        <v/>
      </c>
      <c r="I344" t="e">
        <f>#REF!=#REF!</f>
        <v>#REF!</v>
      </c>
      <c r="J344" t="e">
        <f>COUNTIF(#REF!,#REF!)</f>
        <v>#REF!</v>
      </c>
      <c r="K344" t="e">
        <f>IF(#REF!=FALSE,ISNUMBER(SEARCH(Entity_Name,#REF!)),IF(COUNTIFS(#REF!,#REF!,#REF!,"="&amp;"*"&amp;Entity_Name)=1,TRUE,FALSE))</f>
        <v>#REF!</v>
      </c>
      <c r="L344" t="e">
        <f t="shared" si="7"/>
        <v>#REF!</v>
      </c>
    </row>
    <row r="345" spans="1:12" x14ac:dyDescent="0.25">
      <c r="A345" s="2" t="str">
        <f>IF(ISNUMBER(SEARCH('Deal Verification'!$C$3,#REF!)),#REF!, IF(ISNUMBER(SEARCH( 'Deal Verification'!$C$3,#REF!)),#REF!, ""))</f>
        <v/>
      </c>
      <c r="B345" s="2" t="str">
        <f>IF(A345="","",IF(K345=TRUE,#REF!,#REF!))</f>
        <v/>
      </c>
      <c r="C345" s="9" t="e">
        <f>IF(K345=TRUE,#REF!,"")</f>
        <v>#REF!</v>
      </c>
      <c r="D345" s="9" t="str">
        <f>IF(A345="","",IF(ISNUMBER(C345),"",#REF!))</f>
        <v/>
      </c>
      <c r="E345" s="18" t="e">
        <f>IF(OR(A345="",C345=""),"",IF(ISNUMBER(SEARCH("estimated",#REF!)),LEFT(#REF!,FIND(" ",#REF!)-1)*1,#REF!))</f>
        <v>#REF!</v>
      </c>
      <c r="F345" s="18" t="str">
        <f>IF(OR(A345="",D345=""),"",IF(ISNUMBER(SEARCH("estimated",#REF!)),LEFT(#REF!,FIND(" ",#REF!)-1)*1,#REF!))</f>
        <v/>
      </c>
      <c r="G345" s="10" t="str">
        <f>IF(A345="","",#REF!)</f>
        <v/>
      </c>
      <c r="H345" s="2" t="str">
        <f>IF(A345="","",#REF!)</f>
        <v/>
      </c>
      <c r="I345" t="e">
        <f>#REF!=#REF!</f>
        <v>#REF!</v>
      </c>
      <c r="J345" t="e">
        <f>COUNTIF(#REF!,#REF!)</f>
        <v>#REF!</v>
      </c>
      <c r="K345" t="e">
        <f>IF(#REF!=FALSE,ISNUMBER(SEARCH(Entity_Name,#REF!)),IF(COUNTIFS(#REF!,#REF!,#REF!,"="&amp;"*"&amp;Entity_Name)=1,TRUE,FALSE))</f>
        <v>#REF!</v>
      </c>
      <c r="L345" t="e">
        <f t="shared" si="7"/>
        <v>#REF!</v>
      </c>
    </row>
    <row r="346" spans="1:12" x14ac:dyDescent="0.25">
      <c r="A346" s="2" t="str">
        <f>IF(ISNUMBER(SEARCH('Deal Verification'!$C$3,#REF!)),#REF!, IF(ISNUMBER(SEARCH( 'Deal Verification'!$C$3,#REF!)),#REF!, ""))</f>
        <v/>
      </c>
      <c r="B346" s="2" t="str">
        <f>IF(A346="","",IF(K346=TRUE,#REF!,#REF!))</f>
        <v/>
      </c>
      <c r="C346" s="9" t="e">
        <f>IF(K346=TRUE,#REF!,"")</f>
        <v>#REF!</v>
      </c>
      <c r="D346" s="9" t="str">
        <f>IF(A346="","",IF(ISNUMBER(C346),"",#REF!))</f>
        <v/>
      </c>
      <c r="E346" s="18" t="e">
        <f>IF(OR(A346="",C346=""),"",IF(ISNUMBER(SEARCH("estimated",#REF!)),LEFT(#REF!,FIND(" ",#REF!)-1)*1,#REF!))</f>
        <v>#REF!</v>
      </c>
      <c r="F346" s="18" t="str">
        <f>IF(OR(A346="",D346=""),"",IF(ISNUMBER(SEARCH("estimated",#REF!)),LEFT(#REF!,FIND(" ",#REF!)-1)*1,#REF!))</f>
        <v/>
      </c>
      <c r="G346" s="10" t="str">
        <f>IF(A346="","",#REF!)</f>
        <v/>
      </c>
      <c r="H346" s="2" t="str">
        <f>IF(A346="","",#REF!)</f>
        <v/>
      </c>
      <c r="I346" t="e">
        <f>#REF!=#REF!</f>
        <v>#REF!</v>
      </c>
      <c r="J346" t="e">
        <f>COUNTIF(#REF!,#REF!)</f>
        <v>#REF!</v>
      </c>
      <c r="K346" t="e">
        <f>IF(#REF!=FALSE,ISNUMBER(SEARCH(Entity_Name,#REF!)),IF(COUNTIFS(#REF!,#REF!,#REF!,"="&amp;"*"&amp;Entity_Name)=1,TRUE,FALSE))</f>
        <v>#REF!</v>
      </c>
      <c r="L346" t="e">
        <f t="shared" si="7"/>
        <v>#REF!</v>
      </c>
    </row>
    <row r="347" spans="1:12" x14ac:dyDescent="0.25">
      <c r="A347" s="2" t="str">
        <f>IF(ISNUMBER(SEARCH('Deal Verification'!$C$3,#REF!)),#REF!, IF(ISNUMBER(SEARCH( 'Deal Verification'!$C$3,#REF!)),#REF!, ""))</f>
        <v/>
      </c>
      <c r="B347" s="2" t="str">
        <f>IF(A347="","",IF(K347=TRUE,#REF!,#REF!))</f>
        <v/>
      </c>
      <c r="C347" s="9" t="e">
        <f>IF(K347=TRUE,#REF!,"")</f>
        <v>#REF!</v>
      </c>
      <c r="D347" s="9" t="str">
        <f>IF(A347="","",IF(ISNUMBER(C347),"",#REF!))</f>
        <v/>
      </c>
      <c r="E347" s="18" t="e">
        <f>IF(OR(A347="",C347=""),"",IF(ISNUMBER(SEARCH("estimated",#REF!)),LEFT(#REF!,FIND(" ",#REF!)-1)*1,#REF!))</f>
        <v>#REF!</v>
      </c>
      <c r="F347" s="18" t="str">
        <f>IF(OR(A347="",D347=""),"",IF(ISNUMBER(SEARCH("estimated",#REF!)),LEFT(#REF!,FIND(" ",#REF!)-1)*1,#REF!))</f>
        <v/>
      </c>
      <c r="G347" s="10" t="str">
        <f>IF(A347="","",#REF!)</f>
        <v/>
      </c>
      <c r="H347" s="2" t="str">
        <f>IF(A347="","",#REF!)</f>
        <v/>
      </c>
      <c r="I347" t="e">
        <f>#REF!=#REF!</f>
        <v>#REF!</v>
      </c>
      <c r="J347" t="e">
        <f>COUNTIF(#REF!,#REF!)</f>
        <v>#REF!</v>
      </c>
      <c r="K347" t="e">
        <f>IF(#REF!=FALSE,ISNUMBER(SEARCH(Entity_Name,#REF!)),IF(COUNTIFS(#REF!,#REF!,#REF!,"="&amp;"*"&amp;Entity_Name)=1,TRUE,FALSE))</f>
        <v>#REF!</v>
      </c>
      <c r="L347" t="e">
        <f t="shared" si="7"/>
        <v>#REF!</v>
      </c>
    </row>
    <row r="348" spans="1:12" x14ac:dyDescent="0.25">
      <c r="A348" s="2" t="str">
        <f>IF(ISNUMBER(SEARCH('Deal Verification'!$C$3,#REF!)),#REF!, IF(ISNUMBER(SEARCH( 'Deal Verification'!$C$3,#REF!)),#REF!, ""))</f>
        <v/>
      </c>
      <c r="B348" s="2" t="str">
        <f>IF(A348="","",IF(K348=TRUE,#REF!,#REF!))</f>
        <v/>
      </c>
      <c r="C348" s="9" t="e">
        <f>IF(K348=TRUE,#REF!,"")</f>
        <v>#REF!</v>
      </c>
      <c r="D348" s="9" t="str">
        <f>IF(A348="","",IF(ISNUMBER(C348),"",#REF!))</f>
        <v/>
      </c>
      <c r="E348" s="18" t="e">
        <f>IF(OR(A348="",C348=""),"",IF(ISNUMBER(SEARCH("estimated",#REF!)),LEFT(#REF!,FIND(" ",#REF!)-1)*1,#REF!))</f>
        <v>#REF!</v>
      </c>
      <c r="F348" s="18" t="str">
        <f>IF(OR(A348="",D348=""),"",IF(ISNUMBER(SEARCH("estimated",#REF!)),LEFT(#REF!,FIND(" ",#REF!)-1)*1,#REF!))</f>
        <v/>
      </c>
      <c r="G348" s="10" t="str">
        <f>IF(A348="","",#REF!)</f>
        <v/>
      </c>
      <c r="H348" s="2" t="str">
        <f>IF(A348="","",#REF!)</f>
        <v/>
      </c>
      <c r="I348" t="e">
        <f>#REF!=#REF!</f>
        <v>#REF!</v>
      </c>
      <c r="J348" t="e">
        <f>COUNTIF(#REF!,#REF!)</f>
        <v>#REF!</v>
      </c>
      <c r="K348" t="e">
        <f>IF(#REF!=FALSE,ISNUMBER(SEARCH(Entity_Name,#REF!)),IF(COUNTIFS(#REF!,#REF!,#REF!,"="&amp;"*"&amp;Entity_Name)=1,TRUE,FALSE))</f>
        <v>#REF!</v>
      </c>
      <c r="L348" t="e">
        <f t="shared" si="7"/>
        <v>#REF!</v>
      </c>
    </row>
    <row r="349" spans="1:12" x14ac:dyDescent="0.25">
      <c r="A349" s="2" t="str">
        <f>IF(ISNUMBER(SEARCH('Deal Verification'!$C$3,#REF!)),#REF!, IF(ISNUMBER(SEARCH( 'Deal Verification'!$C$3,#REF!)),#REF!, ""))</f>
        <v/>
      </c>
      <c r="B349" s="2" t="str">
        <f>IF(A349="","",IF(K349=TRUE,#REF!,#REF!))</f>
        <v/>
      </c>
      <c r="C349" s="9" t="e">
        <f>IF(K349=TRUE,#REF!,"")</f>
        <v>#REF!</v>
      </c>
      <c r="D349" s="9" t="str">
        <f>IF(A349="","",IF(ISNUMBER(C349),"",#REF!))</f>
        <v/>
      </c>
      <c r="E349" s="18" t="e">
        <f>IF(OR(A349="",C349=""),"",IF(ISNUMBER(SEARCH("estimated",#REF!)),LEFT(#REF!,FIND(" ",#REF!)-1)*1,#REF!))</f>
        <v>#REF!</v>
      </c>
      <c r="F349" s="18" t="str">
        <f>IF(OR(A349="",D349=""),"",IF(ISNUMBER(SEARCH("estimated",#REF!)),LEFT(#REF!,FIND(" ",#REF!)-1)*1,#REF!))</f>
        <v/>
      </c>
      <c r="G349" s="10" t="str">
        <f>IF(A349="","",#REF!)</f>
        <v/>
      </c>
      <c r="H349" s="2" t="str">
        <f>IF(A349="","",#REF!)</f>
        <v/>
      </c>
      <c r="I349" t="e">
        <f>#REF!=#REF!</f>
        <v>#REF!</v>
      </c>
      <c r="J349" t="e">
        <f>COUNTIF(#REF!,#REF!)</f>
        <v>#REF!</v>
      </c>
      <c r="K349" t="e">
        <f>IF(#REF!=FALSE,ISNUMBER(SEARCH(Entity_Name,#REF!)),IF(COUNTIFS(#REF!,#REF!,#REF!,"="&amp;"*"&amp;Entity_Name)=1,TRUE,FALSE))</f>
        <v>#REF!</v>
      </c>
      <c r="L349" t="e">
        <f t="shared" si="7"/>
        <v>#REF!</v>
      </c>
    </row>
    <row r="350" spans="1:12" x14ac:dyDescent="0.25">
      <c r="A350" s="2" t="str">
        <f>IF(ISNUMBER(SEARCH('Deal Verification'!$C$3,#REF!)),#REF!, IF(ISNUMBER(SEARCH( 'Deal Verification'!$C$3,#REF!)),#REF!, ""))</f>
        <v/>
      </c>
      <c r="B350" s="2" t="str">
        <f>IF(A350="","",IF(K350=TRUE,#REF!,#REF!))</f>
        <v/>
      </c>
      <c r="C350" s="9" t="e">
        <f>IF(K350=TRUE,#REF!,"")</f>
        <v>#REF!</v>
      </c>
      <c r="D350" s="9" t="str">
        <f>IF(A350="","",IF(ISNUMBER(C350),"",#REF!))</f>
        <v/>
      </c>
      <c r="E350" s="18" t="e">
        <f>IF(OR(A350="",C350=""),"",IF(ISNUMBER(SEARCH("estimated",#REF!)),LEFT(#REF!,FIND(" ",#REF!)-1)*1,#REF!))</f>
        <v>#REF!</v>
      </c>
      <c r="F350" s="18" t="str">
        <f>IF(OR(A350="",D350=""),"",IF(ISNUMBER(SEARCH("estimated",#REF!)),LEFT(#REF!,FIND(" ",#REF!)-1)*1,#REF!))</f>
        <v/>
      </c>
      <c r="G350" s="10" t="str">
        <f>IF(A350="","",#REF!)</f>
        <v/>
      </c>
      <c r="H350" s="2" t="str">
        <f>IF(A350="","",#REF!)</f>
        <v/>
      </c>
      <c r="I350" t="e">
        <f>#REF!=#REF!</f>
        <v>#REF!</v>
      </c>
      <c r="J350" t="e">
        <f>COUNTIF(#REF!,#REF!)</f>
        <v>#REF!</v>
      </c>
      <c r="K350" t="e">
        <f>IF(#REF!=FALSE,ISNUMBER(SEARCH(Entity_Name,#REF!)),IF(COUNTIFS(#REF!,#REF!,#REF!,"="&amp;"*"&amp;Entity_Name)=1,TRUE,FALSE))</f>
        <v>#REF!</v>
      </c>
      <c r="L350" t="e">
        <f t="shared" si="7"/>
        <v>#REF!</v>
      </c>
    </row>
    <row r="351" spans="1:12" x14ac:dyDescent="0.25">
      <c r="A351" s="2" t="str">
        <f>IF(ISNUMBER(SEARCH('Deal Verification'!$C$3,#REF!)),#REF!, IF(ISNUMBER(SEARCH( 'Deal Verification'!$C$3,#REF!)),#REF!, ""))</f>
        <v/>
      </c>
      <c r="B351" s="2" t="str">
        <f>IF(A351="","",IF(K351=TRUE,#REF!,#REF!))</f>
        <v/>
      </c>
      <c r="C351" s="9" t="e">
        <f>IF(K351=TRUE,#REF!,"")</f>
        <v>#REF!</v>
      </c>
      <c r="D351" s="9" t="str">
        <f>IF(A351="","",IF(ISNUMBER(C351),"",#REF!))</f>
        <v/>
      </c>
      <c r="E351" s="18" t="e">
        <f>IF(OR(A351="",C351=""),"",IF(ISNUMBER(SEARCH("estimated",#REF!)),LEFT(#REF!,FIND(" ",#REF!)-1)*1,#REF!))</f>
        <v>#REF!</v>
      </c>
      <c r="F351" s="18" t="str">
        <f>IF(OR(A351="",D351=""),"",IF(ISNUMBER(SEARCH("estimated",#REF!)),LEFT(#REF!,FIND(" ",#REF!)-1)*1,#REF!))</f>
        <v/>
      </c>
      <c r="G351" s="10" t="str">
        <f>IF(A351="","",#REF!)</f>
        <v/>
      </c>
      <c r="H351" s="2" t="str">
        <f>IF(A351="","",#REF!)</f>
        <v/>
      </c>
      <c r="I351" t="e">
        <f>#REF!=#REF!</f>
        <v>#REF!</v>
      </c>
      <c r="J351" t="e">
        <f>COUNTIF(#REF!,#REF!)</f>
        <v>#REF!</v>
      </c>
      <c r="K351" t="e">
        <f>IF(#REF!=FALSE,ISNUMBER(SEARCH(Entity_Name,#REF!)),IF(COUNTIFS(#REF!,#REF!,#REF!,"="&amp;"*"&amp;Entity_Name)=1,TRUE,FALSE))</f>
        <v>#REF!</v>
      </c>
      <c r="L351" t="e">
        <f t="shared" si="7"/>
        <v>#REF!</v>
      </c>
    </row>
    <row r="352" spans="1:12" x14ac:dyDescent="0.25">
      <c r="A352" s="2" t="str">
        <f>IF(ISNUMBER(SEARCH('Deal Verification'!$C$3,#REF!)),#REF!, IF(ISNUMBER(SEARCH( 'Deal Verification'!$C$3,#REF!)),#REF!, ""))</f>
        <v/>
      </c>
      <c r="B352" s="2" t="str">
        <f>IF(A352="","",IF(K352=TRUE,#REF!,#REF!))</f>
        <v/>
      </c>
      <c r="C352" s="9" t="e">
        <f>IF(K352=TRUE,#REF!,"")</f>
        <v>#REF!</v>
      </c>
      <c r="D352" s="9" t="str">
        <f>IF(A352="","",IF(ISNUMBER(C352),"",#REF!))</f>
        <v/>
      </c>
      <c r="E352" s="18" t="e">
        <f>IF(OR(A352="",C352=""),"",IF(ISNUMBER(SEARCH("estimated",#REF!)),LEFT(#REF!,FIND(" ",#REF!)-1)*1,#REF!))</f>
        <v>#REF!</v>
      </c>
      <c r="F352" s="18" t="str">
        <f>IF(OR(A352="",D352=""),"",IF(ISNUMBER(SEARCH("estimated",#REF!)),LEFT(#REF!,FIND(" ",#REF!)-1)*1,#REF!))</f>
        <v/>
      </c>
      <c r="G352" s="10" t="str">
        <f>IF(A352="","",#REF!)</f>
        <v/>
      </c>
      <c r="H352" s="2" t="str">
        <f>IF(A352="","",#REF!)</f>
        <v/>
      </c>
      <c r="I352" t="e">
        <f>#REF!=#REF!</f>
        <v>#REF!</v>
      </c>
      <c r="J352" t="e">
        <f>COUNTIF(#REF!,#REF!)</f>
        <v>#REF!</v>
      </c>
      <c r="K352" t="e">
        <f>IF(#REF!=FALSE,ISNUMBER(SEARCH(Entity_Name,#REF!)),IF(COUNTIFS(#REF!,#REF!,#REF!,"="&amp;"*"&amp;Entity_Name)=1,TRUE,FALSE))</f>
        <v>#REF!</v>
      </c>
      <c r="L352" t="e">
        <f t="shared" si="7"/>
        <v>#REF!</v>
      </c>
    </row>
    <row r="353" spans="1:12" x14ac:dyDescent="0.25">
      <c r="A353" s="2" t="str">
        <f>IF(ISNUMBER(SEARCH('Deal Verification'!$C$3,#REF!)),#REF!, IF(ISNUMBER(SEARCH( 'Deal Verification'!$C$3,#REF!)),#REF!, ""))</f>
        <v/>
      </c>
      <c r="B353" s="2" t="str">
        <f>IF(A353="","",IF(K353=TRUE,#REF!,#REF!))</f>
        <v/>
      </c>
      <c r="C353" s="9" t="e">
        <f>IF(K353=TRUE,#REF!,"")</f>
        <v>#REF!</v>
      </c>
      <c r="D353" s="9" t="str">
        <f>IF(A353="","",IF(ISNUMBER(C353),"",#REF!))</f>
        <v/>
      </c>
      <c r="E353" s="18" t="e">
        <f>IF(OR(A353="",C353=""),"",IF(ISNUMBER(SEARCH("estimated",#REF!)),LEFT(#REF!,FIND(" ",#REF!)-1)*1,#REF!))</f>
        <v>#REF!</v>
      </c>
      <c r="F353" s="18" t="str">
        <f>IF(OR(A353="",D353=""),"",IF(ISNUMBER(SEARCH("estimated",#REF!)),LEFT(#REF!,FIND(" ",#REF!)-1)*1,#REF!))</f>
        <v/>
      </c>
      <c r="G353" s="10" t="str">
        <f>IF(A353="","",#REF!)</f>
        <v/>
      </c>
      <c r="H353" s="2" t="str">
        <f>IF(A353="","",#REF!)</f>
        <v/>
      </c>
      <c r="I353" t="e">
        <f>#REF!=#REF!</f>
        <v>#REF!</v>
      </c>
      <c r="J353" t="e">
        <f>COUNTIF(#REF!,#REF!)</f>
        <v>#REF!</v>
      </c>
      <c r="K353" t="e">
        <f>IF(#REF!=FALSE,ISNUMBER(SEARCH(Entity_Name,#REF!)),IF(COUNTIFS(#REF!,#REF!,#REF!,"="&amp;"*"&amp;Entity_Name)=1,TRUE,FALSE))</f>
        <v>#REF!</v>
      </c>
      <c r="L353" t="e">
        <f t="shared" si="7"/>
        <v>#REF!</v>
      </c>
    </row>
    <row r="354" spans="1:12" x14ac:dyDescent="0.25">
      <c r="A354" s="2" t="str">
        <f>IF(ISNUMBER(SEARCH('Deal Verification'!$C$3,#REF!)),#REF!, IF(ISNUMBER(SEARCH( 'Deal Verification'!$C$3,#REF!)),#REF!, ""))</f>
        <v/>
      </c>
      <c r="B354" s="2" t="str">
        <f>IF(A354="","",IF(K354=TRUE,#REF!,#REF!))</f>
        <v/>
      </c>
      <c r="C354" s="9" t="e">
        <f>IF(K354=TRUE,#REF!,"")</f>
        <v>#REF!</v>
      </c>
      <c r="D354" s="9" t="str">
        <f>IF(A354="","",IF(ISNUMBER(C354),"",#REF!))</f>
        <v/>
      </c>
      <c r="E354" s="18" t="e">
        <f>IF(OR(A354="",C354=""),"",IF(ISNUMBER(SEARCH("estimated",#REF!)),LEFT(#REF!,FIND(" ",#REF!)-1)*1,#REF!))</f>
        <v>#REF!</v>
      </c>
      <c r="F354" s="18" t="str">
        <f>IF(OR(A354="",D354=""),"",IF(ISNUMBER(SEARCH("estimated",#REF!)),LEFT(#REF!,FIND(" ",#REF!)-1)*1,#REF!))</f>
        <v/>
      </c>
      <c r="G354" s="10" t="str">
        <f>IF(A354="","",#REF!)</f>
        <v/>
      </c>
      <c r="H354" s="2" t="str">
        <f>IF(A354="","",#REF!)</f>
        <v/>
      </c>
      <c r="I354" t="e">
        <f>#REF!=#REF!</f>
        <v>#REF!</v>
      </c>
      <c r="J354" t="e">
        <f>COUNTIF(#REF!,#REF!)</f>
        <v>#REF!</v>
      </c>
      <c r="K354" t="e">
        <f>IF(#REF!=FALSE,ISNUMBER(SEARCH(Entity_Name,#REF!)),IF(COUNTIFS(#REF!,#REF!,#REF!,"="&amp;"*"&amp;Entity_Name)=1,TRUE,FALSE))</f>
        <v>#REF!</v>
      </c>
      <c r="L354" t="e">
        <f t="shared" si="7"/>
        <v>#REF!</v>
      </c>
    </row>
    <row r="355" spans="1:12" x14ac:dyDescent="0.25">
      <c r="A355" s="2" t="str">
        <f>IF(ISNUMBER(SEARCH('Deal Verification'!$C$3,#REF!)),#REF!, IF(ISNUMBER(SEARCH( 'Deal Verification'!$C$3,#REF!)),#REF!, ""))</f>
        <v/>
      </c>
      <c r="B355" s="2" t="str">
        <f>IF(A355="","",IF(K355=TRUE,#REF!,#REF!))</f>
        <v/>
      </c>
      <c r="C355" s="9" t="e">
        <f>IF(K355=TRUE,#REF!,"")</f>
        <v>#REF!</v>
      </c>
      <c r="D355" s="9" t="str">
        <f>IF(A355="","",IF(ISNUMBER(C355),"",#REF!))</f>
        <v/>
      </c>
      <c r="E355" s="18" t="e">
        <f>IF(OR(A355="",C355=""),"",IF(ISNUMBER(SEARCH("estimated",#REF!)),LEFT(#REF!,FIND(" ",#REF!)-1)*1,#REF!))</f>
        <v>#REF!</v>
      </c>
      <c r="F355" s="18" t="str">
        <f>IF(OR(A355="",D355=""),"",IF(ISNUMBER(SEARCH("estimated",#REF!)),LEFT(#REF!,FIND(" ",#REF!)-1)*1,#REF!))</f>
        <v/>
      </c>
      <c r="G355" s="10" t="str">
        <f>IF(A355="","",#REF!)</f>
        <v/>
      </c>
      <c r="H355" s="2" t="str">
        <f>IF(A355="","",#REF!)</f>
        <v/>
      </c>
      <c r="I355" t="e">
        <f>#REF!=#REF!</f>
        <v>#REF!</v>
      </c>
      <c r="J355" t="e">
        <f>COUNTIF(#REF!,#REF!)</f>
        <v>#REF!</v>
      </c>
      <c r="K355" t="e">
        <f>IF(#REF!=FALSE,ISNUMBER(SEARCH(Entity_Name,#REF!)),IF(COUNTIFS(#REF!,#REF!,#REF!,"="&amp;"*"&amp;Entity_Name)=1,TRUE,FALSE))</f>
        <v>#REF!</v>
      </c>
      <c r="L355" t="e">
        <f t="shared" si="7"/>
        <v>#REF!</v>
      </c>
    </row>
    <row r="356" spans="1:12" x14ac:dyDescent="0.25">
      <c r="A356" s="2" t="str">
        <f>IF(ISNUMBER(SEARCH('Deal Verification'!$C$3,#REF!)),#REF!, IF(ISNUMBER(SEARCH( 'Deal Verification'!$C$3,#REF!)),#REF!, ""))</f>
        <v/>
      </c>
      <c r="B356" s="2" t="str">
        <f>IF(A356="","",IF(K356=TRUE,#REF!,#REF!))</f>
        <v/>
      </c>
      <c r="C356" s="9" t="e">
        <f>IF(K356=TRUE,#REF!,"")</f>
        <v>#REF!</v>
      </c>
      <c r="D356" s="9" t="str">
        <f>IF(A356="","",IF(ISNUMBER(C356),"",#REF!))</f>
        <v/>
      </c>
      <c r="E356" s="18" t="e">
        <f>IF(OR(A356="",C356=""),"",IF(ISNUMBER(SEARCH("estimated",#REF!)),LEFT(#REF!,FIND(" ",#REF!)-1)*1,#REF!))</f>
        <v>#REF!</v>
      </c>
      <c r="F356" s="18" t="str">
        <f>IF(OR(A356="",D356=""),"",IF(ISNUMBER(SEARCH("estimated",#REF!)),LEFT(#REF!,FIND(" ",#REF!)-1)*1,#REF!))</f>
        <v/>
      </c>
      <c r="G356" s="10" t="str">
        <f>IF(A356="","",#REF!)</f>
        <v/>
      </c>
      <c r="H356" s="2" t="str">
        <f>IF(A356="","",#REF!)</f>
        <v/>
      </c>
      <c r="I356" t="e">
        <f>#REF!=#REF!</f>
        <v>#REF!</v>
      </c>
      <c r="J356" t="e">
        <f>COUNTIF(#REF!,#REF!)</f>
        <v>#REF!</v>
      </c>
      <c r="K356" t="e">
        <f>IF(#REF!=FALSE,ISNUMBER(SEARCH(Entity_Name,#REF!)),IF(COUNTIFS(#REF!,#REF!,#REF!,"="&amp;"*"&amp;Entity_Name)=1,TRUE,FALSE))</f>
        <v>#REF!</v>
      </c>
      <c r="L356" t="e">
        <f t="shared" si="7"/>
        <v>#REF!</v>
      </c>
    </row>
    <row r="357" spans="1:12" x14ac:dyDescent="0.25">
      <c r="A357" s="2" t="str">
        <f>IF(ISNUMBER(SEARCH('Deal Verification'!$C$3,#REF!)),#REF!, IF(ISNUMBER(SEARCH( 'Deal Verification'!$C$3,#REF!)),#REF!, ""))</f>
        <v/>
      </c>
      <c r="B357" s="2" t="str">
        <f>IF(A357="","",IF(K357=TRUE,#REF!,#REF!))</f>
        <v/>
      </c>
      <c r="C357" s="9" t="e">
        <f>IF(K357=TRUE,#REF!,"")</f>
        <v>#REF!</v>
      </c>
      <c r="D357" s="9" t="str">
        <f>IF(A357="","",IF(ISNUMBER(C357),"",#REF!))</f>
        <v/>
      </c>
      <c r="E357" s="18" t="e">
        <f>IF(OR(A357="",C357=""),"",IF(ISNUMBER(SEARCH("estimated",#REF!)),LEFT(#REF!,FIND(" ",#REF!)-1)*1,#REF!))</f>
        <v>#REF!</v>
      </c>
      <c r="F357" s="18" t="str">
        <f>IF(OR(A357="",D357=""),"",IF(ISNUMBER(SEARCH("estimated",#REF!)),LEFT(#REF!,FIND(" ",#REF!)-1)*1,#REF!))</f>
        <v/>
      </c>
      <c r="G357" s="10" t="str">
        <f>IF(A357="","",#REF!)</f>
        <v/>
      </c>
      <c r="H357" s="2" t="str">
        <f>IF(A357="","",#REF!)</f>
        <v/>
      </c>
      <c r="I357" t="e">
        <f>#REF!=#REF!</f>
        <v>#REF!</v>
      </c>
      <c r="J357" t="e">
        <f>COUNTIF(#REF!,#REF!)</f>
        <v>#REF!</v>
      </c>
      <c r="K357" t="e">
        <f>IF(#REF!=FALSE,ISNUMBER(SEARCH(Entity_Name,#REF!)),IF(COUNTIFS(#REF!,#REF!,#REF!,"="&amp;"*"&amp;Entity_Name)=1,TRUE,FALSE))</f>
        <v>#REF!</v>
      </c>
      <c r="L357" t="e">
        <f t="shared" si="7"/>
        <v>#REF!</v>
      </c>
    </row>
    <row r="358" spans="1:12" x14ac:dyDescent="0.25">
      <c r="A358" s="2" t="str">
        <f>IF(ISNUMBER(SEARCH('Deal Verification'!$C$3,#REF!)),#REF!, IF(ISNUMBER(SEARCH( 'Deal Verification'!$C$3,#REF!)),#REF!, ""))</f>
        <v/>
      </c>
      <c r="B358" s="2" t="str">
        <f>IF(A358="","",IF(K358=TRUE,#REF!,#REF!))</f>
        <v/>
      </c>
      <c r="C358" s="9" t="e">
        <f>IF(K358=TRUE,#REF!,"")</f>
        <v>#REF!</v>
      </c>
      <c r="D358" s="9" t="str">
        <f>IF(A358="","",IF(ISNUMBER(C358),"",#REF!))</f>
        <v/>
      </c>
      <c r="E358" s="18" t="e">
        <f>IF(OR(A358="",C358=""),"",IF(ISNUMBER(SEARCH("estimated",#REF!)),LEFT(#REF!,FIND(" ",#REF!)-1)*1,#REF!))</f>
        <v>#REF!</v>
      </c>
      <c r="F358" s="18" t="str">
        <f>IF(OR(A358="",D358=""),"",IF(ISNUMBER(SEARCH("estimated",#REF!)),LEFT(#REF!,FIND(" ",#REF!)-1)*1,#REF!))</f>
        <v/>
      </c>
      <c r="G358" s="10" t="str">
        <f>IF(A358="","",#REF!)</f>
        <v/>
      </c>
      <c r="H358" s="2" t="str">
        <f>IF(A358="","",#REF!)</f>
        <v/>
      </c>
      <c r="I358" t="e">
        <f>#REF!=#REF!</f>
        <v>#REF!</v>
      </c>
      <c r="J358" t="e">
        <f>COUNTIF(#REF!,#REF!)</f>
        <v>#REF!</v>
      </c>
      <c r="K358" t="e">
        <f>IF(#REF!=FALSE,ISNUMBER(SEARCH(Entity_Name,#REF!)),IF(COUNTIFS(#REF!,#REF!,#REF!,"="&amp;"*"&amp;Entity_Name)=1,TRUE,FALSE))</f>
        <v>#REF!</v>
      </c>
      <c r="L358" t="e">
        <f t="shared" si="7"/>
        <v>#REF!</v>
      </c>
    </row>
    <row r="359" spans="1:12" x14ac:dyDescent="0.25">
      <c r="A359" s="2" t="str">
        <f>IF(ISNUMBER(SEARCH('Deal Verification'!$C$3,#REF!)),#REF!, IF(ISNUMBER(SEARCH( 'Deal Verification'!$C$3,#REF!)),#REF!, ""))</f>
        <v/>
      </c>
      <c r="B359" s="2" t="str">
        <f>IF(A359="","",IF(K359=TRUE,#REF!,#REF!))</f>
        <v/>
      </c>
      <c r="C359" s="9" t="e">
        <f>IF(K359=TRUE,#REF!,"")</f>
        <v>#REF!</v>
      </c>
      <c r="D359" s="9" t="str">
        <f>IF(A359="","",IF(ISNUMBER(C359),"",#REF!))</f>
        <v/>
      </c>
      <c r="E359" s="18" t="e">
        <f>IF(OR(A359="",C359=""),"",IF(ISNUMBER(SEARCH("estimated",#REF!)),LEFT(#REF!,FIND(" ",#REF!)-1)*1,#REF!))</f>
        <v>#REF!</v>
      </c>
      <c r="F359" s="18" t="str">
        <f>IF(OR(A359="",D359=""),"",IF(ISNUMBER(SEARCH("estimated",#REF!)),LEFT(#REF!,FIND(" ",#REF!)-1)*1,#REF!))</f>
        <v/>
      </c>
      <c r="G359" s="10" t="str">
        <f>IF(A359="","",#REF!)</f>
        <v/>
      </c>
      <c r="H359" s="2" t="str">
        <f>IF(A359="","",#REF!)</f>
        <v/>
      </c>
      <c r="I359" t="e">
        <f>#REF!=#REF!</f>
        <v>#REF!</v>
      </c>
      <c r="J359" t="e">
        <f>COUNTIF(#REF!,#REF!)</f>
        <v>#REF!</v>
      </c>
      <c r="K359" t="e">
        <f>IF(#REF!=FALSE,ISNUMBER(SEARCH(Entity_Name,#REF!)),IF(COUNTIFS(#REF!,#REF!,#REF!,"="&amp;"*"&amp;Entity_Name)=1,TRUE,FALSE))</f>
        <v>#REF!</v>
      </c>
      <c r="L359" t="e">
        <f t="shared" si="7"/>
        <v>#REF!</v>
      </c>
    </row>
    <row r="360" spans="1:12" x14ac:dyDescent="0.25">
      <c r="A360" s="2" t="str">
        <f>IF(ISNUMBER(SEARCH('Deal Verification'!$C$3,#REF!)),#REF!, IF(ISNUMBER(SEARCH( 'Deal Verification'!$C$3,#REF!)),#REF!, ""))</f>
        <v/>
      </c>
      <c r="B360" s="2" t="str">
        <f>IF(A360="","",IF(K360=TRUE,#REF!,#REF!))</f>
        <v/>
      </c>
      <c r="C360" s="9" t="e">
        <f>IF(K360=TRUE,#REF!,"")</f>
        <v>#REF!</v>
      </c>
      <c r="D360" s="9" t="str">
        <f>IF(A360="","",IF(ISNUMBER(C360),"",#REF!))</f>
        <v/>
      </c>
      <c r="E360" s="18" t="e">
        <f>IF(OR(A360="",C360=""),"",IF(ISNUMBER(SEARCH("estimated",#REF!)),LEFT(#REF!,FIND(" ",#REF!)-1)*1,#REF!))</f>
        <v>#REF!</v>
      </c>
      <c r="F360" s="18" t="str">
        <f>IF(OR(A360="",D360=""),"",IF(ISNUMBER(SEARCH("estimated",#REF!)),LEFT(#REF!,FIND(" ",#REF!)-1)*1,#REF!))</f>
        <v/>
      </c>
      <c r="G360" s="10" t="str">
        <f>IF(A360="","",#REF!)</f>
        <v/>
      </c>
      <c r="H360" s="2" t="str">
        <f>IF(A360="","",#REF!)</f>
        <v/>
      </c>
      <c r="I360" t="e">
        <f>#REF!=#REF!</f>
        <v>#REF!</v>
      </c>
      <c r="J360" t="e">
        <f>COUNTIF(#REF!,#REF!)</f>
        <v>#REF!</v>
      </c>
      <c r="K360" t="e">
        <f>IF(#REF!=FALSE,ISNUMBER(SEARCH(Entity_Name,#REF!)),IF(COUNTIFS(#REF!,#REF!,#REF!,"="&amp;"*"&amp;Entity_Name)=1,TRUE,FALSE))</f>
        <v>#REF!</v>
      </c>
      <c r="L360" t="e">
        <f t="shared" si="7"/>
        <v>#REF!</v>
      </c>
    </row>
    <row r="361" spans="1:12" x14ac:dyDescent="0.25">
      <c r="A361" s="2" t="str">
        <f>IF(ISNUMBER(SEARCH('Deal Verification'!$C$3,#REF!)),#REF!, IF(ISNUMBER(SEARCH( 'Deal Verification'!$C$3,#REF!)),#REF!, ""))</f>
        <v/>
      </c>
      <c r="B361" s="2" t="str">
        <f>IF(A361="","",IF(K361=TRUE,#REF!,#REF!))</f>
        <v/>
      </c>
      <c r="C361" s="9" t="e">
        <f>IF(K361=TRUE,#REF!,"")</f>
        <v>#REF!</v>
      </c>
      <c r="D361" s="9" t="str">
        <f>IF(A361="","",IF(ISNUMBER(C361),"",#REF!))</f>
        <v/>
      </c>
      <c r="E361" s="18" t="e">
        <f>IF(OR(A361="",C361=""),"",IF(ISNUMBER(SEARCH("estimated",#REF!)),LEFT(#REF!,FIND(" ",#REF!)-1)*1,#REF!))</f>
        <v>#REF!</v>
      </c>
      <c r="F361" s="18" t="str">
        <f>IF(OR(A361="",D361=""),"",IF(ISNUMBER(SEARCH("estimated",#REF!)),LEFT(#REF!,FIND(" ",#REF!)-1)*1,#REF!))</f>
        <v/>
      </c>
      <c r="G361" s="10" t="str">
        <f>IF(A361="","",#REF!)</f>
        <v/>
      </c>
      <c r="H361" s="2" t="str">
        <f>IF(A361="","",#REF!)</f>
        <v/>
      </c>
      <c r="I361" t="e">
        <f>#REF!=#REF!</f>
        <v>#REF!</v>
      </c>
      <c r="J361" t="e">
        <f>COUNTIF(#REF!,#REF!)</f>
        <v>#REF!</v>
      </c>
      <c r="K361" t="e">
        <f>IF(#REF!=FALSE,ISNUMBER(SEARCH(Entity_Name,#REF!)),IF(COUNTIFS(#REF!,#REF!,#REF!,"="&amp;"*"&amp;Entity_Name)=1,TRUE,FALSE))</f>
        <v>#REF!</v>
      </c>
      <c r="L361" t="e">
        <f t="shared" si="7"/>
        <v>#REF!</v>
      </c>
    </row>
    <row r="362" spans="1:12" x14ac:dyDescent="0.25">
      <c r="A362" s="2" t="str">
        <f>IF(ISNUMBER(SEARCH('Deal Verification'!$C$3,#REF!)),#REF!, IF(ISNUMBER(SEARCH( 'Deal Verification'!$C$3,#REF!)),#REF!, ""))</f>
        <v/>
      </c>
      <c r="B362" s="2" t="str">
        <f>IF(A362="","",IF(K362=TRUE,#REF!,#REF!))</f>
        <v/>
      </c>
      <c r="C362" s="9" t="e">
        <f>IF(K362=TRUE,#REF!,"")</f>
        <v>#REF!</v>
      </c>
      <c r="D362" s="9" t="str">
        <f>IF(A362="","",IF(ISNUMBER(C362),"",#REF!))</f>
        <v/>
      </c>
      <c r="E362" s="18" t="e">
        <f>IF(OR(A362="",C362=""),"",IF(ISNUMBER(SEARCH("estimated",#REF!)),LEFT(#REF!,FIND(" ",#REF!)-1)*1,#REF!))</f>
        <v>#REF!</v>
      </c>
      <c r="F362" s="18" t="str">
        <f>IF(OR(A362="",D362=""),"",IF(ISNUMBER(SEARCH("estimated",#REF!)),LEFT(#REF!,FIND(" ",#REF!)-1)*1,#REF!))</f>
        <v/>
      </c>
      <c r="G362" s="10" t="str">
        <f>IF(A362="","",#REF!)</f>
        <v/>
      </c>
      <c r="H362" s="2" t="str">
        <f>IF(A362="","",#REF!)</f>
        <v/>
      </c>
      <c r="I362" t="e">
        <f>#REF!=#REF!</f>
        <v>#REF!</v>
      </c>
      <c r="J362" t="e">
        <f>COUNTIF(#REF!,#REF!)</f>
        <v>#REF!</v>
      </c>
      <c r="K362" t="e">
        <f>IF(#REF!=FALSE,ISNUMBER(SEARCH(Entity_Name,#REF!)),IF(COUNTIFS(#REF!,#REF!,#REF!,"="&amp;"*"&amp;Entity_Name)=1,TRUE,FALSE))</f>
        <v>#REF!</v>
      </c>
      <c r="L362" t="e">
        <f t="shared" si="7"/>
        <v>#REF!</v>
      </c>
    </row>
    <row r="363" spans="1:12" x14ac:dyDescent="0.25">
      <c r="A363" s="2" t="str">
        <f>IF(ISNUMBER(SEARCH('Deal Verification'!$C$3,#REF!)),#REF!, IF(ISNUMBER(SEARCH( 'Deal Verification'!$C$3,#REF!)),#REF!, ""))</f>
        <v/>
      </c>
      <c r="B363" s="2" t="str">
        <f>IF(A363="","",IF(K363=TRUE,#REF!,#REF!))</f>
        <v/>
      </c>
      <c r="C363" s="9" t="e">
        <f>IF(K363=TRUE,#REF!,"")</f>
        <v>#REF!</v>
      </c>
      <c r="D363" s="9" t="str">
        <f>IF(A363="","",IF(ISNUMBER(C363),"",#REF!))</f>
        <v/>
      </c>
      <c r="E363" s="18" t="e">
        <f>IF(OR(A363="",C363=""),"",IF(ISNUMBER(SEARCH("estimated",#REF!)),LEFT(#REF!,FIND(" ",#REF!)-1)*1,#REF!))</f>
        <v>#REF!</v>
      </c>
      <c r="F363" s="18" t="str">
        <f>IF(OR(A363="",D363=""),"",IF(ISNUMBER(SEARCH("estimated",#REF!)),LEFT(#REF!,FIND(" ",#REF!)-1)*1,#REF!))</f>
        <v/>
      </c>
      <c r="G363" s="10" t="str">
        <f>IF(A363="","",#REF!)</f>
        <v/>
      </c>
      <c r="H363" s="2" t="str">
        <f>IF(A363="","",#REF!)</f>
        <v/>
      </c>
      <c r="I363" t="e">
        <f>#REF!=#REF!</f>
        <v>#REF!</v>
      </c>
      <c r="J363" t="e">
        <f>COUNTIF(#REF!,#REF!)</f>
        <v>#REF!</v>
      </c>
      <c r="K363" t="e">
        <f>IF(#REF!=FALSE,ISNUMBER(SEARCH(Entity_Name,#REF!)),IF(COUNTIFS(#REF!,#REF!,#REF!,"="&amp;"*"&amp;Entity_Name)=1,TRUE,FALSE))</f>
        <v>#REF!</v>
      </c>
      <c r="L363" t="e">
        <f t="shared" si="7"/>
        <v>#REF!</v>
      </c>
    </row>
    <row r="364" spans="1:12" x14ac:dyDescent="0.25">
      <c r="A364" s="2" t="str">
        <f>IF(ISNUMBER(SEARCH('Deal Verification'!$C$3,#REF!)),#REF!, IF(ISNUMBER(SEARCH( 'Deal Verification'!$C$3,#REF!)),#REF!, ""))</f>
        <v/>
      </c>
      <c r="B364" s="2" t="str">
        <f>IF(A364="","",IF(K364=TRUE,#REF!,#REF!))</f>
        <v/>
      </c>
      <c r="C364" s="9" t="e">
        <f>IF(K364=TRUE,#REF!,"")</f>
        <v>#REF!</v>
      </c>
      <c r="D364" s="9" t="str">
        <f>IF(A364="","",IF(ISNUMBER(C364),"",#REF!))</f>
        <v/>
      </c>
      <c r="E364" s="18" t="e">
        <f>IF(OR(A364="",C364=""),"",IF(ISNUMBER(SEARCH("estimated",#REF!)),LEFT(#REF!,FIND(" ",#REF!)-1)*1,#REF!))</f>
        <v>#REF!</v>
      </c>
      <c r="F364" s="18" t="str">
        <f>IF(OR(A364="",D364=""),"",IF(ISNUMBER(SEARCH("estimated",#REF!)),LEFT(#REF!,FIND(" ",#REF!)-1)*1,#REF!))</f>
        <v/>
      </c>
      <c r="G364" s="10" t="str">
        <f>IF(A364="","",#REF!)</f>
        <v/>
      </c>
      <c r="H364" s="2" t="str">
        <f>IF(A364="","",#REF!)</f>
        <v/>
      </c>
      <c r="I364" t="e">
        <f>#REF!=#REF!</f>
        <v>#REF!</v>
      </c>
      <c r="J364" t="e">
        <f>COUNTIF(#REF!,#REF!)</f>
        <v>#REF!</v>
      </c>
      <c r="K364" t="e">
        <f>IF(#REF!=FALSE,ISNUMBER(SEARCH(Entity_Name,#REF!)),IF(COUNTIFS(#REF!,#REF!,#REF!,"="&amp;"*"&amp;Entity_Name)=1,TRUE,FALSE))</f>
        <v>#REF!</v>
      </c>
      <c r="L364" t="e">
        <f t="shared" si="7"/>
        <v>#REF!</v>
      </c>
    </row>
    <row r="365" spans="1:12" x14ac:dyDescent="0.25">
      <c r="A365" s="2" t="str">
        <f>IF(ISNUMBER(SEARCH('Deal Verification'!$C$3,#REF!)),#REF!, IF(ISNUMBER(SEARCH( 'Deal Verification'!$C$3,#REF!)),#REF!, ""))</f>
        <v/>
      </c>
      <c r="B365" s="2" t="str">
        <f>IF(A365="","",IF(K365=TRUE,#REF!,#REF!))</f>
        <v/>
      </c>
      <c r="C365" s="9" t="e">
        <f>IF(K365=TRUE,#REF!,"")</f>
        <v>#REF!</v>
      </c>
      <c r="D365" s="9" t="str">
        <f>IF(A365="","",IF(ISNUMBER(C365),"",#REF!))</f>
        <v/>
      </c>
      <c r="E365" s="18" t="e">
        <f>IF(OR(A365="",C365=""),"",IF(ISNUMBER(SEARCH("estimated",#REF!)),LEFT(#REF!,FIND(" ",#REF!)-1)*1,#REF!))</f>
        <v>#REF!</v>
      </c>
      <c r="F365" s="18" t="str">
        <f>IF(OR(A365="",D365=""),"",IF(ISNUMBER(SEARCH("estimated",#REF!)),LEFT(#REF!,FIND(" ",#REF!)-1)*1,#REF!))</f>
        <v/>
      </c>
      <c r="G365" s="10" t="str">
        <f>IF(A365="","",#REF!)</f>
        <v/>
      </c>
      <c r="H365" s="2" t="str">
        <f>IF(A365="","",#REF!)</f>
        <v/>
      </c>
      <c r="I365" t="e">
        <f>#REF!=#REF!</f>
        <v>#REF!</v>
      </c>
      <c r="J365" t="e">
        <f>COUNTIF(#REF!,#REF!)</f>
        <v>#REF!</v>
      </c>
      <c r="K365" t="e">
        <f>IF(#REF!=FALSE,ISNUMBER(SEARCH(Entity_Name,#REF!)),IF(COUNTIFS(#REF!,#REF!,#REF!,"="&amp;"*"&amp;Entity_Name)=1,TRUE,FALSE))</f>
        <v>#REF!</v>
      </c>
      <c r="L365" t="e">
        <f t="shared" si="7"/>
        <v>#REF!</v>
      </c>
    </row>
    <row r="366" spans="1:12" x14ac:dyDescent="0.25">
      <c r="A366" s="2" t="str">
        <f>IF(ISNUMBER(SEARCH('Deal Verification'!$C$3,#REF!)),#REF!, IF(ISNUMBER(SEARCH( 'Deal Verification'!$C$3,#REF!)),#REF!, ""))</f>
        <v/>
      </c>
      <c r="B366" s="2" t="str">
        <f>IF(A366="","",IF(K366=TRUE,#REF!,#REF!))</f>
        <v/>
      </c>
      <c r="C366" s="9" t="e">
        <f>IF(K366=TRUE,#REF!,"")</f>
        <v>#REF!</v>
      </c>
      <c r="D366" s="9" t="str">
        <f>IF(A366="","",IF(ISNUMBER(C366),"",#REF!))</f>
        <v/>
      </c>
      <c r="E366" s="18" t="e">
        <f>IF(OR(A366="",C366=""),"",IF(ISNUMBER(SEARCH("estimated",#REF!)),LEFT(#REF!,FIND(" ",#REF!)-1)*1,#REF!))</f>
        <v>#REF!</v>
      </c>
      <c r="F366" s="18" t="str">
        <f>IF(OR(A366="",D366=""),"",IF(ISNUMBER(SEARCH("estimated",#REF!)),LEFT(#REF!,FIND(" ",#REF!)-1)*1,#REF!))</f>
        <v/>
      </c>
      <c r="G366" s="10" t="str">
        <f>IF(A366="","",#REF!)</f>
        <v/>
      </c>
      <c r="H366" s="2" t="str">
        <f>IF(A366="","",#REF!)</f>
        <v/>
      </c>
      <c r="I366" t="e">
        <f>#REF!=#REF!</f>
        <v>#REF!</v>
      </c>
      <c r="J366" t="e">
        <f>COUNTIF(#REF!,#REF!)</f>
        <v>#REF!</v>
      </c>
      <c r="K366" t="e">
        <f>IF(#REF!=FALSE,ISNUMBER(SEARCH(Entity_Name,#REF!)),IF(COUNTIFS(#REF!,#REF!,#REF!,"="&amp;"*"&amp;Entity_Name)=1,TRUE,FALSE))</f>
        <v>#REF!</v>
      </c>
      <c r="L366" t="e">
        <f t="shared" si="7"/>
        <v>#REF!</v>
      </c>
    </row>
    <row r="367" spans="1:12" x14ac:dyDescent="0.25">
      <c r="A367" s="2" t="str">
        <f>IF(ISNUMBER(SEARCH('Deal Verification'!$C$3,#REF!)),#REF!, IF(ISNUMBER(SEARCH( 'Deal Verification'!$C$3,#REF!)),#REF!, ""))</f>
        <v/>
      </c>
      <c r="B367" s="2" t="str">
        <f>IF(A367="","",IF(K367=TRUE,#REF!,#REF!))</f>
        <v/>
      </c>
      <c r="C367" s="9" t="e">
        <f>IF(K367=TRUE,#REF!,"")</f>
        <v>#REF!</v>
      </c>
      <c r="D367" s="9" t="str">
        <f>IF(A367="","",IF(ISNUMBER(C367),"",#REF!))</f>
        <v/>
      </c>
      <c r="E367" s="18" t="e">
        <f>IF(OR(A367="",C367=""),"",IF(ISNUMBER(SEARCH("estimated",#REF!)),LEFT(#REF!,FIND(" ",#REF!)-1)*1,#REF!))</f>
        <v>#REF!</v>
      </c>
      <c r="F367" s="18" t="str">
        <f>IF(OR(A367="",D367=""),"",IF(ISNUMBER(SEARCH("estimated",#REF!)),LEFT(#REF!,FIND(" ",#REF!)-1)*1,#REF!))</f>
        <v/>
      </c>
      <c r="G367" s="10" t="str">
        <f>IF(A367="","",#REF!)</f>
        <v/>
      </c>
      <c r="H367" s="2" t="str">
        <f>IF(A367="","",#REF!)</f>
        <v/>
      </c>
      <c r="I367" t="e">
        <f>#REF!=#REF!</f>
        <v>#REF!</v>
      </c>
      <c r="J367" t="e">
        <f>COUNTIF(#REF!,#REF!)</f>
        <v>#REF!</v>
      </c>
      <c r="K367" t="e">
        <f>IF(#REF!=FALSE,ISNUMBER(SEARCH(Entity_Name,#REF!)),IF(COUNTIFS(#REF!,#REF!,#REF!,"="&amp;"*"&amp;Entity_Name)=1,TRUE,FALSE))</f>
        <v>#REF!</v>
      </c>
      <c r="L367" t="e">
        <f t="shared" si="7"/>
        <v>#REF!</v>
      </c>
    </row>
    <row r="368" spans="1:12" x14ac:dyDescent="0.25">
      <c r="A368" s="2" t="str">
        <f>IF(ISNUMBER(SEARCH('Deal Verification'!$C$3,#REF!)),#REF!, IF(ISNUMBER(SEARCH( 'Deal Verification'!$C$3,#REF!)),#REF!, ""))</f>
        <v/>
      </c>
      <c r="B368" s="2" t="str">
        <f>IF(A368="","",IF(K368=TRUE,#REF!,#REF!))</f>
        <v/>
      </c>
      <c r="C368" s="9" t="e">
        <f>IF(K368=TRUE,#REF!,"")</f>
        <v>#REF!</v>
      </c>
      <c r="D368" s="9" t="str">
        <f>IF(A368="","",IF(ISNUMBER(C368),"",#REF!))</f>
        <v/>
      </c>
      <c r="E368" s="18" t="e">
        <f>IF(OR(A368="",C368=""),"",IF(ISNUMBER(SEARCH("estimated",#REF!)),LEFT(#REF!,FIND(" ",#REF!)-1)*1,#REF!))</f>
        <v>#REF!</v>
      </c>
      <c r="F368" s="18" t="str">
        <f>IF(OR(A368="",D368=""),"",IF(ISNUMBER(SEARCH("estimated",#REF!)),LEFT(#REF!,FIND(" ",#REF!)-1)*1,#REF!))</f>
        <v/>
      </c>
      <c r="G368" s="10" t="str">
        <f>IF(A368="","",#REF!)</f>
        <v/>
      </c>
      <c r="H368" s="2" t="str">
        <f>IF(A368="","",#REF!)</f>
        <v/>
      </c>
      <c r="I368" t="e">
        <f>#REF!=#REF!</f>
        <v>#REF!</v>
      </c>
      <c r="J368" t="e">
        <f>COUNTIF(#REF!,#REF!)</f>
        <v>#REF!</v>
      </c>
      <c r="K368" t="e">
        <f>IF(#REF!=FALSE,ISNUMBER(SEARCH(Entity_Name,#REF!)),IF(COUNTIFS(#REF!,#REF!,#REF!,"="&amp;"*"&amp;Entity_Name)=1,TRUE,FALSE))</f>
        <v>#REF!</v>
      </c>
      <c r="L368" t="e">
        <f t="shared" si="7"/>
        <v>#REF!</v>
      </c>
    </row>
    <row r="369" spans="1:12" x14ac:dyDescent="0.25">
      <c r="A369" s="2" t="str">
        <f>IF(ISNUMBER(SEARCH('Deal Verification'!$C$3,#REF!)),#REF!, IF(ISNUMBER(SEARCH( 'Deal Verification'!$C$3,#REF!)),#REF!, ""))</f>
        <v/>
      </c>
      <c r="B369" s="2" t="str">
        <f>IF(A369="","",IF(K369=TRUE,#REF!,#REF!))</f>
        <v/>
      </c>
      <c r="C369" s="9" t="e">
        <f>IF(K369=TRUE,#REF!,"")</f>
        <v>#REF!</v>
      </c>
      <c r="D369" s="9" t="str">
        <f>IF(A369="","",IF(ISNUMBER(C369),"",#REF!))</f>
        <v/>
      </c>
      <c r="E369" s="18" t="e">
        <f>IF(OR(A369="",C369=""),"",IF(ISNUMBER(SEARCH("estimated",#REF!)),LEFT(#REF!,FIND(" ",#REF!)-1)*1,#REF!))</f>
        <v>#REF!</v>
      </c>
      <c r="F369" s="18" t="str">
        <f>IF(OR(A369="",D369=""),"",IF(ISNUMBER(SEARCH("estimated",#REF!)),LEFT(#REF!,FIND(" ",#REF!)-1)*1,#REF!))</f>
        <v/>
      </c>
      <c r="G369" s="10" t="str">
        <f>IF(A369="","",#REF!)</f>
        <v/>
      </c>
      <c r="H369" s="2" t="str">
        <f>IF(A369="","",#REF!)</f>
        <v/>
      </c>
      <c r="I369" t="e">
        <f>#REF!=#REF!</f>
        <v>#REF!</v>
      </c>
      <c r="J369" t="e">
        <f>COUNTIF(#REF!,#REF!)</f>
        <v>#REF!</v>
      </c>
      <c r="K369" t="e">
        <f>IF(#REF!=FALSE,ISNUMBER(SEARCH(Entity_Name,#REF!)),IF(COUNTIFS(#REF!,#REF!,#REF!,"="&amp;"*"&amp;Entity_Name)=1,TRUE,FALSE))</f>
        <v>#REF!</v>
      </c>
      <c r="L369" t="e">
        <f t="shared" si="7"/>
        <v>#REF!</v>
      </c>
    </row>
    <row r="370" spans="1:12" x14ac:dyDescent="0.25">
      <c r="A370" s="2" t="str">
        <f>IF(ISNUMBER(SEARCH('Deal Verification'!$C$3,#REF!)),#REF!, IF(ISNUMBER(SEARCH( 'Deal Verification'!$C$3,#REF!)),#REF!, ""))</f>
        <v/>
      </c>
      <c r="B370" s="2" t="str">
        <f>IF(A370="","",IF(K370=TRUE,#REF!,#REF!))</f>
        <v/>
      </c>
      <c r="C370" s="9" t="e">
        <f>IF(K370=TRUE,#REF!,"")</f>
        <v>#REF!</v>
      </c>
      <c r="D370" s="9" t="str">
        <f>IF(A370="","",IF(ISNUMBER(C370),"",#REF!))</f>
        <v/>
      </c>
      <c r="E370" s="18" t="e">
        <f>IF(OR(A370="",C370=""),"",IF(ISNUMBER(SEARCH("estimated",#REF!)),LEFT(#REF!,FIND(" ",#REF!)-1)*1,#REF!))</f>
        <v>#REF!</v>
      </c>
      <c r="F370" s="18" t="str">
        <f>IF(OR(A370="",D370=""),"",IF(ISNUMBER(SEARCH("estimated",#REF!)),LEFT(#REF!,FIND(" ",#REF!)-1)*1,#REF!))</f>
        <v/>
      </c>
      <c r="G370" s="10" t="str">
        <f>IF(A370="","",#REF!)</f>
        <v/>
      </c>
      <c r="H370" s="2" t="str">
        <f>IF(A370="","",#REF!)</f>
        <v/>
      </c>
      <c r="I370" t="e">
        <f>#REF!=#REF!</f>
        <v>#REF!</v>
      </c>
      <c r="J370" t="e">
        <f>COUNTIF(#REF!,#REF!)</f>
        <v>#REF!</v>
      </c>
      <c r="K370" t="e">
        <f>IF(#REF!=FALSE,ISNUMBER(SEARCH(Entity_Name,#REF!)),IF(COUNTIFS(#REF!,#REF!,#REF!,"="&amp;"*"&amp;Entity_Name)=1,TRUE,FALSE))</f>
        <v>#REF!</v>
      </c>
      <c r="L370" t="e">
        <f t="shared" si="7"/>
        <v>#REF!</v>
      </c>
    </row>
    <row r="371" spans="1:12" x14ac:dyDescent="0.25">
      <c r="A371" s="2" t="str">
        <f>IF(ISNUMBER(SEARCH('Deal Verification'!$C$3,#REF!)),#REF!, IF(ISNUMBER(SEARCH( 'Deal Verification'!$C$3,#REF!)),#REF!, ""))</f>
        <v/>
      </c>
      <c r="B371" s="2" t="str">
        <f>IF(A371="","",IF(K371=TRUE,#REF!,#REF!))</f>
        <v/>
      </c>
      <c r="C371" s="9" t="e">
        <f>IF(K371=TRUE,#REF!,"")</f>
        <v>#REF!</v>
      </c>
      <c r="D371" s="9" t="str">
        <f>IF(A371="","",IF(ISNUMBER(C371),"",#REF!))</f>
        <v/>
      </c>
      <c r="E371" s="18" t="e">
        <f>IF(OR(A371="",C371=""),"",IF(ISNUMBER(SEARCH("estimated",#REF!)),LEFT(#REF!,FIND(" ",#REF!)-1)*1,#REF!))</f>
        <v>#REF!</v>
      </c>
      <c r="F371" s="18" t="str">
        <f>IF(OR(A371="",D371=""),"",IF(ISNUMBER(SEARCH("estimated",#REF!)),LEFT(#REF!,FIND(" ",#REF!)-1)*1,#REF!))</f>
        <v/>
      </c>
      <c r="G371" s="10" t="str">
        <f>IF(A371="","",#REF!)</f>
        <v/>
      </c>
      <c r="H371" s="2" t="str">
        <f>IF(A371="","",#REF!)</f>
        <v/>
      </c>
      <c r="I371" t="e">
        <f>#REF!=#REF!</f>
        <v>#REF!</v>
      </c>
      <c r="J371" t="e">
        <f>COUNTIF(#REF!,#REF!)</f>
        <v>#REF!</v>
      </c>
      <c r="K371" t="e">
        <f>IF(#REF!=FALSE,ISNUMBER(SEARCH(Entity_Name,#REF!)),IF(COUNTIFS(#REF!,#REF!,#REF!,"="&amp;"*"&amp;Entity_Name)=1,TRUE,FALSE))</f>
        <v>#REF!</v>
      </c>
      <c r="L371" t="e">
        <f t="shared" si="7"/>
        <v>#REF!</v>
      </c>
    </row>
    <row r="372" spans="1:12" x14ac:dyDescent="0.25">
      <c r="A372" s="2" t="str">
        <f>IF(ISNUMBER(SEARCH('Deal Verification'!$C$3,#REF!)),#REF!, IF(ISNUMBER(SEARCH( 'Deal Verification'!$C$3,#REF!)),#REF!, ""))</f>
        <v/>
      </c>
      <c r="B372" s="2" t="str">
        <f>IF(A372="","",IF(K372=TRUE,#REF!,#REF!))</f>
        <v/>
      </c>
      <c r="C372" s="9" t="e">
        <f>IF(K372=TRUE,#REF!,"")</f>
        <v>#REF!</v>
      </c>
      <c r="D372" s="9" t="str">
        <f>IF(A372="","",IF(ISNUMBER(C372),"",#REF!))</f>
        <v/>
      </c>
      <c r="E372" s="18" t="e">
        <f>IF(OR(A372="",C372=""),"",IF(ISNUMBER(SEARCH("estimated",#REF!)),LEFT(#REF!,FIND(" ",#REF!)-1)*1,#REF!))</f>
        <v>#REF!</v>
      </c>
      <c r="F372" s="18" t="str">
        <f>IF(OR(A372="",D372=""),"",IF(ISNUMBER(SEARCH("estimated",#REF!)),LEFT(#REF!,FIND(" ",#REF!)-1)*1,#REF!))</f>
        <v/>
      </c>
      <c r="G372" s="10" t="str">
        <f>IF(A372="","",#REF!)</f>
        <v/>
      </c>
      <c r="H372" s="2" t="str">
        <f>IF(A372="","",#REF!)</f>
        <v/>
      </c>
      <c r="I372" t="e">
        <f>#REF!=#REF!</f>
        <v>#REF!</v>
      </c>
      <c r="J372" t="e">
        <f>COUNTIF(#REF!,#REF!)</f>
        <v>#REF!</v>
      </c>
      <c r="K372" t="e">
        <f>IF(#REF!=FALSE,ISNUMBER(SEARCH(Entity_Name,#REF!)),IF(COUNTIFS(#REF!,#REF!,#REF!,"="&amp;"*"&amp;Entity_Name)=1,TRUE,FALSE))</f>
        <v>#REF!</v>
      </c>
      <c r="L372" t="e">
        <f t="shared" si="7"/>
        <v>#REF!</v>
      </c>
    </row>
    <row r="373" spans="1:12" x14ac:dyDescent="0.25">
      <c r="A373" s="2" t="str">
        <f>IF(ISNUMBER(SEARCH('Deal Verification'!$C$3,#REF!)),#REF!, IF(ISNUMBER(SEARCH( 'Deal Verification'!$C$3,#REF!)),#REF!, ""))</f>
        <v/>
      </c>
      <c r="B373" s="2" t="str">
        <f>IF(A373="","",IF(K373=TRUE,#REF!,#REF!))</f>
        <v/>
      </c>
      <c r="C373" s="9" t="e">
        <f>IF(K373=TRUE,#REF!,"")</f>
        <v>#REF!</v>
      </c>
      <c r="D373" s="9" t="str">
        <f>IF(A373="","",IF(ISNUMBER(C373),"",#REF!))</f>
        <v/>
      </c>
      <c r="E373" s="18" t="e">
        <f>IF(OR(A373="",C373=""),"",IF(ISNUMBER(SEARCH("estimated",#REF!)),LEFT(#REF!,FIND(" ",#REF!)-1)*1,#REF!))</f>
        <v>#REF!</v>
      </c>
      <c r="F373" s="18" t="str">
        <f>IF(OR(A373="",D373=""),"",IF(ISNUMBER(SEARCH("estimated",#REF!)),LEFT(#REF!,FIND(" ",#REF!)-1)*1,#REF!))</f>
        <v/>
      </c>
      <c r="G373" s="10" t="str">
        <f>IF(A373="","",#REF!)</f>
        <v/>
      </c>
      <c r="H373" s="2" t="str">
        <f>IF(A373="","",#REF!)</f>
        <v/>
      </c>
      <c r="I373" t="e">
        <f>#REF!=#REF!</f>
        <v>#REF!</v>
      </c>
      <c r="J373" t="e">
        <f>COUNTIF(#REF!,#REF!)</f>
        <v>#REF!</v>
      </c>
      <c r="K373" t="e">
        <f>IF(#REF!=FALSE,ISNUMBER(SEARCH(Entity_Name,#REF!)),IF(COUNTIFS(#REF!,#REF!,#REF!,"="&amp;"*"&amp;Entity_Name)=1,TRUE,FALSE))</f>
        <v>#REF!</v>
      </c>
      <c r="L373" t="e">
        <f t="shared" si="7"/>
        <v>#REF!</v>
      </c>
    </row>
    <row r="374" spans="1:12" x14ac:dyDescent="0.25">
      <c r="A374" s="2" t="str">
        <f>IF(ISNUMBER(SEARCH('Deal Verification'!$C$3,#REF!)),#REF!, IF(ISNUMBER(SEARCH( 'Deal Verification'!$C$3,#REF!)),#REF!, ""))</f>
        <v/>
      </c>
      <c r="B374" s="2" t="str">
        <f>IF(A374="","",IF(K374=TRUE,#REF!,#REF!))</f>
        <v/>
      </c>
      <c r="C374" s="9" t="e">
        <f>IF(K374=TRUE,#REF!,"")</f>
        <v>#REF!</v>
      </c>
      <c r="D374" s="9" t="str">
        <f>IF(A374="","",IF(ISNUMBER(C374),"",#REF!))</f>
        <v/>
      </c>
      <c r="E374" s="18" t="e">
        <f>IF(OR(A374="",C374=""),"",IF(ISNUMBER(SEARCH("estimated",#REF!)),LEFT(#REF!,FIND(" ",#REF!)-1)*1,#REF!))</f>
        <v>#REF!</v>
      </c>
      <c r="F374" s="18" t="str">
        <f>IF(OR(A374="",D374=""),"",IF(ISNUMBER(SEARCH("estimated",#REF!)),LEFT(#REF!,FIND(" ",#REF!)-1)*1,#REF!))</f>
        <v/>
      </c>
      <c r="G374" s="10" t="str">
        <f>IF(A374="","",#REF!)</f>
        <v/>
      </c>
      <c r="H374" s="2" t="str">
        <f>IF(A374="","",#REF!)</f>
        <v/>
      </c>
      <c r="I374" t="e">
        <f>#REF!=#REF!</f>
        <v>#REF!</v>
      </c>
      <c r="J374" t="e">
        <f>COUNTIF(#REF!,#REF!)</f>
        <v>#REF!</v>
      </c>
      <c r="K374" t="e">
        <f>IF(#REF!=FALSE,ISNUMBER(SEARCH(Entity_Name,#REF!)),IF(COUNTIFS(#REF!,#REF!,#REF!,"="&amp;"*"&amp;Entity_Name)=1,TRUE,FALSE))</f>
        <v>#REF!</v>
      </c>
      <c r="L374" t="e">
        <f t="shared" si="7"/>
        <v>#REF!</v>
      </c>
    </row>
    <row r="375" spans="1:12" x14ac:dyDescent="0.25">
      <c r="A375" s="2" t="str">
        <f>IF(ISNUMBER(SEARCH('Deal Verification'!$C$3,#REF!)),#REF!, IF(ISNUMBER(SEARCH( 'Deal Verification'!$C$3,#REF!)),#REF!, ""))</f>
        <v/>
      </c>
      <c r="B375" s="2" t="str">
        <f>IF(A375="","",IF(K375=TRUE,#REF!,#REF!))</f>
        <v/>
      </c>
      <c r="C375" s="9" t="e">
        <f>IF(K375=TRUE,#REF!,"")</f>
        <v>#REF!</v>
      </c>
      <c r="D375" s="9" t="str">
        <f>IF(A375="","",IF(ISNUMBER(C375),"",#REF!))</f>
        <v/>
      </c>
      <c r="E375" s="18" t="e">
        <f>IF(OR(A375="",C375=""),"",IF(ISNUMBER(SEARCH("estimated",#REF!)),LEFT(#REF!,FIND(" ",#REF!)-1)*1,#REF!))</f>
        <v>#REF!</v>
      </c>
      <c r="F375" s="18" t="str">
        <f>IF(OR(A375="",D375=""),"",IF(ISNUMBER(SEARCH("estimated",#REF!)),LEFT(#REF!,FIND(" ",#REF!)-1)*1,#REF!))</f>
        <v/>
      </c>
      <c r="G375" s="10" t="str">
        <f>IF(A375="","",#REF!)</f>
        <v/>
      </c>
      <c r="H375" s="2" t="str">
        <f>IF(A375="","",#REF!)</f>
        <v/>
      </c>
      <c r="I375" t="e">
        <f>#REF!=#REF!</f>
        <v>#REF!</v>
      </c>
      <c r="J375" t="e">
        <f>COUNTIF(#REF!,#REF!)</f>
        <v>#REF!</v>
      </c>
      <c r="K375" t="e">
        <f>IF(#REF!=FALSE,ISNUMBER(SEARCH(Entity_Name,#REF!)),IF(COUNTIFS(#REF!,#REF!,#REF!,"="&amp;"*"&amp;Entity_Name)=1,TRUE,FALSE))</f>
        <v>#REF!</v>
      </c>
      <c r="L375" t="e">
        <f t="shared" si="7"/>
        <v>#REF!</v>
      </c>
    </row>
    <row r="376" spans="1:12" x14ac:dyDescent="0.25">
      <c r="A376" s="2" t="str">
        <f>IF(ISNUMBER(SEARCH('Deal Verification'!$C$3,#REF!)),#REF!, IF(ISNUMBER(SEARCH( 'Deal Verification'!$C$3,#REF!)),#REF!, ""))</f>
        <v/>
      </c>
      <c r="B376" s="2" t="str">
        <f>IF(A376="","",IF(K376=TRUE,#REF!,#REF!))</f>
        <v/>
      </c>
      <c r="C376" s="9" t="e">
        <f>IF(K376=TRUE,#REF!,"")</f>
        <v>#REF!</v>
      </c>
      <c r="D376" s="9" t="str">
        <f>IF(A376="","",IF(ISNUMBER(C376),"",#REF!))</f>
        <v/>
      </c>
      <c r="E376" s="18" t="e">
        <f>IF(OR(A376="",C376=""),"",IF(ISNUMBER(SEARCH("estimated",#REF!)),LEFT(#REF!,FIND(" ",#REF!)-1)*1,#REF!))</f>
        <v>#REF!</v>
      </c>
      <c r="F376" s="18" t="str">
        <f>IF(OR(A376="",D376=""),"",IF(ISNUMBER(SEARCH("estimated",#REF!)),LEFT(#REF!,FIND(" ",#REF!)-1)*1,#REF!))</f>
        <v/>
      </c>
      <c r="G376" s="10" t="str">
        <f>IF(A376="","",#REF!)</f>
        <v/>
      </c>
      <c r="H376" s="2" t="str">
        <f>IF(A376="","",#REF!)</f>
        <v/>
      </c>
      <c r="I376" t="e">
        <f>#REF!=#REF!</f>
        <v>#REF!</v>
      </c>
      <c r="J376" t="e">
        <f>COUNTIF(#REF!,#REF!)</f>
        <v>#REF!</v>
      </c>
      <c r="K376" t="e">
        <f>IF(#REF!=FALSE,ISNUMBER(SEARCH(Entity_Name,#REF!)),IF(COUNTIFS(#REF!,#REF!,#REF!,"="&amp;"*"&amp;Entity_Name)=1,TRUE,FALSE))</f>
        <v>#REF!</v>
      </c>
      <c r="L376" t="e">
        <f t="shared" si="7"/>
        <v>#REF!</v>
      </c>
    </row>
    <row r="377" spans="1:12" x14ac:dyDescent="0.25">
      <c r="A377" s="2" t="str">
        <f>IF(ISNUMBER(SEARCH('Deal Verification'!$C$3,#REF!)),#REF!, IF(ISNUMBER(SEARCH( 'Deal Verification'!$C$3,#REF!)),#REF!, ""))</f>
        <v/>
      </c>
      <c r="B377" s="2" t="str">
        <f>IF(A377="","",IF(K377=TRUE,#REF!,#REF!))</f>
        <v/>
      </c>
      <c r="C377" s="9" t="e">
        <f>IF(K377=TRUE,#REF!,"")</f>
        <v>#REF!</v>
      </c>
      <c r="D377" s="9" t="str">
        <f>IF(A377="","",IF(ISNUMBER(C377),"",#REF!))</f>
        <v/>
      </c>
      <c r="E377" s="18" t="e">
        <f>IF(OR(A377="",C377=""),"",IF(ISNUMBER(SEARCH("estimated",#REF!)),LEFT(#REF!,FIND(" ",#REF!)-1)*1,#REF!))</f>
        <v>#REF!</v>
      </c>
      <c r="F377" s="18" t="str">
        <f>IF(OR(A377="",D377=""),"",IF(ISNUMBER(SEARCH("estimated",#REF!)),LEFT(#REF!,FIND(" ",#REF!)-1)*1,#REF!))</f>
        <v/>
      </c>
      <c r="G377" s="10" t="str">
        <f>IF(A377="","",#REF!)</f>
        <v/>
      </c>
      <c r="H377" s="2" t="str">
        <f>IF(A377="","",#REF!)</f>
        <v/>
      </c>
      <c r="I377" t="e">
        <f>#REF!=#REF!</f>
        <v>#REF!</v>
      </c>
      <c r="J377" t="e">
        <f>COUNTIF(#REF!,#REF!)</f>
        <v>#REF!</v>
      </c>
      <c r="K377" t="e">
        <f>IF(#REF!=FALSE,ISNUMBER(SEARCH(Entity_Name,#REF!)),IF(COUNTIFS(#REF!,#REF!,#REF!,"="&amp;"*"&amp;Entity_Name)=1,TRUE,FALSE))</f>
        <v>#REF!</v>
      </c>
      <c r="L377" t="e">
        <f t="shared" si="7"/>
        <v>#REF!</v>
      </c>
    </row>
    <row r="378" spans="1:12" x14ac:dyDescent="0.25">
      <c r="A378" s="2" t="str">
        <f>IF(ISNUMBER(SEARCH('Deal Verification'!$C$3,#REF!)),#REF!, IF(ISNUMBER(SEARCH( 'Deal Verification'!$C$3,#REF!)),#REF!, ""))</f>
        <v/>
      </c>
      <c r="B378" s="2" t="str">
        <f>IF(A378="","",IF(K378=TRUE,#REF!,#REF!))</f>
        <v/>
      </c>
      <c r="C378" s="9" t="e">
        <f>IF(K378=TRUE,#REF!,"")</f>
        <v>#REF!</v>
      </c>
      <c r="D378" s="9" t="str">
        <f>IF(A378="","",IF(ISNUMBER(C378),"",#REF!))</f>
        <v/>
      </c>
      <c r="E378" s="18" t="e">
        <f>IF(OR(A378="",C378=""),"",IF(ISNUMBER(SEARCH("estimated",#REF!)),LEFT(#REF!,FIND(" ",#REF!)-1)*1,#REF!))</f>
        <v>#REF!</v>
      </c>
      <c r="F378" s="18" t="str">
        <f>IF(OR(A378="",D378=""),"",IF(ISNUMBER(SEARCH("estimated",#REF!)),LEFT(#REF!,FIND(" ",#REF!)-1)*1,#REF!))</f>
        <v/>
      </c>
      <c r="G378" s="10" t="str">
        <f>IF(A378="","",#REF!)</f>
        <v/>
      </c>
      <c r="H378" s="2" t="str">
        <f>IF(A378="","",#REF!)</f>
        <v/>
      </c>
      <c r="I378" t="e">
        <f>#REF!=#REF!</f>
        <v>#REF!</v>
      </c>
      <c r="J378" t="e">
        <f>COUNTIF(#REF!,#REF!)</f>
        <v>#REF!</v>
      </c>
      <c r="K378" t="e">
        <f>IF(#REF!=FALSE,ISNUMBER(SEARCH(Entity_Name,#REF!)),IF(COUNTIFS(#REF!,#REF!,#REF!,"="&amp;"*"&amp;Entity_Name)=1,TRUE,FALSE))</f>
        <v>#REF!</v>
      </c>
      <c r="L378" t="e">
        <f t="shared" si="7"/>
        <v>#REF!</v>
      </c>
    </row>
    <row r="379" spans="1:12" x14ac:dyDescent="0.25">
      <c r="A379" s="2" t="str">
        <f>IF(ISNUMBER(SEARCH('Deal Verification'!$C$3,#REF!)),#REF!, IF(ISNUMBER(SEARCH( 'Deal Verification'!$C$3,#REF!)),#REF!, ""))</f>
        <v/>
      </c>
      <c r="B379" s="2" t="str">
        <f>IF(A379="","",IF(K379=TRUE,#REF!,#REF!))</f>
        <v/>
      </c>
      <c r="C379" s="9" t="e">
        <f>IF(K379=TRUE,#REF!,"")</f>
        <v>#REF!</v>
      </c>
      <c r="D379" s="9" t="str">
        <f>IF(A379="","",IF(ISNUMBER(C379),"",#REF!))</f>
        <v/>
      </c>
      <c r="E379" s="18" t="e">
        <f>IF(OR(A379="",C379=""),"",IF(ISNUMBER(SEARCH("estimated",#REF!)),LEFT(#REF!,FIND(" ",#REF!)-1)*1,#REF!))</f>
        <v>#REF!</v>
      </c>
      <c r="F379" s="18" t="str">
        <f>IF(OR(A379="",D379=""),"",IF(ISNUMBER(SEARCH("estimated",#REF!)),LEFT(#REF!,FIND(" ",#REF!)-1)*1,#REF!))</f>
        <v/>
      </c>
      <c r="G379" s="10" t="str">
        <f>IF(A379="","",#REF!)</f>
        <v/>
      </c>
      <c r="H379" s="2" t="str">
        <f>IF(A379="","",#REF!)</f>
        <v/>
      </c>
      <c r="I379" t="e">
        <f>#REF!=#REF!</f>
        <v>#REF!</v>
      </c>
      <c r="J379" t="e">
        <f>COUNTIF(#REF!,#REF!)</f>
        <v>#REF!</v>
      </c>
      <c r="K379" t="e">
        <f>IF(#REF!=FALSE,ISNUMBER(SEARCH(Entity_Name,#REF!)),IF(COUNTIFS(#REF!,#REF!,#REF!,"="&amp;"*"&amp;Entity_Name)=1,TRUE,FALSE))</f>
        <v>#REF!</v>
      </c>
      <c r="L379" t="e">
        <f t="shared" si="7"/>
        <v>#REF!</v>
      </c>
    </row>
    <row r="380" spans="1:12" x14ac:dyDescent="0.25">
      <c r="A380" s="2" t="str">
        <f>IF(ISNUMBER(SEARCH('Deal Verification'!$C$3,#REF!)),#REF!, IF(ISNUMBER(SEARCH( 'Deal Verification'!$C$3,#REF!)),#REF!, ""))</f>
        <v/>
      </c>
      <c r="B380" s="2" t="str">
        <f>IF(A380="","",IF(K380=TRUE,#REF!,#REF!))</f>
        <v/>
      </c>
      <c r="C380" s="9" t="e">
        <f>IF(K380=TRUE,#REF!,"")</f>
        <v>#REF!</v>
      </c>
      <c r="D380" s="9" t="str">
        <f>IF(A380="","",IF(ISNUMBER(C380),"",#REF!))</f>
        <v/>
      </c>
      <c r="E380" s="18" t="e">
        <f>IF(OR(A380="",C380=""),"",IF(ISNUMBER(SEARCH("estimated",#REF!)),LEFT(#REF!,FIND(" ",#REF!)-1)*1,#REF!))</f>
        <v>#REF!</v>
      </c>
      <c r="F380" s="18" t="str">
        <f>IF(OR(A380="",D380=""),"",IF(ISNUMBER(SEARCH("estimated",#REF!)),LEFT(#REF!,FIND(" ",#REF!)-1)*1,#REF!))</f>
        <v/>
      </c>
      <c r="G380" s="10" t="str">
        <f>IF(A380="","",#REF!)</f>
        <v/>
      </c>
      <c r="H380" s="2" t="str">
        <f>IF(A380="","",#REF!)</f>
        <v/>
      </c>
      <c r="I380" t="e">
        <f>#REF!=#REF!</f>
        <v>#REF!</v>
      </c>
      <c r="J380" t="e">
        <f>COUNTIF(#REF!,#REF!)</f>
        <v>#REF!</v>
      </c>
      <c r="K380" t="e">
        <f>IF(#REF!=FALSE,ISNUMBER(SEARCH(Entity_Name,#REF!)),IF(COUNTIFS(#REF!,#REF!,#REF!,"="&amp;"*"&amp;Entity_Name)=1,TRUE,FALSE))</f>
        <v>#REF!</v>
      </c>
      <c r="L380" t="e">
        <f t="shared" si="7"/>
        <v>#REF!</v>
      </c>
    </row>
    <row r="381" spans="1:12" x14ac:dyDescent="0.25">
      <c r="A381" s="2" t="str">
        <f>IF(ISNUMBER(SEARCH('Deal Verification'!$C$3,#REF!)),#REF!, IF(ISNUMBER(SEARCH( 'Deal Verification'!$C$3,#REF!)),#REF!, ""))</f>
        <v/>
      </c>
      <c r="B381" s="2" t="str">
        <f>IF(A381="","",IF(K381=TRUE,#REF!,#REF!))</f>
        <v/>
      </c>
      <c r="C381" s="9" t="e">
        <f>IF(K381=TRUE,#REF!,"")</f>
        <v>#REF!</v>
      </c>
      <c r="D381" s="9" t="str">
        <f>IF(A381="","",IF(ISNUMBER(C381),"",#REF!))</f>
        <v/>
      </c>
      <c r="E381" s="18" t="e">
        <f>IF(OR(A381="",C381=""),"",IF(ISNUMBER(SEARCH("estimated",#REF!)),LEFT(#REF!,FIND(" ",#REF!)-1)*1,#REF!))</f>
        <v>#REF!</v>
      </c>
      <c r="F381" s="18" t="str">
        <f>IF(OR(A381="",D381=""),"",IF(ISNUMBER(SEARCH("estimated",#REF!)),LEFT(#REF!,FIND(" ",#REF!)-1)*1,#REF!))</f>
        <v/>
      </c>
      <c r="G381" s="10" t="str">
        <f>IF(A381="","",#REF!)</f>
        <v/>
      </c>
      <c r="H381" s="2" t="str">
        <f>IF(A381="","",#REF!)</f>
        <v/>
      </c>
      <c r="I381" t="e">
        <f>#REF!=#REF!</f>
        <v>#REF!</v>
      </c>
      <c r="J381" t="e">
        <f>COUNTIF(#REF!,#REF!)</f>
        <v>#REF!</v>
      </c>
      <c r="K381" t="e">
        <f>IF(#REF!=FALSE,ISNUMBER(SEARCH(Entity_Name,#REF!)),IF(COUNTIFS(#REF!,#REF!,#REF!,"="&amp;"*"&amp;Entity_Name)=1,TRUE,FALSE))</f>
        <v>#REF!</v>
      </c>
      <c r="L381" t="e">
        <f t="shared" si="7"/>
        <v>#REF!</v>
      </c>
    </row>
    <row r="382" spans="1:12" x14ac:dyDescent="0.25">
      <c r="A382" s="2" t="str">
        <f>IF(ISNUMBER(SEARCH('Deal Verification'!$C$3,#REF!)),#REF!, IF(ISNUMBER(SEARCH( 'Deal Verification'!$C$3,#REF!)),#REF!, ""))</f>
        <v/>
      </c>
      <c r="B382" s="2" t="str">
        <f>IF(A382="","",IF(K382=TRUE,#REF!,#REF!))</f>
        <v/>
      </c>
      <c r="C382" s="9" t="e">
        <f>IF(K382=TRUE,#REF!,"")</f>
        <v>#REF!</v>
      </c>
      <c r="D382" s="9" t="str">
        <f>IF(A382="","",IF(ISNUMBER(C382),"",#REF!))</f>
        <v/>
      </c>
      <c r="E382" s="18" t="e">
        <f>IF(OR(A382="",C382=""),"",IF(ISNUMBER(SEARCH("estimated",#REF!)),LEFT(#REF!,FIND(" ",#REF!)-1)*1,#REF!))</f>
        <v>#REF!</v>
      </c>
      <c r="F382" s="18" t="str">
        <f>IF(OR(A382="",D382=""),"",IF(ISNUMBER(SEARCH("estimated",#REF!)),LEFT(#REF!,FIND(" ",#REF!)-1)*1,#REF!))</f>
        <v/>
      </c>
      <c r="G382" s="10" t="str">
        <f>IF(A382="","",#REF!)</f>
        <v/>
      </c>
      <c r="H382" s="2" t="str">
        <f>IF(A382="","",#REF!)</f>
        <v/>
      </c>
      <c r="I382" t="e">
        <f>#REF!=#REF!</f>
        <v>#REF!</v>
      </c>
      <c r="J382" t="e">
        <f>COUNTIF(#REF!,#REF!)</f>
        <v>#REF!</v>
      </c>
      <c r="K382" t="e">
        <f>IF(#REF!=FALSE,ISNUMBER(SEARCH(Entity_Name,#REF!)),IF(COUNTIFS(#REF!,#REF!,#REF!,"="&amp;"*"&amp;Entity_Name)=1,TRUE,FALSE))</f>
        <v>#REF!</v>
      </c>
      <c r="L382" t="e">
        <f t="shared" si="7"/>
        <v>#REF!</v>
      </c>
    </row>
    <row r="383" spans="1:12" x14ac:dyDescent="0.25">
      <c r="A383" s="2" t="str">
        <f>IF(ISNUMBER(SEARCH('Deal Verification'!$C$3,#REF!)),#REF!, IF(ISNUMBER(SEARCH( 'Deal Verification'!$C$3,#REF!)),#REF!, ""))</f>
        <v/>
      </c>
      <c r="B383" s="2" t="str">
        <f>IF(A383="","",IF(K383=TRUE,#REF!,#REF!))</f>
        <v/>
      </c>
      <c r="C383" s="9" t="e">
        <f>IF(K383=TRUE,#REF!,"")</f>
        <v>#REF!</v>
      </c>
      <c r="D383" s="9" t="str">
        <f>IF(A383="","",IF(ISNUMBER(C383),"",#REF!))</f>
        <v/>
      </c>
      <c r="E383" s="18" t="e">
        <f>IF(OR(A383="",C383=""),"",IF(ISNUMBER(SEARCH("estimated",#REF!)),LEFT(#REF!,FIND(" ",#REF!)-1)*1,#REF!))</f>
        <v>#REF!</v>
      </c>
      <c r="F383" s="18" t="str">
        <f>IF(OR(A383="",D383=""),"",IF(ISNUMBER(SEARCH("estimated",#REF!)),LEFT(#REF!,FIND(" ",#REF!)-1)*1,#REF!))</f>
        <v/>
      </c>
      <c r="G383" s="10" t="str">
        <f>IF(A383="","",#REF!)</f>
        <v/>
      </c>
      <c r="H383" s="2" t="str">
        <f>IF(A383="","",#REF!)</f>
        <v/>
      </c>
      <c r="I383" t="e">
        <f>#REF!=#REF!</f>
        <v>#REF!</v>
      </c>
      <c r="J383" t="e">
        <f>COUNTIF(#REF!,#REF!)</f>
        <v>#REF!</v>
      </c>
      <c r="K383" t="e">
        <f>IF(#REF!=FALSE,ISNUMBER(SEARCH(Entity_Name,#REF!)),IF(COUNTIFS(#REF!,#REF!,#REF!,"="&amp;"*"&amp;Entity_Name)=1,TRUE,FALSE))</f>
        <v>#REF!</v>
      </c>
      <c r="L383" t="e">
        <f t="shared" si="7"/>
        <v>#REF!</v>
      </c>
    </row>
    <row r="384" spans="1:12" x14ac:dyDescent="0.25">
      <c r="A384" s="2" t="str">
        <f>IF(ISNUMBER(SEARCH('Deal Verification'!$C$3,#REF!)),#REF!, IF(ISNUMBER(SEARCH( 'Deal Verification'!$C$3,#REF!)),#REF!, ""))</f>
        <v/>
      </c>
      <c r="B384" s="2" t="str">
        <f>IF(A384="","",IF(K384=TRUE,#REF!,#REF!))</f>
        <v/>
      </c>
      <c r="C384" s="9" t="e">
        <f>IF(K384=TRUE,#REF!,"")</f>
        <v>#REF!</v>
      </c>
      <c r="D384" s="9" t="str">
        <f>IF(A384="","",IF(ISNUMBER(C384),"",#REF!))</f>
        <v/>
      </c>
      <c r="E384" s="18" t="e">
        <f>IF(OR(A384="",C384=""),"",IF(ISNUMBER(SEARCH("estimated",#REF!)),LEFT(#REF!,FIND(" ",#REF!)-1)*1,#REF!))</f>
        <v>#REF!</v>
      </c>
      <c r="F384" s="18" t="str">
        <f>IF(OR(A384="",D384=""),"",IF(ISNUMBER(SEARCH("estimated",#REF!)),LEFT(#REF!,FIND(" ",#REF!)-1)*1,#REF!))</f>
        <v/>
      </c>
      <c r="G384" s="10" t="str">
        <f>IF(A384="","",#REF!)</f>
        <v/>
      </c>
      <c r="H384" s="2" t="str">
        <f>IF(A384="","",#REF!)</f>
        <v/>
      </c>
      <c r="I384" t="e">
        <f>#REF!=#REF!</f>
        <v>#REF!</v>
      </c>
      <c r="J384" t="e">
        <f>COUNTIF(#REF!,#REF!)</f>
        <v>#REF!</v>
      </c>
      <c r="K384" t="e">
        <f>IF(#REF!=FALSE,ISNUMBER(SEARCH(Entity_Name,#REF!)),IF(COUNTIFS(#REF!,#REF!,#REF!,"="&amp;"*"&amp;Entity_Name)=1,TRUE,FALSE))</f>
        <v>#REF!</v>
      </c>
      <c r="L384" t="e">
        <f t="shared" si="7"/>
        <v>#REF!</v>
      </c>
    </row>
    <row r="385" spans="1:12" x14ac:dyDescent="0.25">
      <c r="A385" s="2" t="str">
        <f>IF(ISNUMBER(SEARCH('Deal Verification'!$C$3,#REF!)),#REF!, IF(ISNUMBER(SEARCH( 'Deal Verification'!$C$3,#REF!)),#REF!, ""))</f>
        <v/>
      </c>
      <c r="B385" s="2" t="str">
        <f>IF(A385="","",IF(K385=TRUE,#REF!,#REF!))</f>
        <v/>
      </c>
      <c r="C385" s="9" t="e">
        <f>IF(K385=TRUE,#REF!,"")</f>
        <v>#REF!</v>
      </c>
      <c r="D385" s="9" t="str">
        <f>IF(A385="","",IF(ISNUMBER(C385),"",#REF!))</f>
        <v/>
      </c>
      <c r="E385" s="18" t="e">
        <f>IF(OR(A385="",C385=""),"",IF(ISNUMBER(SEARCH("estimated",#REF!)),LEFT(#REF!,FIND(" ",#REF!)-1)*1,#REF!))</f>
        <v>#REF!</v>
      </c>
      <c r="F385" s="18" t="str">
        <f>IF(OR(A385="",D385=""),"",IF(ISNUMBER(SEARCH("estimated",#REF!)),LEFT(#REF!,FIND(" ",#REF!)-1)*1,#REF!))</f>
        <v/>
      </c>
      <c r="G385" s="10" t="str">
        <f>IF(A385="","",#REF!)</f>
        <v/>
      </c>
      <c r="H385" s="2" t="str">
        <f>IF(A385="","",#REF!)</f>
        <v/>
      </c>
      <c r="I385" t="e">
        <f>#REF!=#REF!</f>
        <v>#REF!</v>
      </c>
      <c r="J385" t="e">
        <f>COUNTIF(#REF!,#REF!)</f>
        <v>#REF!</v>
      </c>
      <c r="K385" t="e">
        <f>IF(#REF!=FALSE,ISNUMBER(SEARCH(Entity_Name,#REF!)),IF(COUNTIFS(#REF!,#REF!,#REF!,"="&amp;"*"&amp;Entity_Name)=1,TRUE,FALSE))</f>
        <v>#REF!</v>
      </c>
      <c r="L385" t="e">
        <f t="shared" si="7"/>
        <v>#REF!</v>
      </c>
    </row>
    <row r="386" spans="1:12" x14ac:dyDescent="0.25">
      <c r="A386" s="2" t="str">
        <f>IF(ISNUMBER(SEARCH('Deal Verification'!$C$3,#REF!)),#REF!, IF(ISNUMBER(SEARCH( 'Deal Verification'!$C$3,#REF!)),#REF!, ""))</f>
        <v/>
      </c>
      <c r="B386" s="2" t="str">
        <f>IF(A386="","",IF(K386=TRUE,#REF!,#REF!))</f>
        <v/>
      </c>
      <c r="C386" s="9" t="e">
        <f>IF(K386=TRUE,#REF!,"")</f>
        <v>#REF!</v>
      </c>
      <c r="D386" s="9" t="str">
        <f>IF(A386="","",IF(ISNUMBER(C386),"",#REF!))</f>
        <v/>
      </c>
      <c r="E386" s="18" t="e">
        <f>IF(OR(A386="",C386=""),"",IF(ISNUMBER(SEARCH("estimated",#REF!)),LEFT(#REF!,FIND(" ",#REF!)-1)*1,#REF!))</f>
        <v>#REF!</v>
      </c>
      <c r="F386" s="18" t="str">
        <f>IF(OR(A386="",D386=""),"",IF(ISNUMBER(SEARCH("estimated",#REF!)),LEFT(#REF!,FIND(" ",#REF!)-1)*1,#REF!))</f>
        <v/>
      </c>
      <c r="G386" s="10" t="str">
        <f>IF(A386="","",#REF!)</f>
        <v/>
      </c>
      <c r="H386" s="2" t="str">
        <f>IF(A386="","",#REF!)</f>
        <v/>
      </c>
      <c r="I386" t="e">
        <f>#REF!=#REF!</f>
        <v>#REF!</v>
      </c>
      <c r="J386" t="e">
        <f>COUNTIF(#REF!,#REF!)</f>
        <v>#REF!</v>
      </c>
      <c r="K386" t="e">
        <f>IF(#REF!=FALSE,ISNUMBER(SEARCH(Entity_Name,#REF!)),IF(COUNTIFS(#REF!,#REF!,#REF!,"="&amp;"*"&amp;Entity_Name)=1,TRUE,FALSE))</f>
        <v>#REF!</v>
      </c>
      <c r="L386" t="e">
        <f t="shared" si="7"/>
        <v>#REF!</v>
      </c>
    </row>
    <row r="387" spans="1:12" x14ac:dyDescent="0.25">
      <c r="A387" s="2" t="str">
        <f>IF(ISNUMBER(SEARCH('Deal Verification'!$C$3,#REF!)),#REF!, IF(ISNUMBER(SEARCH( 'Deal Verification'!$C$3,#REF!)),#REF!, ""))</f>
        <v/>
      </c>
      <c r="B387" s="2" t="str">
        <f>IF(A387="","",IF(K387=TRUE,#REF!,#REF!))</f>
        <v/>
      </c>
      <c r="C387" s="9" t="e">
        <f>IF(K387=TRUE,#REF!,"")</f>
        <v>#REF!</v>
      </c>
      <c r="D387" s="9" t="str">
        <f>IF(A387="","",IF(ISNUMBER(C387),"",#REF!))</f>
        <v/>
      </c>
      <c r="E387" s="18" t="e">
        <f>IF(OR(A387="",C387=""),"",IF(ISNUMBER(SEARCH("estimated",#REF!)),LEFT(#REF!,FIND(" ",#REF!)-1)*1,#REF!))</f>
        <v>#REF!</v>
      </c>
      <c r="F387" s="18" t="str">
        <f>IF(OR(A387="",D387=""),"",IF(ISNUMBER(SEARCH("estimated",#REF!)),LEFT(#REF!,FIND(" ",#REF!)-1)*1,#REF!))</f>
        <v/>
      </c>
      <c r="G387" s="10" t="str">
        <f>IF(A387="","",#REF!)</f>
        <v/>
      </c>
      <c r="H387" s="2" t="str">
        <f>IF(A387="","",#REF!)</f>
        <v/>
      </c>
      <c r="I387" t="e">
        <f>#REF!=#REF!</f>
        <v>#REF!</v>
      </c>
      <c r="J387" t="e">
        <f>COUNTIF(#REF!,#REF!)</f>
        <v>#REF!</v>
      </c>
      <c r="K387" t="e">
        <f>IF(#REF!=FALSE,ISNUMBER(SEARCH(Entity_Name,#REF!)),IF(COUNTIFS(#REF!,#REF!,#REF!,"="&amp;"*"&amp;Entity_Name)=1,TRUE,FALSE))</f>
        <v>#REF!</v>
      </c>
      <c r="L387" t="e">
        <f t="shared" si="7"/>
        <v>#REF!</v>
      </c>
    </row>
    <row r="388" spans="1:12" x14ac:dyDescent="0.25">
      <c r="A388" s="2" t="str">
        <f>IF(ISNUMBER(SEARCH('Deal Verification'!$C$3,#REF!)),#REF!, IF(ISNUMBER(SEARCH( 'Deal Verification'!$C$3,#REF!)),#REF!, ""))</f>
        <v/>
      </c>
      <c r="B388" s="2" t="str">
        <f>IF(A388="","",IF(K388=TRUE,#REF!,#REF!))</f>
        <v/>
      </c>
      <c r="C388" s="9" t="e">
        <f>IF(K388=TRUE,#REF!,"")</f>
        <v>#REF!</v>
      </c>
      <c r="D388" s="9" t="str">
        <f>IF(A388="","",IF(ISNUMBER(C388),"",#REF!))</f>
        <v/>
      </c>
      <c r="E388" s="18" t="e">
        <f>IF(OR(A388="",C388=""),"",IF(ISNUMBER(SEARCH("estimated",#REF!)),LEFT(#REF!,FIND(" ",#REF!)-1)*1,#REF!))</f>
        <v>#REF!</v>
      </c>
      <c r="F388" s="18" t="str">
        <f>IF(OR(A388="",D388=""),"",IF(ISNUMBER(SEARCH("estimated",#REF!)),LEFT(#REF!,FIND(" ",#REF!)-1)*1,#REF!))</f>
        <v/>
      </c>
      <c r="G388" s="10" t="str">
        <f>IF(A388="","",#REF!)</f>
        <v/>
      </c>
      <c r="H388" s="2" t="str">
        <f>IF(A388="","",#REF!)</f>
        <v/>
      </c>
      <c r="I388" t="e">
        <f>#REF!=#REF!</f>
        <v>#REF!</v>
      </c>
      <c r="J388" t="e">
        <f>COUNTIF(#REF!,#REF!)</f>
        <v>#REF!</v>
      </c>
      <c r="K388" t="e">
        <f>IF(#REF!=FALSE,ISNUMBER(SEARCH(Entity_Name,#REF!)),IF(COUNTIFS(#REF!,#REF!,#REF!,"="&amp;"*"&amp;Entity_Name)=1,TRUE,FALSE))</f>
        <v>#REF!</v>
      </c>
      <c r="L388" t="e">
        <f t="shared" si="7"/>
        <v>#REF!</v>
      </c>
    </row>
    <row r="389" spans="1:12" x14ac:dyDescent="0.25">
      <c r="A389" s="2" t="str">
        <f>IF(ISNUMBER(SEARCH('Deal Verification'!$C$3,#REF!)),#REF!, IF(ISNUMBER(SEARCH( 'Deal Verification'!$C$3,#REF!)),#REF!, ""))</f>
        <v/>
      </c>
      <c r="B389" s="2" t="str">
        <f>IF(A389="","",IF(K389=TRUE,#REF!,#REF!))</f>
        <v/>
      </c>
      <c r="C389" s="9" t="e">
        <f>IF(K389=TRUE,#REF!,"")</f>
        <v>#REF!</v>
      </c>
      <c r="D389" s="9" t="str">
        <f>IF(A389="","",IF(ISNUMBER(C389),"",#REF!))</f>
        <v/>
      </c>
      <c r="E389" s="18" t="e">
        <f>IF(OR(A389="",C389=""),"",IF(ISNUMBER(SEARCH("estimated",#REF!)),LEFT(#REF!,FIND(" ",#REF!)-1)*1,#REF!))</f>
        <v>#REF!</v>
      </c>
      <c r="F389" s="18" t="str">
        <f>IF(OR(A389="",D389=""),"",IF(ISNUMBER(SEARCH("estimated",#REF!)),LEFT(#REF!,FIND(" ",#REF!)-1)*1,#REF!))</f>
        <v/>
      </c>
      <c r="G389" s="10" t="str">
        <f>IF(A389="","",#REF!)</f>
        <v/>
      </c>
      <c r="H389" s="2" t="str">
        <f>IF(A389="","",#REF!)</f>
        <v/>
      </c>
      <c r="I389" t="e">
        <f>#REF!=#REF!</f>
        <v>#REF!</v>
      </c>
      <c r="J389" t="e">
        <f>COUNTIF(#REF!,#REF!)</f>
        <v>#REF!</v>
      </c>
      <c r="K389" t="e">
        <f>IF(#REF!=FALSE,ISNUMBER(SEARCH(Entity_Name,#REF!)),IF(COUNTIFS(#REF!,#REF!,#REF!,"="&amp;"*"&amp;Entity_Name)=1,TRUE,FALSE))</f>
        <v>#REF!</v>
      </c>
      <c r="L389" t="e">
        <f t="shared" ref="L389:L452" si="8">IF(K389=TRUE,FALSE,TRUE)</f>
        <v>#REF!</v>
      </c>
    </row>
    <row r="390" spans="1:12" x14ac:dyDescent="0.25">
      <c r="A390" s="2" t="str">
        <f>IF(ISNUMBER(SEARCH('Deal Verification'!$C$3,#REF!)),#REF!, IF(ISNUMBER(SEARCH( 'Deal Verification'!$C$3,#REF!)),#REF!, ""))</f>
        <v/>
      </c>
      <c r="B390" s="2" t="str">
        <f>IF(A390="","",IF(K390=TRUE,#REF!,#REF!))</f>
        <v/>
      </c>
      <c r="C390" s="9" t="e">
        <f>IF(K390=TRUE,#REF!,"")</f>
        <v>#REF!</v>
      </c>
      <c r="D390" s="9" t="str">
        <f>IF(A390="","",IF(ISNUMBER(C390),"",#REF!))</f>
        <v/>
      </c>
      <c r="E390" s="18" t="e">
        <f>IF(OR(A390="",C390=""),"",IF(ISNUMBER(SEARCH("estimated",#REF!)),LEFT(#REF!,FIND(" ",#REF!)-1)*1,#REF!))</f>
        <v>#REF!</v>
      </c>
      <c r="F390" s="18" t="str">
        <f>IF(OR(A390="",D390=""),"",IF(ISNUMBER(SEARCH("estimated",#REF!)),LEFT(#REF!,FIND(" ",#REF!)-1)*1,#REF!))</f>
        <v/>
      </c>
      <c r="G390" s="10" t="str">
        <f>IF(A390="","",#REF!)</f>
        <v/>
      </c>
      <c r="H390" s="2" t="str">
        <f>IF(A390="","",#REF!)</f>
        <v/>
      </c>
      <c r="I390" t="e">
        <f>#REF!=#REF!</f>
        <v>#REF!</v>
      </c>
      <c r="J390" t="e">
        <f>COUNTIF(#REF!,#REF!)</f>
        <v>#REF!</v>
      </c>
      <c r="K390" t="e">
        <f>IF(#REF!=FALSE,ISNUMBER(SEARCH(Entity_Name,#REF!)),IF(COUNTIFS(#REF!,#REF!,#REF!,"="&amp;"*"&amp;Entity_Name)=1,TRUE,FALSE))</f>
        <v>#REF!</v>
      </c>
      <c r="L390" t="e">
        <f t="shared" si="8"/>
        <v>#REF!</v>
      </c>
    </row>
    <row r="391" spans="1:12" x14ac:dyDescent="0.25">
      <c r="A391" s="2" t="str">
        <f>IF(ISNUMBER(SEARCH('Deal Verification'!$C$3,#REF!)),#REF!, IF(ISNUMBER(SEARCH( 'Deal Verification'!$C$3,#REF!)),#REF!, ""))</f>
        <v/>
      </c>
      <c r="B391" s="2" t="str">
        <f>IF(A391="","",IF(K391=TRUE,#REF!,#REF!))</f>
        <v/>
      </c>
      <c r="C391" s="9" t="e">
        <f>IF(K391=TRUE,#REF!,"")</f>
        <v>#REF!</v>
      </c>
      <c r="D391" s="9" t="str">
        <f>IF(A391="","",IF(ISNUMBER(C391),"",#REF!))</f>
        <v/>
      </c>
      <c r="E391" s="18" t="e">
        <f>IF(OR(A391="",C391=""),"",IF(ISNUMBER(SEARCH("estimated",#REF!)),LEFT(#REF!,FIND(" ",#REF!)-1)*1,#REF!))</f>
        <v>#REF!</v>
      </c>
      <c r="F391" s="18" t="str">
        <f>IF(OR(A391="",D391=""),"",IF(ISNUMBER(SEARCH("estimated",#REF!)),LEFT(#REF!,FIND(" ",#REF!)-1)*1,#REF!))</f>
        <v/>
      </c>
      <c r="G391" s="10" t="str">
        <f>IF(A391="","",#REF!)</f>
        <v/>
      </c>
      <c r="H391" s="2" t="str">
        <f>IF(A391="","",#REF!)</f>
        <v/>
      </c>
      <c r="I391" t="e">
        <f>#REF!=#REF!</f>
        <v>#REF!</v>
      </c>
      <c r="J391" t="e">
        <f>COUNTIF(#REF!,#REF!)</f>
        <v>#REF!</v>
      </c>
      <c r="K391" t="e">
        <f>IF(#REF!=FALSE,ISNUMBER(SEARCH(Entity_Name,#REF!)),IF(COUNTIFS(#REF!,#REF!,#REF!,"="&amp;"*"&amp;Entity_Name)=1,TRUE,FALSE))</f>
        <v>#REF!</v>
      </c>
      <c r="L391" t="e">
        <f t="shared" si="8"/>
        <v>#REF!</v>
      </c>
    </row>
    <row r="392" spans="1:12" x14ac:dyDescent="0.25">
      <c r="A392" s="2" t="str">
        <f>IF(ISNUMBER(SEARCH('Deal Verification'!$C$3,#REF!)),#REF!, IF(ISNUMBER(SEARCH( 'Deal Verification'!$C$3,#REF!)),#REF!, ""))</f>
        <v/>
      </c>
      <c r="B392" s="2" t="str">
        <f>IF(A392="","",IF(K392=TRUE,#REF!,#REF!))</f>
        <v/>
      </c>
      <c r="C392" s="9" t="e">
        <f>IF(K392=TRUE,#REF!,"")</f>
        <v>#REF!</v>
      </c>
      <c r="D392" s="9" t="str">
        <f>IF(A392="","",IF(ISNUMBER(C392),"",#REF!))</f>
        <v/>
      </c>
      <c r="E392" s="18" t="e">
        <f>IF(OR(A392="",C392=""),"",IF(ISNUMBER(SEARCH("estimated",#REF!)),LEFT(#REF!,FIND(" ",#REF!)-1)*1,#REF!))</f>
        <v>#REF!</v>
      </c>
      <c r="F392" s="18" t="str">
        <f>IF(OR(A392="",D392=""),"",IF(ISNUMBER(SEARCH("estimated",#REF!)),LEFT(#REF!,FIND(" ",#REF!)-1)*1,#REF!))</f>
        <v/>
      </c>
      <c r="G392" s="10" t="str">
        <f>IF(A392="","",#REF!)</f>
        <v/>
      </c>
      <c r="H392" s="2" t="str">
        <f>IF(A392="","",#REF!)</f>
        <v/>
      </c>
      <c r="I392" t="e">
        <f>#REF!=#REF!</f>
        <v>#REF!</v>
      </c>
      <c r="J392" t="e">
        <f>COUNTIF(#REF!,#REF!)</f>
        <v>#REF!</v>
      </c>
      <c r="K392" t="e">
        <f>IF(#REF!=FALSE,ISNUMBER(SEARCH(Entity_Name,#REF!)),IF(COUNTIFS(#REF!,#REF!,#REF!,"="&amp;"*"&amp;Entity_Name)=1,TRUE,FALSE))</f>
        <v>#REF!</v>
      </c>
      <c r="L392" t="e">
        <f t="shared" si="8"/>
        <v>#REF!</v>
      </c>
    </row>
    <row r="393" spans="1:12" x14ac:dyDescent="0.25">
      <c r="A393" s="2" t="str">
        <f>IF(ISNUMBER(SEARCH('Deal Verification'!$C$3,#REF!)),#REF!, IF(ISNUMBER(SEARCH( 'Deal Verification'!$C$3,#REF!)),#REF!, ""))</f>
        <v/>
      </c>
      <c r="B393" s="2" t="str">
        <f>IF(A393="","",IF(K393=TRUE,#REF!,#REF!))</f>
        <v/>
      </c>
      <c r="C393" s="9" t="e">
        <f>IF(K393=TRUE,#REF!,"")</f>
        <v>#REF!</v>
      </c>
      <c r="D393" s="9" t="str">
        <f>IF(A393="","",IF(ISNUMBER(C393),"",#REF!))</f>
        <v/>
      </c>
      <c r="E393" s="18" t="e">
        <f>IF(OR(A393="",C393=""),"",IF(ISNUMBER(SEARCH("estimated",#REF!)),LEFT(#REF!,FIND(" ",#REF!)-1)*1,#REF!))</f>
        <v>#REF!</v>
      </c>
      <c r="F393" s="18" t="str">
        <f>IF(OR(A393="",D393=""),"",IF(ISNUMBER(SEARCH("estimated",#REF!)),LEFT(#REF!,FIND(" ",#REF!)-1)*1,#REF!))</f>
        <v/>
      </c>
      <c r="G393" s="10" t="str">
        <f>IF(A393="","",#REF!)</f>
        <v/>
      </c>
      <c r="H393" s="2" t="str">
        <f>IF(A393="","",#REF!)</f>
        <v/>
      </c>
      <c r="I393" t="e">
        <f>#REF!=#REF!</f>
        <v>#REF!</v>
      </c>
      <c r="J393" t="e">
        <f>COUNTIF(#REF!,#REF!)</f>
        <v>#REF!</v>
      </c>
      <c r="K393" t="e">
        <f>IF(#REF!=FALSE,ISNUMBER(SEARCH(Entity_Name,#REF!)),IF(COUNTIFS(#REF!,#REF!,#REF!,"="&amp;"*"&amp;Entity_Name)=1,TRUE,FALSE))</f>
        <v>#REF!</v>
      </c>
      <c r="L393" t="e">
        <f t="shared" si="8"/>
        <v>#REF!</v>
      </c>
    </row>
    <row r="394" spans="1:12" x14ac:dyDescent="0.25">
      <c r="A394" s="2" t="str">
        <f>IF(ISNUMBER(SEARCH('Deal Verification'!$C$3,#REF!)),#REF!, IF(ISNUMBER(SEARCH( 'Deal Verification'!$C$3,#REF!)),#REF!, ""))</f>
        <v/>
      </c>
      <c r="B394" s="2" t="str">
        <f>IF(A394="","",IF(K394=TRUE,#REF!,#REF!))</f>
        <v/>
      </c>
      <c r="C394" s="9" t="e">
        <f>IF(K394=TRUE,#REF!,"")</f>
        <v>#REF!</v>
      </c>
      <c r="D394" s="9" t="str">
        <f>IF(A394="","",IF(ISNUMBER(C394),"",#REF!))</f>
        <v/>
      </c>
      <c r="E394" s="18" t="e">
        <f>IF(OR(A394="",C394=""),"",IF(ISNUMBER(SEARCH("estimated",#REF!)),LEFT(#REF!,FIND(" ",#REF!)-1)*1,#REF!))</f>
        <v>#REF!</v>
      </c>
      <c r="F394" s="18" t="str">
        <f>IF(OR(A394="",D394=""),"",IF(ISNUMBER(SEARCH("estimated",#REF!)),LEFT(#REF!,FIND(" ",#REF!)-1)*1,#REF!))</f>
        <v/>
      </c>
      <c r="G394" s="10" t="str">
        <f>IF(A394="","",#REF!)</f>
        <v/>
      </c>
      <c r="H394" s="2" t="str">
        <f>IF(A394="","",#REF!)</f>
        <v/>
      </c>
      <c r="I394" t="e">
        <f>#REF!=#REF!</f>
        <v>#REF!</v>
      </c>
      <c r="J394" t="e">
        <f>COUNTIF(#REF!,#REF!)</f>
        <v>#REF!</v>
      </c>
      <c r="K394" t="e">
        <f>IF(#REF!=FALSE,ISNUMBER(SEARCH(Entity_Name,#REF!)),IF(COUNTIFS(#REF!,#REF!,#REF!,"="&amp;"*"&amp;Entity_Name)=1,TRUE,FALSE))</f>
        <v>#REF!</v>
      </c>
      <c r="L394" t="e">
        <f t="shared" si="8"/>
        <v>#REF!</v>
      </c>
    </row>
    <row r="395" spans="1:12" x14ac:dyDescent="0.25">
      <c r="A395" s="2" t="str">
        <f>IF(ISNUMBER(SEARCH('Deal Verification'!$C$3,#REF!)),#REF!, IF(ISNUMBER(SEARCH( 'Deal Verification'!$C$3,#REF!)),#REF!, ""))</f>
        <v/>
      </c>
      <c r="B395" s="2" t="str">
        <f>IF(A395="","",IF(K395=TRUE,#REF!,#REF!))</f>
        <v/>
      </c>
      <c r="C395" s="9" t="e">
        <f>IF(K395=TRUE,#REF!,"")</f>
        <v>#REF!</v>
      </c>
      <c r="D395" s="9" t="str">
        <f>IF(A395="","",IF(ISNUMBER(C395),"",#REF!))</f>
        <v/>
      </c>
      <c r="E395" s="18" t="e">
        <f>IF(OR(A395="",C395=""),"",IF(ISNUMBER(SEARCH("estimated",#REF!)),LEFT(#REF!,FIND(" ",#REF!)-1)*1,#REF!))</f>
        <v>#REF!</v>
      </c>
      <c r="F395" s="18" t="str">
        <f>IF(OR(A395="",D395=""),"",IF(ISNUMBER(SEARCH("estimated",#REF!)),LEFT(#REF!,FIND(" ",#REF!)-1)*1,#REF!))</f>
        <v/>
      </c>
      <c r="G395" s="10" t="str">
        <f>IF(A395="","",#REF!)</f>
        <v/>
      </c>
      <c r="H395" s="2" t="str">
        <f>IF(A395="","",#REF!)</f>
        <v/>
      </c>
      <c r="I395" t="e">
        <f>#REF!=#REF!</f>
        <v>#REF!</v>
      </c>
      <c r="J395" t="e">
        <f>COUNTIF(#REF!,#REF!)</f>
        <v>#REF!</v>
      </c>
      <c r="K395" t="e">
        <f>IF(#REF!=FALSE,ISNUMBER(SEARCH(Entity_Name,#REF!)),IF(COUNTIFS(#REF!,#REF!,#REF!,"="&amp;"*"&amp;Entity_Name)=1,TRUE,FALSE))</f>
        <v>#REF!</v>
      </c>
      <c r="L395" t="e">
        <f t="shared" si="8"/>
        <v>#REF!</v>
      </c>
    </row>
    <row r="396" spans="1:12" x14ac:dyDescent="0.25">
      <c r="A396" s="2" t="str">
        <f>IF(ISNUMBER(SEARCH('Deal Verification'!$C$3,#REF!)),#REF!, IF(ISNUMBER(SEARCH( 'Deal Verification'!$C$3,#REF!)),#REF!, ""))</f>
        <v/>
      </c>
      <c r="B396" s="2" t="str">
        <f>IF(A396="","",IF(K396=TRUE,#REF!,#REF!))</f>
        <v/>
      </c>
      <c r="C396" s="9" t="e">
        <f>IF(K396=TRUE,#REF!,"")</f>
        <v>#REF!</v>
      </c>
      <c r="D396" s="9" t="str">
        <f>IF(A396="","",IF(ISNUMBER(C396),"",#REF!))</f>
        <v/>
      </c>
      <c r="E396" s="18" t="e">
        <f>IF(OR(A396="",C396=""),"",IF(ISNUMBER(SEARCH("estimated",#REF!)),LEFT(#REF!,FIND(" ",#REF!)-1)*1,#REF!))</f>
        <v>#REF!</v>
      </c>
      <c r="F396" s="18" t="str">
        <f>IF(OR(A396="",D396=""),"",IF(ISNUMBER(SEARCH("estimated",#REF!)),LEFT(#REF!,FIND(" ",#REF!)-1)*1,#REF!))</f>
        <v/>
      </c>
      <c r="G396" s="10" t="str">
        <f>IF(A396="","",#REF!)</f>
        <v/>
      </c>
      <c r="H396" s="2" t="str">
        <f>IF(A396="","",#REF!)</f>
        <v/>
      </c>
      <c r="I396" t="e">
        <f>#REF!=#REF!</f>
        <v>#REF!</v>
      </c>
      <c r="J396" t="e">
        <f>COUNTIF(#REF!,#REF!)</f>
        <v>#REF!</v>
      </c>
      <c r="K396" t="e">
        <f>IF(#REF!=FALSE,ISNUMBER(SEARCH(Entity_Name,#REF!)),IF(COUNTIFS(#REF!,#REF!,#REF!,"="&amp;"*"&amp;Entity_Name)=1,TRUE,FALSE))</f>
        <v>#REF!</v>
      </c>
      <c r="L396" t="e">
        <f t="shared" si="8"/>
        <v>#REF!</v>
      </c>
    </row>
    <row r="397" spans="1:12" x14ac:dyDescent="0.25">
      <c r="A397" s="2" t="str">
        <f>IF(ISNUMBER(SEARCH('Deal Verification'!$C$3,#REF!)),#REF!, IF(ISNUMBER(SEARCH( 'Deal Verification'!$C$3,#REF!)),#REF!, ""))</f>
        <v/>
      </c>
      <c r="B397" s="2" t="str">
        <f>IF(A397="","",IF(K397=TRUE,#REF!,#REF!))</f>
        <v/>
      </c>
      <c r="C397" s="9" t="e">
        <f>IF(K397=TRUE,#REF!,"")</f>
        <v>#REF!</v>
      </c>
      <c r="D397" s="9" t="str">
        <f>IF(A397="","",IF(ISNUMBER(C397),"",#REF!))</f>
        <v/>
      </c>
      <c r="E397" s="18" t="e">
        <f>IF(OR(A397="",C397=""),"",IF(ISNUMBER(SEARCH("estimated",#REF!)),LEFT(#REF!,FIND(" ",#REF!)-1)*1,#REF!))</f>
        <v>#REF!</v>
      </c>
      <c r="F397" s="18" t="str">
        <f>IF(OR(A397="",D397=""),"",IF(ISNUMBER(SEARCH("estimated",#REF!)),LEFT(#REF!,FIND(" ",#REF!)-1)*1,#REF!))</f>
        <v/>
      </c>
      <c r="G397" s="10" t="str">
        <f>IF(A397="","",#REF!)</f>
        <v/>
      </c>
      <c r="H397" s="2" t="str">
        <f>IF(A397="","",#REF!)</f>
        <v/>
      </c>
      <c r="I397" t="e">
        <f>#REF!=#REF!</f>
        <v>#REF!</v>
      </c>
      <c r="J397" t="e">
        <f>COUNTIF(#REF!,#REF!)</f>
        <v>#REF!</v>
      </c>
      <c r="K397" t="e">
        <f>IF(#REF!=FALSE,ISNUMBER(SEARCH(Entity_Name,#REF!)),IF(COUNTIFS(#REF!,#REF!,#REF!,"="&amp;"*"&amp;Entity_Name)=1,TRUE,FALSE))</f>
        <v>#REF!</v>
      </c>
      <c r="L397" t="e">
        <f t="shared" si="8"/>
        <v>#REF!</v>
      </c>
    </row>
    <row r="398" spans="1:12" x14ac:dyDescent="0.25">
      <c r="A398" s="2" t="str">
        <f>IF(ISNUMBER(SEARCH('Deal Verification'!$C$3,#REF!)),#REF!, IF(ISNUMBER(SEARCH( 'Deal Verification'!$C$3,#REF!)),#REF!, ""))</f>
        <v/>
      </c>
      <c r="B398" s="2" t="str">
        <f>IF(A398="","",IF(K398=TRUE,#REF!,#REF!))</f>
        <v/>
      </c>
      <c r="C398" s="9" t="e">
        <f>IF(K398=TRUE,#REF!,"")</f>
        <v>#REF!</v>
      </c>
      <c r="D398" s="9" t="str">
        <f>IF(A398="","",IF(ISNUMBER(C398),"",#REF!))</f>
        <v/>
      </c>
      <c r="E398" s="18" t="e">
        <f>IF(OR(A398="",C398=""),"",IF(ISNUMBER(SEARCH("estimated",#REF!)),LEFT(#REF!,FIND(" ",#REF!)-1)*1,#REF!))</f>
        <v>#REF!</v>
      </c>
      <c r="F398" s="18" t="str">
        <f>IF(OR(A398="",D398=""),"",IF(ISNUMBER(SEARCH("estimated",#REF!)),LEFT(#REF!,FIND(" ",#REF!)-1)*1,#REF!))</f>
        <v/>
      </c>
      <c r="G398" s="10" t="str">
        <f>IF(A398="","",#REF!)</f>
        <v/>
      </c>
      <c r="H398" s="2" t="str">
        <f>IF(A398="","",#REF!)</f>
        <v/>
      </c>
      <c r="I398" t="e">
        <f>#REF!=#REF!</f>
        <v>#REF!</v>
      </c>
      <c r="J398" t="e">
        <f>COUNTIF(#REF!,#REF!)</f>
        <v>#REF!</v>
      </c>
      <c r="K398" t="e">
        <f>IF(#REF!=FALSE,ISNUMBER(SEARCH(Entity_Name,#REF!)),IF(COUNTIFS(#REF!,#REF!,#REF!,"="&amp;"*"&amp;Entity_Name)=1,TRUE,FALSE))</f>
        <v>#REF!</v>
      </c>
      <c r="L398" t="e">
        <f t="shared" si="8"/>
        <v>#REF!</v>
      </c>
    </row>
    <row r="399" spans="1:12" x14ac:dyDescent="0.25">
      <c r="A399" s="2" t="str">
        <f>IF(ISNUMBER(SEARCH('Deal Verification'!$C$3,#REF!)),#REF!, IF(ISNUMBER(SEARCH( 'Deal Verification'!$C$3,#REF!)),#REF!, ""))</f>
        <v/>
      </c>
      <c r="B399" s="2" t="str">
        <f>IF(A399="","",IF(K399=TRUE,#REF!,#REF!))</f>
        <v/>
      </c>
      <c r="C399" s="9" t="e">
        <f>IF(K399=TRUE,#REF!,"")</f>
        <v>#REF!</v>
      </c>
      <c r="D399" s="9" t="str">
        <f>IF(A399="","",IF(ISNUMBER(C399),"",#REF!))</f>
        <v/>
      </c>
      <c r="E399" s="18" t="e">
        <f>IF(OR(A399="",C399=""),"",IF(ISNUMBER(SEARCH("estimated",#REF!)),LEFT(#REF!,FIND(" ",#REF!)-1)*1,#REF!))</f>
        <v>#REF!</v>
      </c>
      <c r="F399" s="18" t="str">
        <f>IF(OR(A399="",D399=""),"",IF(ISNUMBER(SEARCH("estimated",#REF!)),LEFT(#REF!,FIND(" ",#REF!)-1)*1,#REF!))</f>
        <v/>
      </c>
      <c r="G399" s="10" t="str">
        <f>IF(A399="","",#REF!)</f>
        <v/>
      </c>
      <c r="H399" s="2" t="str">
        <f>IF(A399="","",#REF!)</f>
        <v/>
      </c>
      <c r="I399" t="e">
        <f>#REF!=#REF!</f>
        <v>#REF!</v>
      </c>
      <c r="J399" t="e">
        <f>COUNTIF(#REF!,#REF!)</f>
        <v>#REF!</v>
      </c>
      <c r="K399" t="e">
        <f>IF(#REF!=FALSE,ISNUMBER(SEARCH(Entity_Name,#REF!)),IF(COUNTIFS(#REF!,#REF!,#REF!,"="&amp;"*"&amp;Entity_Name)=1,TRUE,FALSE))</f>
        <v>#REF!</v>
      </c>
      <c r="L399" t="e">
        <f t="shared" si="8"/>
        <v>#REF!</v>
      </c>
    </row>
    <row r="400" spans="1:12" x14ac:dyDescent="0.25">
      <c r="A400" s="2" t="str">
        <f>IF(ISNUMBER(SEARCH('Deal Verification'!$C$3,#REF!)),#REF!, IF(ISNUMBER(SEARCH( 'Deal Verification'!$C$3,#REF!)),#REF!, ""))</f>
        <v/>
      </c>
      <c r="B400" s="2" t="str">
        <f>IF(A400="","",IF(K400=TRUE,#REF!,#REF!))</f>
        <v/>
      </c>
      <c r="C400" s="9" t="e">
        <f>IF(K400=TRUE,#REF!,"")</f>
        <v>#REF!</v>
      </c>
      <c r="D400" s="9" t="str">
        <f>IF(A400="","",IF(ISNUMBER(C400),"",#REF!))</f>
        <v/>
      </c>
      <c r="E400" s="18" t="e">
        <f>IF(OR(A400="",C400=""),"",IF(ISNUMBER(SEARCH("estimated",#REF!)),LEFT(#REF!,FIND(" ",#REF!)-1)*1,#REF!))</f>
        <v>#REF!</v>
      </c>
      <c r="F400" s="18" t="str">
        <f>IF(OR(A400="",D400=""),"",IF(ISNUMBER(SEARCH("estimated",#REF!)),LEFT(#REF!,FIND(" ",#REF!)-1)*1,#REF!))</f>
        <v/>
      </c>
      <c r="G400" s="10" t="str">
        <f>IF(A400="","",#REF!)</f>
        <v/>
      </c>
      <c r="H400" s="2" t="str">
        <f>IF(A400="","",#REF!)</f>
        <v/>
      </c>
      <c r="I400" t="e">
        <f>#REF!=#REF!</f>
        <v>#REF!</v>
      </c>
      <c r="J400" t="e">
        <f>COUNTIF(#REF!,#REF!)</f>
        <v>#REF!</v>
      </c>
      <c r="K400" t="e">
        <f>IF(#REF!=FALSE,ISNUMBER(SEARCH(Entity_Name,#REF!)),IF(COUNTIFS(#REF!,#REF!,#REF!,"="&amp;"*"&amp;Entity_Name)=1,TRUE,FALSE))</f>
        <v>#REF!</v>
      </c>
      <c r="L400" t="e">
        <f t="shared" si="8"/>
        <v>#REF!</v>
      </c>
    </row>
    <row r="401" spans="1:12" x14ac:dyDescent="0.25">
      <c r="A401" s="2" t="str">
        <f>IF(ISNUMBER(SEARCH('Deal Verification'!$C$3,#REF!)),#REF!, IF(ISNUMBER(SEARCH( 'Deal Verification'!$C$3,#REF!)),#REF!, ""))</f>
        <v/>
      </c>
      <c r="B401" s="2" t="str">
        <f>IF(A401="","",IF(K401=TRUE,#REF!,#REF!))</f>
        <v/>
      </c>
      <c r="C401" s="9" t="e">
        <f>IF(K401=TRUE,#REF!,"")</f>
        <v>#REF!</v>
      </c>
      <c r="D401" s="9" t="str">
        <f>IF(A401="","",IF(ISNUMBER(C401),"",#REF!))</f>
        <v/>
      </c>
      <c r="E401" s="18" t="e">
        <f>IF(OR(A401="",C401=""),"",IF(ISNUMBER(SEARCH("estimated",#REF!)),LEFT(#REF!,FIND(" ",#REF!)-1)*1,#REF!))</f>
        <v>#REF!</v>
      </c>
      <c r="F401" s="18" t="str">
        <f>IF(OR(A401="",D401=""),"",IF(ISNUMBER(SEARCH("estimated",#REF!)),LEFT(#REF!,FIND(" ",#REF!)-1)*1,#REF!))</f>
        <v/>
      </c>
      <c r="G401" s="10" t="str">
        <f>IF(A401="","",#REF!)</f>
        <v/>
      </c>
      <c r="H401" s="2" t="str">
        <f>IF(A401="","",#REF!)</f>
        <v/>
      </c>
      <c r="I401" t="e">
        <f>#REF!=#REF!</f>
        <v>#REF!</v>
      </c>
      <c r="J401" t="e">
        <f>COUNTIF(#REF!,#REF!)</f>
        <v>#REF!</v>
      </c>
      <c r="K401" t="e">
        <f>IF(#REF!=FALSE,ISNUMBER(SEARCH(Entity_Name,#REF!)),IF(COUNTIFS(#REF!,#REF!,#REF!,"="&amp;"*"&amp;Entity_Name)=1,TRUE,FALSE))</f>
        <v>#REF!</v>
      </c>
      <c r="L401" t="e">
        <f t="shared" si="8"/>
        <v>#REF!</v>
      </c>
    </row>
    <row r="402" spans="1:12" x14ac:dyDescent="0.25">
      <c r="A402" s="2" t="str">
        <f>IF(ISNUMBER(SEARCH('Deal Verification'!$C$3,#REF!)),#REF!, IF(ISNUMBER(SEARCH( 'Deal Verification'!$C$3,#REF!)),#REF!, ""))</f>
        <v/>
      </c>
      <c r="B402" s="2" t="str">
        <f>IF(A402="","",IF(K402=TRUE,#REF!,#REF!))</f>
        <v/>
      </c>
      <c r="C402" s="9" t="e">
        <f>IF(K402=TRUE,#REF!,"")</f>
        <v>#REF!</v>
      </c>
      <c r="D402" s="9" t="str">
        <f>IF(A402="","",IF(ISNUMBER(C402),"",#REF!))</f>
        <v/>
      </c>
      <c r="E402" s="18" t="e">
        <f>IF(OR(A402="",C402=""),"",IF(ISNUMBER(SEARCH("estimated",#REF!)),LEFT(#REF!,FIND(" ",#REF!)-1)*1,#REF!))</f>
        <v>#REF!</v>
      </c>
      <c r="F402" s="18" t="str">
        <f>IF(OR(A402="",D402=""),"",IF(ISNUMBER(SEARCH("estimated",#REF!)),LEFT(#REF!,FIND(" ",#REF!)-1)*1,#REF!))</f>
        <v/>
      </c>
      <c r="G402" s="10" t="str">
        <f>IF(A402="","",#REF!)</f>
        <v/>
      </c>
      <c r="H402" s="2" t="str">
        <f>IF(A402="","",#REF!)</f>
        <v/>
      </c>
      <c r="I402" t="e">
        <f>#REF!=#REF!</f>
        <v>#REF!</v>
      </c>
      <c r="J402" t="e">
        <f>COUNTIF(#REF!,#REF!)</f>
        <v>#REF!</v>
      </c>
      <c r="K402" t="e">
        <f>IF(#REF!=FALSE,ISNUMBER(SEARCH(Entity_Name,#REF!)),IF(COUNTIFS(#REF!,#REF!,#REF!,"="&amp;"*"&amp;Entity_Name)=1,TRUE,FALSE))</f>
        <v>#REF!</v>
      </c>
      <c r="L402" t="e">
        <f t="shared" si="8"/>
        <v>#REF!</v>
      </c>
    </row>
    <row r="403" spans="1:12" x14ac:dyDescent="0.25">
      <c r="A403" s="2" t="str">
        <f>IF(ISNUMBER(SEARCH('Deal Verification'!$C$3,#REF!)),#REF!, IF(ISNUMBER(SEARCH( 'Deal Verification'!$C$3,#REF!)),#REF!, ""))</f>
        <v/>
      </c>
      <c r="B403" s="2" t="str">
        <f>IF(A403="","",IF(K403=TRUE,#REF!,#REF!))</f>
        <v/>
      </c>
      <c r="C403" s="9" t="e">
        <f>IF(K403=TRUE,#REF!,"")</f>
        <v>#REF!</v>
      </c>
      <c r="D403" s="9" t="str">
        <f>IF(A403="","",IF(ISNUMBER(C403),"",#REF!))</f>
        <v/>
      </c>
      <c r="E403" s="18" t="e">
        <f>IF(OR(A403="",C403=""),"",IF(ISNUMBER(SEARCH("estimated",#REF!)),LEFT(#REF!,FIND(" ",#REF!)-1)*1,#REF!))</f>
        <v>#REF!</v>
      </c>
      <c r="F403" s="18" t="str">
        <f>IF(OR(A403="",D403=""),"",IF(ISNUMBER(SEARCH("estimated",#REF!)),LEFT(#REF!,FIND(" ",#REF!)-1)*1,#REF!))</f>
        <v/>
      </c>
      <c r="G403" s="10" t="str">
        <f>IF(A403="","",#REF!)</f>
        <v/>
      </c>
      <c r="H403" s="2" t="str">
        <f>IF(A403="","",#REF!)</f>
        <v/>
      </c>
      <c r="I403" t="e">
        <f>#REF!=#REF!</f>
        <v>#REF!</v>
      </c>
      <c r="J403" t="e">
        <f>COUNTIF(#REF!,#REF!)</f>
        <v>#REF!</v>
      </c>
      <c r="K403" t="e">
        <f>IF(#REF!=FALSE,ISNUMBER(SEARCH(Entity_Name,#REF!)),IF(COUNTIFS(#REF!,#REF!,#REF!,"="&amp;"*"&amp;Entity_Name)=1,TRUE,FALSE))</f>
        <v>#REF!</v>
      </c>
      <c r="L403" t="e">
        <f t="shared" si="8"/>
        <v>#REF!</v>
      </c>
    </row>
    <row r="404" spans="1:12" x14ac:dyDescent="0.25">
      <c r="A404" s="2" t="str">
        <f>IF(ISNUMBER(SEARCH('Deal Verification'!$C$3,#REF!)),#REF!, IF(ISNUMBER(SEARCH( 'Deal Verification'!$C$3,#REF!)),#REF!, ""))</f>
        <v/>
      </c>
      <c r="B404" s="2" t="str">
        <f>IF(A404="","",IF(K404=TRUE,#REF!,#REF!))</f>
        <v/>
      </c>
      <c r="C404" s="9" t="e">
        <f>IF(K404=TRUE,#REF!,"")</f>
        <v>#REF!</v>
      </c>
      <c r="D404" s="9" t="str">
        <f>IF(A404="","",IF(ISNUMBER(C404),"",#REF!))</f>
        <v/>
      </c>
      <c r="E404" s="18" t="e">
        <f>IF(OR(A404="",C404=""),"",IF(ISNUMBER(SEARCH("estimated",#REF!)),LEFT(#REF!,FIND(" ",#REF!)-1)*1,#REF!))</f>
        <v>#REF!</v>
      </c>
      <c r="F404" s="18" t="str">
        <f>IF(OR(A404="",D404=""),"",IF(ISNUMBER(SEARCH("estimated",#REF!)),LEFT(#REF!,FIND(" ",#REF!)-1)*1,#REF!))</f>
        <v/>
      </c>
      <c r="G404" s="10" t="str">
        <f>IF(A404="","",#REF!)</f>
        <v/>
      </c>
      <c r="H404" s="2" t="str">
        <f>IF(A404="","",#REF!)</f>
        <v/>
      </c>
      <c r="I404" t="e">
        <f>#REF!=#REF!</f>
        <v>#REF!</v>
      </c>
      <c r="J404" t="e">
        <f>COUNTIF(#REF!,#REF!)</f>
        <v>#REF!</v>
      </c>
      <c r="K404" t="e">
        <f>IF(#REF!=FALSE,ISNUMBER(SEARCH(Entity_Name,#REF!)),IF(COUNTIFS(#REF!,#REF!,#REF!,"="&amp;"*"&amp;Entity_Name)=1,TRUE,FALSE))</f>
        <v>#REF!</v>
      </c>
      <c r="L404" t="e">
        <f t="shared" si="8"/>
        <v>#REF!</v>
      </c>
    </row>
    <row r="405" spans="1:12" x14ac:dyDescent="0.25">
      <c r="A405" s="2" t="str">
        <f>IF(ISNUMBER(SEARCH('Deal Verification'!$C$3,#REF!)),#REF!, IF(ISNUMBER(SEARCH( 'Deal Verification'!$C$3,#REF!)),#REF!, ""))</f>
        <v/>
      </c>
      <c r="B405" s="2" t="str">
        <f>IF(A405="","",IF(K405=TRUE,#REF!,#REF!))</f>
        <v/>
      </c>
      <c r="C405" s="9" t="e">
        <f>IF(K405=TRUE,#REF!,"")</f>
        <v>#REF!</v>
      </c>
      <c r="D405" s="9" t="str">
        <f>IF(A405="","",IF(ISNUMBER(C405),"",#REF!))</f>
        <v/>
      </c>
      <c r="E405" s="18" t="e">
        <f>IF(OR(A405="",C405=""),"",IF(ISNUMBER(SEARCH("estimated",#REF!)),LEFT(#REF!,FIND(" ",#REF!)-1)*1,#REF!))</f>
        <v>#REF!</v>
      </c>
      <c r="F405" s="18" t="str">
        <f>IF(OR(A405="",D405=""),"",IF(ISNUMBER(SEARCH("estimated",#REF!)),LEFT(#REF!,FIND(" ",#REF!)-1)*1,#REF!))</f>
        <v/>
      </c>
      <c r="G405" s="10" t="str">
        <f>IF(A405="","",#REF!)</f>
        <v/>
      </c>
      <c r="H405" s="2" t="str">
        <f>IF(A405="","",#REF!)</f>
        <v/>
      </c>
      <c r="I405" t="e">
        <f>#REF!=#REF!</f>
        <v>#REF!</v>
      </c>
      <c r="J405" t="e">
        <f>COUNTIF(#REF!,#REF!)</f>
        <v>#REF!</v>
      </c>
      <c r="K405" t="e">
        <f>IF(#REF!=FALSE,ISNUMBER(SEARCH(Entity_Name,#REF!)),IF(COUNTIFS(#REF!,#REF!,#REF!,"="&amp;"*"&amp;Entity_Name)=1,TRUE,FALSE))</f>
        <v>#REF!</v>
      </c>
      <c r="L405" t="e">
        <f t="shared" si="8"/>
        <v>#REF!</v>
      </c>
    </row>
    <row r="406" spans="1:12" x14ac:dyDescent="0.25">
      <c r="A406" s="2" t="str">
        <f>IF(ISNUMBER(SEARCH('Deal Verification'!$C$3,#REF!)),#REF!, IF(ISNUMBER(SEARCH( 'Deal Verification'!$C$3,#REF!)),#REF!, ""))</f>
        <v/>
      </c>
      <c r="B406" s="2" t="str">
        <f>IF(A406="","",IF(K406=TRUE,#REF!,#REF!))</f>
        <v/>
      </c>
      <c r="C406" s="9" t="e">
        <f>IF(K406=TRUE,#REF!,"")</f>
        <v>#REF!</v>
      </c>
      <c r="D406" s="9" t="str">
        <f>IF(A406="","",IF(ISNUMBER(C406),"",#REF!))</f>
        <v/>
      </c>
      <c r="E406" s="18" t="e">
        <f>IF(OR(A406="",C406=""),"",IF(ISNUMBER(SEARCH("estimated",#REF!)),LEFT(#REF!,FIND(" ",#REF!)-1)*1,#REF!))</f>
        <v>#REF!</v>
      </c>
      <c r="F406" s="18" t="str">
        <f>IF(OR(A406="",D406=""),"",IF(ISNUMBER(SEARCH("estimated",#REF!)),LEFT(#REF!,FIND(" ",#REF!)-1)*1,#REF!))</f>
        <v/>
      </c>
      <c r="G406" s="10" t="str">
        <f>IF(A406="","",#REF!)</f>
        <v/>
      </c>
      <c r="H406" s="2" t="str">
        <f>IF(A406="","",#REF!)</f>
        <v/>
      </c>
      <c r="I406" t="e">
        <f>#REF!=#REF!</f>
        <v>#REF!</v>
      </c>
      <c r="J406" t="e">
        <f>COUNTIF(#REF!,#REF!)</f>
        <v>#REF!</v>
      </c>
      <c r="K406" t="e">
        <f>IF(#REF!=FALSE,ISNUMBER(SEARCH(Entity_Name,#REF!)),IF(COUNTIFS(#REF!,#REF!,#REF!,"="&amp;"*"&amp;Entity_Name)=1,TRUE,FALSE))</f>
        <v>#REF!</v>
      </c>
      <c r="L406" t="e">
        <f t="shared" si="8"/>
        <v>#REF!</v>
      </c>
    </row>
    <row r="407" spans="1:12" x14ac:dyDescent="0.25">
      <c r="A407" s="2" t="str">
        <f>IF(ISNUMBER(SEARCH('Deal Verification'!$C$3,#REF!)),#REF!, IF(ISNUMBER(SEARCH( 'Deal Verification'!$C$3,#REF!)),#REF!, ""))</f>
        <v/>
      </c>
      <c r="B407" s="2" t="str">
        <f>IF(A407="","",IF(K407=TRUE,#REF!,#REF!))</f>
        <v/>
      </c>
      <c r="C407" s="9" t="e">
        <f>IF(K407=TRUE,#REF!,"")</f>
        <v>#REF!</v>
      </c>
      <c r="D407" s="9" t="str">
        <f>IF(A407="","",IF(ISNUMBER(C407),"",#REF!))</f>
        <v/>
      </c>
      <c r="E407" s="18" t="e">
        <f>IF(OR(A407="",C407=""),"",IF(ISNUMBER(SEARCH("estimated",#REF!)),LEFT(#REF!,FIND(" ",#REF!)-1)*1,#REF!))</f>
        <v>#REF!</v>
      </c>
      <c r="F407" s="18" t="str">
        <f>IF(OR(A407="",D407=""),"",IF(ISNUMBER(SEARCH("estimated",#REF!)),LEFT(#REF!,FIND(" ",#REF!)-1)*1,#REF!))</f>
        <v/>
      </c>
      <c r="G407" s="10" t="str">
        <f>IF(A407="","",#REF!)</f>
        <v/>
      </c>
      <c r="H407" s="2" t="str">
        <f>IF(A407="","",#REF!)</f>
        <v/>
      </c>
      <c r="I407" t="e">
        <f>#REF!=#REF!</f>
        <v>#REF!</v>
      </c>
      <c r="J407" t="e">
        <f>COUNTIF(#REF!,#REF!)</f>
        <v>#REF!</v>
      </c>
      <c r="K407" t="e">
        <f>IF(#REF!=FALSE,ISNUMBER(SEARCH(Entity_Name,#REF!)),IF(COUNTIFS(#REF!,#REF!,#REF!,"="&amp;"*"&amp;Entity_Name)=1,TRUE,FALSE))</f>
        <v>#REF!</v>
      </c>
      <c r="L407" t="e">
        <f t="shared" si="8"/>
        <v>#REF!</v>
      </c>
    </row>
    <row r="408" spans="1:12" x14ac:dyDescent="0.25">
      <c r="A408" s="2" t="str">
        <f>IF(ISNUMBER(SEARCH('Deal Verification'!$C$3,#REF!)),#REF!, IF(ISNUMBER(SEARCH( 'Deal Verification'!$C$3,#REF!)),#REF!, ""))</f>
        <v/>
      </c>
      <c r="B408" s="2" t="str">
        <f>IF(A408="","",IF(K408=TRUE,#REF!,#REF!))</f>
        <v/>
      </c>
      <c r="C408" s="9" t="e">
        <f>IF(K408=TRUE,#REF!,"")</f>
        <v>#REF!</v>
      </c>
      <c r="D408" s="9" t="str">
        <f>IF(A408="","",IF(ISNUMBER(C408),"",#REF!))</f>
        <v/>
      </c>
      <c r="E408" s="18" t="e">
        <f>IF(OR(A408="",C408=""),"",IF(ISNUMBER(SEARCH("estimated",#REF!)),LEFT(#REF!,FIND(" ",#REF!)-1)*1,#REF!))</f>
        <v>#REF!</v>
      </c>
      <c r="F408" s="18" t="str">
        <f>IF(OR(A408="",D408=""),"",IF(ISNUMBER(SEARCH("estimated",#REF!)),LEFT(#REF!,FIND(" ",#REF!)-1)*1,#REF!))</f>
        <v/>
      </c>
      <c r="G408" s="10" t="str">
        <f>IF(A408="","",#REF!)</f>
        <v/>
      </c>
      <c r="H408" s="2" t="str">
        <f>IF(A408="","",#REF!)</f>
        <v/>
      </c>
      <c r="I408" t="e">
        <f>#REF!=#REF!</f>
        <v>#REF!</v>
      </c>
      <c r="J408" t="e">
        <f>COUNTIF(#REF!,#REF!)</f>
        <v>#REF!</v>
      </c>
      <c r="K408" t="e">
        <f>IF(#REF!=FALSE,ISNUMBER(SEARCH(Entity_Name,#REF!)),IF(COUNTIFS(#REF!,#REF!,#REF!,"="&amp;"*"&amp;Entity_Name)=1,TRUE,FALSE))</f>
        <v>#REF!</v>
      </c>
      <c r="L408" t="e">
        <f t="shared" si="8"/>
        <v>#REF!</v>
      </c>
    </row>
    <row r="409" spans="1:12" x14ac:dyDescent="0.25">
      <c r="A409" s="2" t="str">
        <f>IF(ISNUMBER(SEARCH('Deal Verification'!$C$3,#REF!)),#REF!, IF(ISNUMBER(SEARCH( 'Deal Verification'!$C$3,#REF!)),#REF!, ""))</f>
        <v/>
      </c>
      <c r="B409" s="2" t="str">
        <f>IF(A409="","",IF(K409=TRUE,#REF!,#REF!))</f>
        <v/>
      </c>
      <c r="C409" s="9" t="e">
        <f>IF(K409=TRUE,#REF!,"")</f>
        <v>#REF!</v>
      </c>
      <c r="D409" s="9" t="str">
        <f>IF(A409="","",IF(ISNUMBER(C409),"",#REF!))</f>
        <v/>
      </c>
      <c r="E409" s="18" t="e">
        <f>IF(OR(A409="",C409=""),"",IF(ISNUMBER(SEARCH("estimated",#REF!)),LEFT(#REF!,FIND(" ",#REF!)-1)*1,#REF!))</f>
        <v>#REF!</v>
      </c>
      <c r="F409" s="18" t="str">
        <f>IF(OR(A409="",D409=""),"",IF(ISNUMBER(SEARCH("estimated",#REF!)),LEFT(#REF!,FIND(" ",#REF!)-1)*1,#REF!))</f>
        <v/>
      </c>
      <c r="G409" s="10" t="str">
        <f>IF(A409="","",#REF!)</f>
        <v/>
      </c>
      <c r="H409" s="2" t="str">
        <f>IF(A409="","",#REF!)</f>
        <v/>
      </c>
      <c r="I409" t="e">
        <f>#REF!=#REF!</f>
        <v>#REF!</v>
      </c>
      <c r="J409" t="e">
        <f>COUNTIF(#REF!,#REF!)</f>
        <v>#REF!</v>
      </c>
      <c r="K409" t="e">
        <f>IF(#REF!=FALSE,ISNUMBER(SEARCH(Entity_Name,#REF!)),IF(COUNTIFS(#REF!,#REF!,#REF!,"="&amp;"*"&amp;Entity_Name)=1,TRUE,FALSE))</f>
        <v>#REF!</v>
      </c>
      <c r="L409" t="e">
        <f t="shared" si="8"/>
        <v>#REF!</v>
      </c>
    </row>
    <row r="410" spans="1:12" x14ac:dyDescent="0.25">
      <c r="A410" s="2" t="str">
        <f>IF(ISNUMBER(SEARCH('Deal Verification'!$C$3,#REF!)),#REF!, IF(ISNUMBER(SEARCH( 'Deal Verification'!$C$3,#REF!)),#REF!, ""))</f>
        <v/>
      </c>
      <c r="B410" s="2" t="str">
        <f>IF(A410="","",IF(K410=TRUE,#REF!,#REF!))</f>
        <v/>
      </c>
      <c r="C410" s="9" t="e">
        <f>IF(K410=TRUE,#REF!,"")</f>
        <v>#REF!</v>
      </c>
      <c r="D410" s="9" t="str">
        <f>IF(A410="","",IF(ISNUMBER(C410),"",#REF!))</f>
        <v/>
      </c>
      <c r="E410" s="18" t="e">
        <f>IF(OR(A410="",C410=""),"",IF(ISNUMBER(SEARCH("estimated",#REF!)),LEFT(#REF!,FIND(" ",#REF!)-1)*1,#REF!))</f>
        <v>#REF!</v>
      </c>
      <c r="F410" s="18" t="str">
        <f>IF(OR(A410="",D410=""),"",IF(ISNUMBER(SEARCH("estimated",#REF!)),LEFT(#REF!,FIND(" ",#REF!)-1)*1,#REF!))</f>
        <v/>
      </c>
      <c r="G410" s="10" t="str">
        <f>IF(A410="","",#REF!)</f>
        <v/>
      </c>
      <c r="H410" s="2" t="str">
        <f>IF(A410="","",#REF!)</f>
        <v/>
      </c>
      <c r="I410" t="e">
        <f>#REF!=#REF!</f>
        <v>#REF!</v>
      </c>
      <c r="J410" t="e">
        <f>COUNTIF(#REF!,#REF!)</f>
        <v>#REF!</v>
      </c>
      <c r="K410" t="e">
        <f>IF(#REF!=FALSE,ISNUMBER(SEARCH(Entity_Name,#REF!)),IF(COUNTIFS(#REF!,#REF!,#REF!,"="&amp;"*"&amp;Entity_Name)=1,TRUE,FALSE))</f>
        <v>#REF!</v>
      </c>
      <c r="L410" t="e">
        <f t="shared" si="8"/>
        <v>#REF!</v>
      </c>
    </row>
    <row r="411" spans="1:12" x14ac:dyDescent="0.25">
      <c r="A411" s="2" t="str">
        <f>IF(ISNUMBER(SEARCH('Deal Verification'!$C$3,#REF!)),#REF!, IF(ISNUMBER(SEARCH( 'Deal Verification'!$C$3,#REF!)),#REF!, ""))</f>
        <v/>
      </c>
      <c r="B411" s="2" t="str">
        <f>IF(A411="","",IF(K411=TRUE,#REF!,#REF!))</f>
        <v/>
      </c>
      <c r="C411" s="9" t="e">
        <f>IF(K411=TRUE,#REF!,"")</f>
        <v>#REF!</v>
      </c>
      <c r="D411" s="9" t="str">
        <f>IF(A411="","",IF(ISNUMBER(C411),"",#REF!))</f>
        <v/>
      </c>
      <c r="E411" s="18" t="e">
        <f>IF(OR(A411="",C411=""),"",IF(ISNUMBER(SEARCH("estimated",#REF!)),LEFT(#REF!,FIND(" ",#REF!)-1)*1,#REF!))</f>
        <v>#REF!</v>
      </c>
      <c r="F411" s="18" t="str">
        <f>IF(OR(A411="",D411=""),"",IF(ISNUMBER(SEARCH("estimated",#REF!)),LEFT(#REF!,FIND(" ",#REF!)-1)*1,#REF!))</f>
        <v/>
      </c>
      <c r="G411" s="10" t="str">
        <f>IF(A411="","",#REF!)</f>
        <v/>
      </c>
      <c r="H411" s="2" t="str">
        <f>IF(A411="","",#REF!)</f>
        <v/>
      </c>
      <c r="I411" t="e">
        <f>#REF!=#REF!</f>
        <v>#REF!</v>
      </c>
      <c r="J411" t="e">
        <f>COUNTIF(#REF!,#REF!)</f>
        <v>#REF!</v>
      </c>
      <c r="K411" t="e">
        <f>IF(#REF!=FALSE,ISNUMBER(SEARCH(Entity_Name,#REF!)),IF(COUNTIFS(#REF!,#REF!,#REF!,"="&amp;"*"&amp;Entity_Name)=1,TRUE,FALSE))</f>
        <v>#REF!</v>
      </c>
      <c r="L411" t="e">
        <f t="shared" si="8"/>
        <v>#REF!</v>
      </c>
    </row>
    <row r="412" spans="1:12" x14ac:dyDescent="0.25">
      <c r="A412" s="2" t="str">
        <f>IF(ISNUMBER(SEARCH('Deal Verification'!$C$3,#REF!)),#REF!, IF(ISNUMBER(SEARCH( 'Deal Verification'!$C$3,#REF!)),#REF!, ""))</f>
        <v/>
      </c>
      <c r="B412" s="2" t="str">
        <f>IF(A412="","",IF(K412=TRUE,#REF!,#REF!))</f>
        <v/>
      </c>
      <c r="C412" s="9" t="e">
        <f>IF(K412=TRUE,#REF!,"")</f>
        <v>#REF!</v>
      </c>
      <c r="D412" s="9" t="str">
        <f>IF(A412="","",IF(ISNUMBER(C412),"",#REF!))</f>
        <v/>
      </c>
      <c r="E412" s="18" t="e">
        <f>IF(OR(A412="",C412=""),"",IF(ISNUMBER(SEARCH("estimated",#REF!)),LEFT(#REF!,FIND(" ",#REF!)-1)*1,#REF!))</f>
        <v>#REF!</v>
      </c>
      <c r="F412" s="18" t="str">
        <f>IF(OR(A412="",D412=""),"",IF(ISNUMBER(SEARCH("estimated",#REF!)),LEFT(#REF!,FIND(" ",#REF!)-1)*1,#REF!))</f>
        <v/>
      </c>
      <c r="G412" s="10" t="str">
        <f>IF(A412="","",#REF!)</f>
        <v/>
      </c>
      <c r="H412" s="2" t="str">
        <f>IF(A412="","",#REF!)</f>
        <v/>
      </c>
      <c r="I412" t="e">
        <f>#REF!=#REF!</f>
        <v>#REF!</v>
      </c>
      <c r="J412" t="e">
        <f>COUNTIF(#REF!,#REF!)</f>
        <v>#REF!</v>
      </c>
      <c r="K412" t="e">
        <f>IF(#REF!=FALSE,ISNUMBER(SEARCH(Entity_Name,#REF!)),IF(COUNTIFS(#REF!,#REF!,#REF!,"="&amp;"*"&amp;Entity_Name)=1,TRUE,FALSE))</f>
        <v>#REF!</v>
      </c>
      <c r="L412" t="e">
        <f t="shared" si="8"/>
        <v>#REF!</v>
      </c>
    </row>
    <row r="413" spans="1:12" x14ac:dyDescent="0.25">
      <c r="A413" s="2" t="str">
        <f>IF(ISNUMBER(SEARCH('Deal Verification'!$C$3,#REF!)),#REF!, IF(ISNUMBER(SEARCH( 'Deal Verification'!$C$3,#REF!)),#REF!, ""))</f>
        <v/>
      </c>
      <c r="B413" s="2" t="str">
        <f>IF(A413="","",IF(K413=TRUE,#REF!,#REF!))</f>
        <v/>
      </c>
      <c r="C413" s="9" t="e">
        <f>IF(K413=TRUE,#REF!,"")</f>
        <v>#REF!</v>
      </c>
      <c r="D413" s="9" t="str">
        <f>IF(A413="","",IF(ISNUMBER(C413),"",#REF!))</f>
        <v/>
      </c>
      <c r="E413" s="18" t="e">
        <f>IF(OR(A413="",C413=""),"",IF(ISNUMBER(SEARCH("estimated",#REF!)),LEFT(#REF!,FIND(" ",#REF!)-1)*1,#REF!))</f>
        <v>#REF!</v>
      </c>
      <c r="F413" s="18" t="str">
        <f>IF(OR(A413="",D413=""),"",IF(ISNUMBER(SEARCH("estimated",#REF!)),LEFT(#REF!,FIND(" ",#REF!)-1)*1,#REF!))</f>
        <v/>
      </c>
      <c r="G413" s="10" t="str">
        <f>IF(A413="","",#REF!)</f>
        <v/>
      </c>
      <c r="H413" s="2" t="str">
        <f>IF(A413="","",#REF!)</f>
        <v/>
      </c>
      <c r="I413" t="e">
        <f>#REF!=#REF!</f>
        <v>#REF!</v>
      </c>
      <c r="J413" t="e">
        <f>COUNTIF(#REF!,#REF!)</f>
        <v>#REF!</v>
      </c>
      <c r="K413" t="e">
        <f>IF(#REF!=FALSE,ISNUMBER(SEARCH(Entity_Name,#REF!)),IF(COUNTIFS(#REF!,#REF!,#REF!,"="&amp;"*"&amp;Entity_Name)=1,TRUE,FALSE))</f>
        <v>#REF!</v>
      </c>
      <c r="L413" t="e">
        <f t="shared" si="8"/>
        <v>#REF!</v>
      </c>
    </row>
    <row r="414" spans="1:12" x14ac:dyDescent="0.25">
      <c r="A414" s="2" t="str">
        <f>IF(ISNUMBER(SEARCH('Deal Verification'!$C$3,#REF!)),#REF!, IF(ISNUMBER(SEARCH( 'Deal Verification'!$C$3,#REF!)),#REF!, ""))</f>
        <v/>
      </c>
      <c r="B414" s="2" t="str">
        <f>IF(A414="","",IF(K414=TRUE,#REF!,#REF!))</f>
        <v/>
      </c>
      <c r="C414" s="9" t="e">
        <f>IF(K414=TRUE,#REF!,"")</f>
        <v>#REF!</v>
      </c>
      <c r="D414" s="9" t="str">
        <f>IF(A414="","",IF(ISNUMBER(C414),"",#REF!))</f>
        <v/>
      </c>
      <c r="E414" s="18" t="e">
        <f>IF(OR(A414="",C414=""),"",IF(ISNUMBER(SEARCH("estimated",#REF!)),LEFT(#REF!,FIND(" ",#REF!)-1)*1,#REF!))</f>
        <v>#REF!</v>
      </c>
      <c r="F414" s="18" t="str">
        <f>IF(OR(A414="",D414=""),"",IF(ISNUMBER(SEARCH("estimated",#REF!)),LEFT(#REF!,FIND(" ",#REF!)-1)*1,#REF!))</f>
        <v/>
      </c>
      <c r="G414" s="10" t="str">
        <f>IF(A414="","",#REF!)</f>
        <v/>
      </c>
      <c r="H414" s="2" t="str">
        <f>IF(A414="","",#REF!)</f>
        <v/>
      </c>
      <c r="I414" t="e">
        <f>#REF!=#REF!</f>
        <v>#REF!</v>
      </c>
      <c r="J414" t="e">
        <f>COUNTIF(#REF!,#REF!)</f>
        <v>#REF!</v>
      </c>
      <c r="K414" t="e">
        <f>IF(#REF!=FALSE,ISNUMBER(SEARCH(Entity_Name,#REF!)),IF(COUNTIFS(#REF!,#REF!,#REF!,"="&amp;"*"&amp;Entity_Name)=1,TRUE,FALSE))</f>
        <v>#REF!</v>
      </c>
      <c r="L414" t="e">
        <f t="shared" si="8"/>
        <v>#REF!</v>
      </c>
    </row>
    <row r="415" spans="1:12" x14ac:dyDescent="0.25">
      <c r="A415" s="2" t="str">
        <f>IF(ISNUMBER(SEARCH('Deal Verification'!$C$3,#REF!)),#REF!, IF(ISNUMBER(SEARCH( 'Deal Verification'!$C$3,#REF!)),#REF!, ""))</f>
        <v/>
      </c>
      <c r="B415" s="2" t="str">
        <f>IF(A415="","",IF(K415=TRUE,#REF!,#REF!))</f>
        <v/>
      </c>
      <c r="C415" s="9" t="e">
        <f>IF(K415=TRUE,#REF!,"")</f>
        <v>#REF!</v>
      </c>
      <c r="D415" s="9" t="str">
        <f>IF(A415="","",IF(ISNUMBER(C415),"",#REF!))</f>
        <v/>
      </c>
      <c r="E415" s="18" t="e">
        <f>IF(OR(A415="",C415=""),"",IF(ISNUMBER(SEARCH("estimated",#REF!)),LEFT(#REF!,FIND(" ",#REF!)-1)*1,#REF!))</f>
        <v>#REF!</v>
      </c>
      <c r="F415" s="18" t="str">
        <f>IF(OR(A415="",D415=""),"",IF(ISNUMBER(SEARCH("estimated",#REF!)),LEFT(#REF!,FIND(" ",#REF!)-1)*1,#REF!))</f>
        <v/>
      </c>
      <c r="G415" s="10" t="str">
        <f>IF(A415="","",#REF!)</f>
        <v/>
      </c>
      <c r="H415" s="2" t="str">
        <f>IF(A415="","",#REF!)</f>
        <v/>
      </c>
      <c r="I415" t="e">
        <f>#REF!=#REF!</f>
        <v>#REF!</v>
      </c>
      <c r="J415" t="e">
        <f>COUNTIF(#REF!,#REF!)</f>
        <v>#REF!</v>
      </c>
      <c r="K415" t="e">
        <f>IF(#REF!=FALSE,ISNUMBER(SEARCH(Entity_Name,#REF!)),IF(COUNTIFS(#REF!,#REF!,#REF!,"="&amp;"*"&amp;Entity_Name)=1,TRUE,FALSE))</f>
        <v>#REF!</v>
      </c>
      <c r="L415" t="e">
        <f t="shared" si="8"/>
        <v>#REF!</v>
      </c>
    </row>
    <row r="416" spans="1:12" x14ac:dyDescent="0.25">
      <c r="A416" s="2" t="str">
        <f>IF(ISNUMBER(SEARCH('Deal Verification'!$C$3,#REF!)),#REF!, IF(ISNUMBER(SEARCH( 'Deal Verification'!$C$3,#REF!)),#REF!, ""))</f>
        <v/>
      </c>
      <c r="B416" s="2" t="str">
        <f>IF(A416="","",IF(K416=TRUE,#REF!,#REF!))</f>
        <v/>
      </c>
      <c r="C416" s="9" t="e">
        <f>IF(K416=TRUE,#REF!,"")</f>
        <v>#REF!</v>
      </c>
      <c r="D416" s="9" t="str">
        <f>IF(A416="","",IF(ISNUMBER(C416),"",#REF!))</f>
        <v/>
      </c>
      <c r="E416" s="18" t="e">
        <f>IF(OR(A416="",C416=""),"",IF(ISNUMBER(SEARCH("estimated",#REF!)),LEFT(#REF!,FIND(" ",#REF!)-1)*1,#REF!))</f>
        <v>#REF!</v>
      </c>
      <c r="F416" s="18" t="str">
        <f>IF(OR(A416="",D416=""),"",IF(ISNUMBER(SEARCH("estimated",#REF!)),LEFT(#REF!,FIND(" ",#REF!)-1)*1,#REF!))</f>
        <v/>
      </c>
      <c r="G416" s="10" t="str">
        <f>IF(A416="","",#REF!)</f>
        <v/>
      </c>
      <c r="H416" s="2" t="str">
        <f>IF(A416="","",#REF!)</f>
        <v/>
      </c>
      <c r="I416" t="e">
        <f>#REF!=#REF!</f>
        <v>#REF!</v>
      </c>
      <c r="J416" t="e">
        <f>COUNTIF(#REF!,#REF!)</f>
        <v>#REF!</v>
      </c>
      <c r="K416" t="e">
        <f>IF(#REF!=FALSE,ISNUMBER(SEARCH(Entity_Name,#REF!)),IF(COUNTIFS(#REF!,#REF!,#REF!,"="&amp;"*"&amp;Entity_Name)=1,TRUE,FALSE))</f>
        <v>#REF!</v>
      </c>
      <c r="L416" t="e">
        <f t="shared" si="8"/>
        <v>#REF!</v>
      </c>
    </row>
    <row r="417" spans="1:12" x14ac:dyDescent="0.25">
      <c r="A417" s="2" t="str">
        <f>IF(ISNUMBER(SEARCH('Deal Verification'!$C$3,#REF!)),#REF!, IF(ISNUMBER(SEARCH( 'Deal Verification'!$C$3,#REF!)),#REF!, ""))</f>
        <v/>
      </c>
      <c r="B417" s="2" t="str">
        <f>IF(A417="","",IF(K417=TRUE,#REF!,#REF!))</f>
        <v/>
      </c>
      <c r="C417" s="9" t="e">
        <f>IF(K417=TRUE,#REF!,"")</f>
        <v>#REF!</v>
      </c>
      <c r="D417" s="9" t="str">
        <f>IF(A417="","",IF(ISNUMBER(C417),"",#REF!))</f>
        <v/>
      </c>
      <c r="E417" s="18" t="e">
        <f>IF(OR(A417="",C417=""),"",IF(ISNUMBER(SEARCH("estimated",#REF!)),LEFT(#REF!,FIND(" ",#REF!)-1)*1,#REF!))</f>
        <v>#REF!</v>
      </c>
      <c r="F417" s="18" t="str">
        <f>IF(OR(A417="",D417=""),"",IF(ISNUMBER(SEARCH("estimated",#REF!)),LEFT(#REF!,FIND(" ",#REF!)-1)*1,#REF!))</f>
        <v/>
      </c>
      <c r="G417" s="10" t="str">
        <f>IF(A417="","",#REF!)</f>
        <v/>
      </c>
      <c r="H417" s="2" t="str">
        <f>IF(A417="","",#REF!)</f>
        <v/>
      </c>
      <c r="I417" t="e">
        <f>#REF!=#REF!</f>
        <v>#REF!</v>
      </c>
      <c r="J417" t="e">
        <f>COUNTIF(#REF!,#REF!)</f>
        <v>#REF!</v>
      </c>
      <c r="K417" t="e">
        <f>IF(#REF!=FALSE,ISNUMBER(SEARCH(Entity_Name,#REF!)),IF(COUNTIFS(#REF!,#REF!,#REF!,"="&amp;"*"&amp;Entity_Name)=1,TRUE,FALSE))</f>
        <v>#REF!</v>
      </c>
      <c r="L417" t="e">
        <f t="shared" si="8"/>
        <v>#REF!</v>
      </c>
    </row>
    <row r="418" spans="1:12" x14ac:dyDescent="0.25">
      <c r="A418" s="2" t="str">
        <f>IF(ISNUMBER(SEARCH('Deal Verification'!$C$3,#REF!)),#REF!, IF(ISNUMBER(SEARCH( 'Deal Verification'!$C$3,#REF!)),#REF!, ""))</f>
        <v/>
      </c>
      <c r="B418" s="2" t="str">
        <f>IF(A418="","",IF(K418=TRUE,#REF!,#REF!))</f>
        <v/>
      </c>
      <c r="C418" s="9" t="e">
        <f>IF(K418=TRUE,#REF!,"")</f>
        <v>#REF!</v>
      </c>
      <c r="D418" s="9" t="str">
        <f>IF(A418="","",IF(ISNUMBER(C418),"",#REF!))</f>
        <v/>
      </c>
      <c r="E418" s="18" t="e">
        <f>IF(OR(A418="",C418=""),"",IF(ISNUMBER(SEARCH("estimated",#REF!)),LEFT(#REF!,FIND(" ",#REF!)-1)*1,#REF!))</f>
        <v>#REF!</v>
      </c>
      <c r="F418" s="18" t="str">
        <f>IF(OR(A418="",D418=""),"",IF(ISNUMBER(SEARCH("estimated",#REF!)),LEFT(#REF!,FIND(" ",#REF!)-1)*1,#REF!))</f>
        <v/>
      </c>
      <c r="G418" s="10" t="str">
        <f>IF(A418="","",#REF!)</f>
        <v/>
      </c>
      <c r="H418" s="2" t="str">
        <f>IF(A418="","",#REF!)</f>
        <v/>
      </c>
      <c r="I418" t="e">
        <f>#REF!=#REF!</f>
        <v>#REF!</v>
      </c>
      <c r="J418" t="e">
        <f>COUNTIF(#REF!,#REF!)</f>
        <v>#REF!</v>
      </c>
      <c r="K418" t="e">
        <f>IF(#REF!=FALSE,ISNUMBER(SEARCH(Entity_Name,#REF!)),IF(COUNTIFS(#REF!,#REF!,#REF!,"="&amp;"*"&amp;Entity_Name)=1,TRUE,FALSE))</f>
        <v>#REF!</v>
      </c>
      <c r="L418" t="e">
        <f t="shared" si="8"/>
        <v>#REF!</v>
      </c>
    </row>
    <row r="419" spans="1:12" x14ac:dyDescent="0.25">
      <c r="A419" s="2" t="str">
        <f>IF(ISNUMBER(SEARCH('Deal Verification'!$C$3,#REF!)),#REF!, IF(ISNUMBER(SEARCH( 'Deal Verification'!$C$3,#REF!)),#REF!, ""))</f>
        <v/>
      </c>
      <c r="B419" s="2" t="str">
        <f>IF(A419="","",IF(K419=TRUE,#REF!,#REF!))</f>
        <v/>
      </c>
      <c r="C419" s="9" t="e">
        <f>IF(K419=TRUE,#REF!,"")</f>
        <v>#REF!</v>
      </c>
      <c r="D419" s="9" t="str">
        <f>IF(A419="","",IF(ISNUMBER(C419),"",#REF!))</f>
        <v/>
      </c>
      <c r="E419" s="18" t="e">
        <f>IF(OR(A419="",C419=""),"",IF(ISNUMBER(SEARCH("estimated",#REF!)),LEFT(#REF!,FIND(" ",#REF!)-1)*1,#REF!))</f>
        <v>#REF!</v>
      </c>
      <c r="F419" s="18" t="str">
        <f>IF(OR(A419="",D419=""),"",IF(ISNUMBER(SEARCH("estimated",#REF!)),LEFT(#REF!,FIND(" ",#REF!)-1)*1,#REF!))</f>
        <v/>
      </c>
      <c r="G419" s="10" t="str">
        <f>IF(A419="","",#REF!)</f>
        <v/>
      </c>
      <c r="H419" s="2" t="str">
        <f>IF(A419="","",#REF!)</f>
        <v/>
      </c>
      <c r="I419" t="e">
        <f>#REF!=#REF!</f>
        <v>#REF!</v>
      </c>
      <c r="J419" t="e">
        <f>COUNTIF(#REF!,#REF!)</f>
        <v>#REF!</v>
      </c>
      <c r="K419" t="e">
        <f>IF(#REF!=FALSE,ISNUMBER(SEARCH(Entity_Name,#REF!)),IF(COUNTIFS(#REF!,#REF!,#REF!,"="&amp;"*"&amp;Entity_Name)=1,TRUE,FALSE))</f>
        <v>#REF!</v>
      </c>
      <c r="L419" t="e">
        <f t="shared" si="8"/>
        <v>#REF!</v>
      </c>
    </row>
    <row r="420" spans="1:12" x14ac:dyDescent="0.25">
      <c r="A420" s="2" t="str">
        <f>IF(ISNUMBER(SEARCH('Deal Verification'!$C$3,#REF!)),#REF!, IF(ISNUMBER(SEARCH( 'Deal Verification'!$C$3,#REF!)),#REF!, ""))</f>
        <v/>
      </c>
      <c r="B420" s="2" t="str">
        <f>IF(A420="","",IF(K420=TRUE,#REF!,#REF!))</f>
        <v/>
      </c>
      <c r="C420" s="9" t="e">
        <f>IF(K420=TRUE,#REF!,"")</f>
        <v>#REF!</v>
      </c>
      <c r="D420" s="9" t="str">
        <f>IF(A420="","",IF(ISNUMBER(C420),"",#REF!))</f>
        <v/>
      </c>
      <c r="E420" s="18" t="e">
        <f>IF(OR(A420="",C420=""),"",IF(ISNUMBER(SEARCH("estimated",#REF!)),LEFT(#REF!,FIND(" ",#REF!)-1)*1,#REF!))</f>
        <v>#REF!</v>
      </c>
      <c r="F420" s="18" t="str">
        <f>IF(OR(A420="",D420=""),"",IF(ISNUMBER(SEARCH("estimated",#REF!)),LEFT(#REF!,FIND(" ",#REF!)-1)*1,#REF!))</f>
        <v/>
      </c>
      <c r="G420" s="10" t="str">
        <f>IF(A420="","",#REF!)</f>
        <v/>
      </c>
      <c r="H420" s="2" t="str">
        <f>IF(A420="","",#REF!)</f>
        <v/>
      </c>
      <c r="I420" t="e">
        <f>#REF!=#REF!</f>
        <v>#REF!</v>
      </c>
      <c r="J420" t="e">
        <f>COUNTIF(#REF!,#REF!)</f>
        <v>#REF!</v>
      </c>
      <c r="K420" t="e">
        <f>IF(#REF!=FALSE,ISNUMBER(SEARCH(Entity_Name,#REF!)),IF(COUNTIFS(#REF!,#REF!,#REF!,"="&amp;"*"&amp;Entity_Name)=1,TRUE,FALSE))</f>
        <v>#REF!</v>
      </c>
      <c r="L420" t="e">
        <f t="shared" si="8"/>
        <v>#REF!</v>
      </c>
    </row>
    <row r="421" spans="1:12" x14ac:dyDescent="0.25">
      <c r="A421" s="2" t="str">
        <f>IF(ISNUMBER(SEARCH('Deal Verification'!$C$3,#REF!)),#REF!, IF(ISNUMBER(SEARCH( 'Deal Verification'!$C$3,#REF!)),#REF!, ""))</f>
        <v/>
      </c>
      <c r="B421" s="2" t="str">
        <f>IF(A421="","",IF(K421=TRUE,#REF!,#REF!))</f>
        <v/>
      </c>
      <c r="C421" s="9" t="e">
        <f>IF(K421=TRUE,#REF!,"")</f>
        <v>#REF!</v>
      </c>
      <c r="D421" s="9" t="str">
        <f>IF(A421="","",IF(ISNUMBER(C421),"",#REF!))</f>
        <v/>
      </c>
      <c r="E421" s="18" t="e">
        <f>IF(OR(A421="",C421=""),"",IF(ISNUMBER(SEARCH("estimated",#REF!)),LEFT(#REF!,FIND(" ",#REF!)-1)*1,#REF!))</f>
        <v>#REF!</v>
      </c>
      <c r="F421" s="18" t="str">
        <f>IF(OR(A421="",D421=""),"",IF(ISNUMBER(SEARCH("estimated",#REF!)),LEFT(#REF!,FIND(" ",#REF!)-1)*1,#REF!))</f>
        <v/>
      </c>
      <c r="G421" s="10" t="str">
        <f>IF(A421="","",#REF!)</f>
        <v/>
      </c>
      <c r="H421" s="2" t="str">
        <f>IF(A421="","",#REF!)</f>
        <v/>
      </c>
      <c r="I421" t="e">
        <f>#REF!=#REF!</f>
        <v>#REF!</v>
      </c>
      <c r="J421" t="e">
        <f>COUNTIF(#REF!,#REF!)</f>
        <v>#REF!</v>
      </c>
      <c r="K421" t="e">
        <f>IF(#REF!=FALSE,ISNUMBER(SEARCH(Entity_Name,#REF!)),IF(COUNTIFS(#REF!,#REF!,#REF!,"="&amp;"*"&amp;Entity_Name)=1,TRUE,FALSE))</f>
        <v>#REF!</v>
      </c>
      <c r="L421" t="e">
        <f t="shared" si="8"/>
        <v>#REF!</v>
      </c>
    </row>
    <row r="422" spans="1:12" x14ac:dyDescent="0.25">
      <c r="A422" s="2" t="str">
        <f>IF(ISNUMBER(SEARCH('Deal Verification'!$C$3,#REF!)),#REF!, IF(ISNUMBER(SEARCH( 'Deal Verification'!$C$3,#REF!)),#REF!, ""))</f>
        <v/>
      </c>
      <c r="B422" s="2" t="str">
        <f>IF(A422="","",IF(K422=TRUE,#REF!,#REF!))</f>
        <v/>
      </c>
      <c r="C422" s="9" t="e">
        <f>IF(K422=TRUE,#REF!,"")</f>
        <v>#REF!</v>
      </c>
      <c r="D422" s="9" t="str">
        <f>IF(A422="","",IF(ISNUMBER(C422),"",#REF!))</f>
        <v/>
      </c>
      <c r="E422" s="18" t="e">
        <f>IF(OR(A422="",C422=""),"",IF(ISNUMBER(SEARCH("estimated",#REF!)),LEFT(#REF!,FIND(" ",#REF!)-1)*1,#REF!))</f>
        <v>#REF!</v>
      </c>
      <c r="F422" s="18" t="str">
        <f>IF(OR(A422="",D422=""),"",IF(ISNUMBER(SEARCH("estimated",#REF!)),LEFT(#REF!,FIND(" ",#REF!)-1)*1,#REF!))</f>
        <v/>
      </c>
      <c r="G422" s="10" t="str">
        <f>IF(A422="","",#REF!)</f>
        <v/>
      </c>
      <c r="H422" s="2" t="str">
        <f>IF(A422="","",#REF!)</f>
        <v/>
      </c>
      <c r="I422" t="e">
        <f>#REF!=#REF!</f>
        <v>#REF!</v>
      </c>
      <c r="J422" t="e">
        <f>COUNTIF(#REF!,#REF!)</f>
        <v>#REF!</v>
      </c>
      <c r="K422" t="e">
        <f>IF(#REF!=FALSE,ISNUMBER(SEARCH(Entity_Name,#REF!)),IF(COUNTIFS(#REF!,#REF!,#REF!,"="&amp;"*"&amp;Entity_Name)=1,TRUE,FALSE))</f>
        <v>#REF!</v>
      </c>
      <c r="L422" t="e">
        <f t="shared" si="8"/>
        <v>#REF!</v>
      </c>
    </row>
    <row r="423" spans="1:12" x14ac:dyDescent="0.25">
      <c r="A423" s="2" t="str">
        <f>IF(ISNUMBER(SEARCH('Deal Verification'!$C$3,#REF!)),#REF!, IF(ISNUMBER(SEARCH( 'Deal Verification'!$C$3,#REF!)),#REF!, ""))</f>
        <v/>
      </c>
      <c r="B423" s="2" t="str">
        <f>IF(A423="","",IF(K423=TRUE,#REF!,#REF!))</f>
        <v/>
      </c>
      <c r="C423" s="9" t="e">
        <f>IF(K423=TRUE,#REF!,"")</f>
        <v>#REF!</v>
      </c>
      <c r="D423" s="9" t="str">
        <f>IF(A423="","",IF(ISNUMBER(C423),"",#REF!))</f>
        <v/>
      </c>
      <c r="E423" s="18" t="e">
        <f>IF(OR(A423="",C423=""),"",IF(ISNUMBER(SEARCH("estimated",#REF!)),LEFT(#REF!,FIND(" ",#REF!)-1)*1,#REF!))</f>
        <v>#REF!</v>
      </c>
      <c r="F423" s="18" t="str">
        <f>IF(OR(A423="",D423=""),"",IF(ISNUMBER(SEARCH("estimated",#REF!)),LEFT(#REF!,FIND(" ",#REF!)-1)*1,#REF!))</f>
        <v/>
      </c>
      <c r="G423" s="10" t="str">
        <f>IF(A423="","",#REF!)</f>
        <v/>
      </c>
      <c r="H423" s="2" t="str">
        <f>IF(A423="","",#REF!)</f>
        <v/>
      </c>
      <c r="I423" t="e">
        <f>#REF!=#REF!</f>
        <v>#REF!</v>
      </c>
      <c r="J423" t="e">
        <f>COUNTIF(#REF!,#REF!)</f>
        <v>#REF!</v>
      </c>
      <c r="K423" t="e">
        <f>IF(#REF!=FALSE,ISNUMBER(SEARCH(Entity_Name,#REF!)),IF(COUNTIFS(#REF!,#REF!,#REF!,"="&amp;"*"&amp;Entity_Name)=1,TRUE,FALSE))</f>
        <v>#REF!</v>
      </c>
      <c r="L423" t="e">
        <f t="shared" si="8"/>
        <v>#REF!</v>
      </c>
    </row>
    <row r="424" spans="1:12" x14ac:dyDescent="0.25">
      <c r="A424" s="2" t="str">
        <f>IF(ISNUMBER(SEARCH('Deal Verification'!$C$3,#REF!)),#REF!, IF(ISNUMBER(SEARCH( 'Deal Verification'!$C$3,#REF!)),#REF!, ""))</f>
        <v/>
      </c>
      <c r="B424" s="2" t="str">
        <f>IF(A424="","",IF(K424=TRUE,#REF!,#REF!))</f>
        <v/>
      </c>
      <c r="C424" s="9" t="e">
        <f>IF(K424=TRUE,#REF!,"")</f>
        <v>#REF!</v>
      </c>
      <c r="D424" s="9" t="str">
        <f>IF(A424="","",IF(ISNUMBER(C424),"",#REF!))</f>
        <v/>
      </c>
      <c r="E424" s="18" t="e">
        <f>IF(OR(A424="",C424=""),"",IF(ISNUMBER(SEARCH("estimated",#REF!)),LEFT(#REF!,FIND(" ",#REF!)-1)*1,#REF!))</f>
        <v>#REF!</v>
      </c>
      <c r="F424" s="18" t="str">
        <f>IF(OR(A424="",D424=""),"",IF(ISNUMBER(SEARCH("estimated",#REF!)),LEFT(#REF!,FIND(" ",#REF!)-1)*1,#REF!))</f>
        <v/>
      </c>
      <c r="G424" s="10" t="str">
        <f>IF(A424="","",#REF!)</f>
        <v/>
      </c>
      <c r="H424" s="2" t="str">
        <f>IF(A424="","",#REF!)</f>
        <v/>
      </c>
      <c r="I424" t="e">
        <f>#REF!=#REF!</f>
        <v>#REF!</v>
      </c>
      <c r="J424" t="e">
        <f>COUNTIF(#REF!,#REF!)</f>
        <v>#REF!</v>
      </c>
      <c r="K424" t="e">
        <f>IF(#REF!=FALSE,ISNUMBER(SEARCH(Entity_Name,#REF!)),IF(COUNTIFS(#REF!,#REF!,#REF!,"="&amp;"*"&amp;Entity_Name)=1,TRUE,FALSE))</f>
        <v>#REF!</v>
      </c>
      <c r="L424" t="e">
        <f t="shared" si="8"/>
        <v>#REF!</v>
      </c>
    </row>
    <row r="425" spans="1:12" x14ac:dyDescent="0.25">
      <c r="A425" s="2" t="str">
        <f>IF(ISNUMBER(SEARCH('Deal Verification'!$C$3,#REF!)),#REF!, IF(ISNUMBER(SEARCH( 'Deal Verification'!$C$3,#REF!)),#REF!, ""))</f>
        <v/>
      </c>
      <c r="B425" s="2" t="str">
        <f>IF(A425="","",IF(K425=TRUE,#REF!,#REF!))</f>
        <v/>
      </c>
      <c r="C425" s="9" t="e">
        <f>IF(K425=TRUE,#REF!,"")</f>
        <v>#REF!</v>
      </c>
      <c r="D425" s="9" t="str">
        <f>IF(A425="","",IF(ISNUMBER(C425),"",#REF!))</f>
        <v/>
      </c>
      <c r="E425" s="18" t="e">
        <f>IF(OR(A425="",C425=""),"",IF(ISNUMBER(SEARCH("estimated",#REF!)),LEFT(#REF!,FIND(" ",#REF!)-1)*1,#REF!))</f>
        <v>#REF!</v>
      </c>
      <c r="F425" s="18" t="str">
        <f>IF(OR(A425="",D425=""),"",IF(ISNUMBER(SEARCH("estimated",#REF!)),LEFT(#REF!,FIND(" ",#REF!)-1)*1,#REF!))</f>
        <v/>
      </c>
      <c r="G425" s="10" t="str">
        <f>IF(A425="","",#REF!)</f>
        <v/>
      </c>
      <c r="H425" s="2" t="str">
        <f>IF(A425="","",#REF!)</f>
        <v/>
      </c>
      <c r="I425" t="e">
        <f>#REF!=#REF!</f>
        <v>#REF!</v>
      </c>
      <c r="J425" t="e">
        <f>COUNTIF(#REF!,#REF!)</f>
        <v>#REF!</v>
      </c>
      <c r="K425" t="e">
        <f>IF(#REF!=FALSE,ISNUMBER(SEARCH(Entity_Name,#REF!)),IF(COUNTIFS(#REF!,#REF!,#REF!,"="&amp;"*"&amp;Entity_Name)=1,TRUE,FALSE))</f>
        <v>#REF!</v>
      </c>
      <c r="L425" t="e">
        <f t="shared" si="8"/>
        <v>#REF!</v>
      </c>
    </row>
    <row r="426" spans="1:12" x14ac:dyDescent="0.25">
      <c r="A426" s="2" t="str">
        <f>IF(ISNUMBER(SEARCH('Deal Verification'!$C$3,#REF!)),#REF!, IF(ISNUMBER(SEARCH( 'Deal Verification'!$C$3,#REF!)),#REF!, ""))</f>
        <v/>
      </c>
      <c r="B426" s="2" t="str">
        <f>IF(A426="","",IF(K426=TRUE,#REF!,#REF!))</f>
        <v/>
      </c>
      <c r="C426" s="9" t="e">
        <f>IF(K426=TRUE,#REF!,"")</f>
        <v>#REF!</v>
      </c>
      <c r="D426" s="9" t="str">
        <f>IF(A426="","",IF(ISNUMBER(C426),"",#REF!))</f>
        <v/>
      </c>
      <c r="E426" s="18" t="e">
        <f>IF(OR(A426="",C426=""),"",IF(ISNUMBER(SEARCH("estimated",#REF!)),LEFT(#REF!,FIND(" ",#REF!)-1)*1,#REF!))</f>
        <v>#REF!</v>
      </c>
      <c r="F426" s="18" t="str">
        <f>IF(OR(A426="",D426=""),"",IF(ISNUMBER(SEARCH("estimated",#REF!)),LEFT(#REF!,FIND(" ",#REF!)-1)*1,#REF!))</f>
        <v/>
      </c>
      <c r="G426" s="10" t="str">
        <f>IF(A426="","",#REF!)</f>
        <v/>
      </c>
      <c r="H426" s="2" t="str">
        <f>IF(A426="","",#REF!)</f>
        <v/>
      </c>
      <c r="I426" t="e">
        <f>#REF!=#REF!</f>
        <v>#REF!</v>
      </c>
      <c r="J426" t="e">
        <f>COUNTIF(#REF!,#REF!)</f>
        <v>#REF!</v>
      </c>
      <c r="K426" t="e">
        <f>IF(#REF!=FALSE,ISNUMBER(SEARCH(Entity_Name,#REF!)),IF(COUNTIFS(#REF!,#REF!,#REF!,"="&amp;"*"&amp;Entity_Name)=1,TRUE,FALSE))</f>
        <v>#REF!</v>
      </c>
      <c r="L426" t="e">
        <f t="shared" si="8"/>
        <v>#REF!</v>
      </c>
    </row>
    <row r="427" spans="1:12" x14ac:dyDescent="0.25">
      <c r="A427" s="2" t="str">
        <f>IF(ISNUMBER(SEARCH('Deal Verification'!$C$3,#REF!)),#REF!, IF(ISNUMBER(SEARCH( 'Deal Verification'!$C$3,#REF!)),#REF!, ""))</f>
        <v/>
      </c>
      <c r="B427" s="2" t="str">
        <f>IF(A427="","",IF(K427=TRUE,#REF!,#REF!))</f>
        <v/>
      </c>
      <c r="C427" s="9" t="e">
        <f>IF(K427=TRUE,#REF!,"")</f>
        <v>#REF!</v>
      </c>
      <c r="D427" s="9" t="str">
        <f>IF(A427="","",IF(ISNUMBER(C427),"",#REF!))</f>
        <v/>
      </c>
      <c r="E427" s="18" t="e">
        <f>IF(OR(A427="",C427=""),"",IF(ISNUMBER(SEARCH("estimated",#REF!)),LEFT(#REF!,FIND(" ",#REF!)-1)*1,#REF!))</f>
        <v>#REF!</v>
      </c>
      <c r="F427" s="18" t="str">
        <f>IF(OR(A427="",D427=""),"",IF(ISNUMBER(SEARCH("estimated",#REF!)),LEFT(#REF!,FIND(" ",#REF!)-1)*1,#REF!))</f>
        <v/>
      </c>
      <c r="G427" s="10" t="str">
        <f>IF(A427="","",#REF!)</f>
        <v/>
      </c>
      <c r="H427" s="2" t="str">
        <f>IF(A427="","",#REF!)</f>
        <v/>
      </c>
      <c r="I427" t="e">
        <f>#REF!=#REF!</f>
        <v>#REF!</v>
      </c>
      <c r="J427" t="e">
        <f>COUNTIF(#REF!,#REF!)</f>
        <v>#REF!</v>
      </c>
      <c r="K427" t="e">
        <f>IF(#REF!=FALSE,ISNUMBER(SEARCH(Entity_Name,#REF!)),IF(COUNTIFS(#REF!,#REF!,#REF!,"="&amp;"*"&amp;Entity_Name)=1,TRUE,FALSE))</f>
        <v>#REF!</v>
      </c>
      <c r="L427" t="e">
        <f t="shared" si="8"/>
        <v>#REF!</v>
      </c>
    </row>
    <row r="428" spans="1:12" x14ac:dyDescent="0.25">
      <c r="A428" s="2" t="str">
        <f>IF(ISNUMBER(SEARCH('Deal Verification'!$C$3,#REF!)),#REF!, IF(ISNUMBER(SEARCH( 'Deal Verification'!$C$3,#REF!)),#REF!, ""))</f>
        <v/>
      </c>
      <c r="B428" s="2" t="str">
        <f>IF(A428="","",IF(K428=TRUE,#REF!,#REF!))</f>
        <v/>
      </c>
      <c r="C428" s="9" t="e">
        <f>IF(K428=TRUE,#REF!,"")</f>
        <v>#REF!</v>
      </c>
      <c r="D428" s="9" t="str">
        <f>IF(A428="","",IF(ISNUMBER(C428),"",#REF!))</f>
        <v/>
      </c>
      <c r="E428" s="18" t="e">
        <f>IF(OR(A428="",C428=""),"",IF(ISNUMBER(SEARCH("estimated",#REF!)),LEFT(#REF!,FIND(" ",#REF!)-1)*1,#REF!))</f>
        <v>#REF!</v>
      </c>
      <c r="F428" s="18" t="str">
        <f>IF(OR(A428="",D428=""),"",IF(ISNUMBER(SEARCH("estimated",#REF!)),LEFT(#REF!,FIND(" ",#REF!)-1)*1,#REF!))</f>
        <v/>
      </c>
      <c r="G428" s="10" t="str">
        <f>IF(A428="","",#REF!)</f>
        <v/>
      </c>
      <c r="H428" s="2" t="str">
        <f>IF(A428="","",#REF!)</f>
        <v/>
      </c>
      <c r="I428" t="e">
        <f>#REF!=#REF!</f>
        <v>#REF!</v>
      </c>
      <c r="J428" t="e">
        <f>COUNTIF(#REF!,#REF!)</f>
        <v>#REF!</v>
      </c>
      <c r="K428" t="e">
        <f>IF(#REF!=FALSE,ISNUMBER(SEARCH(Entity_Name,#REF!)),IF(COUNTIFS(#REF!,#REF!,#REF!,"="&amp;"*"&amp;Entity_Name)=1,TRUE,FALSE))</f>
        <v>#REF!</v>
      </c>
      <c r="L428" t="e">
        <f t="shared" si="8"/>
        <v>#REF!</v>
      </c>
    </row>
    <row r="429" spans="1:12" x14ac:dyDescent="0.25">
      <c r="A429" s="2" t="str">
        <f>IF(ISNUMBER(SEARCH('Deal Verification'!$C$3,#REF!)),#REF!, IF(ISNUMBER(SEARCH( 'Deal Verification'!$C$3,#REF!)),#REF!, ""))</f>
        <v/>
      </c>
      <c r="B429" s="2" t="str">
        <f>IF(A429="","",IF(K429=TRUE,#REF!,#REF!))</f>
        <v/>
      </c>
      <c r="C429" s="9" t="e">
        <f>IF(K429=TRUE,#REF!,"")</f>
        <v>#REF!</v>
      </c>
      <c r="D429" s="9" t="str">
        <f>IF(A429="","",IF(ISNUMBER(C429),"",#REF!))</f>
        <v/>
      </c>
      <c r="E429" s="18" t="e">
        <f>IF(OR(A429="",C429=""),"",IF(ISNUMBER(SEARCH("estimated",#REF!)),LEFT(#REF!,FIND(" ",#REF!)-1)*1,#REF!))</f>
        <v>#REF!</v>
      </c>
      <c r="F429" s="18" t="str">
        <f>IF(OR(A429="",D429=""),"",IF(ISNUMBER(SEARCH("estimated",#REF!)),LEFT(#REF!,FIND(" ",#REF!)-1)*1,#REF!))</f>
        <v/>
      </c>
      <c r="G429" s="10" t="str">
        <f>IF(A429="","",#REF!)</f>
        <v/>
      </c>
      <c r="H429" s="2" t="str">
        <f>IF(A429="","",#REF!)</f>
        <v/>
      </c>
      <c r="I429" t="e">
        <f>#REF!=#REF!</f>
        <v>#REF!</v>
      </c>
      <c r="J429" t="e">
        <f>COUNTIF(#REF!,#REF!)</f>
        <v>#REF!</v>
      </c>
      <c r="K429" t="e">
        <f>IF(#REF!=FALSE,ISNUMBER(SEARCH(Entity_Name,#REF!)),IF(COUNTIFS(#REF!,#REF!,#REF!,"="&amp;"*"&amp;Entity_Name)=1,TRUE,FALSE))</f>
        <v>#REF!</v>
      </c>
      <c r="L429" t="e">
        <f t="shared" si="8"/>
        <v>#REF!</v>
      </c>
    </row>
    <row r="430" spans="1:12" x14ac:dyDescent="0.25">
      <c r="A430" s="2" t="str">
        <f>IF(ISNUMBER(SEARCH('Deal Verification'!$C$3,#REF!)),#REF!, IF(ISNUMBER(SEARCH( 'Deal Verification'!$C$3,#REF!)),#REF!, ""))</f>
        <v/>
      </c>
      <c r="B430" s="2" t="str">
        <f>IF(A430="","",IF(K430=TRUE,#REF!,#REF!))</f>
        <v/>
      </c>
      <c r="C430" s="9" t="e">
        <f>IF(K430=TRUE,#REF!,"")</f>
        <v>#REF!</v>
      </c>
      <c r="D430" s="9" t="str">
        <f>IF(A430="","",IF(ISNUMBER(C430),"",#REF!))</f>
        <v/>
      </c>
      <c r="E430" s="18" t="e">
        <f>IF(OR(A430="",C430=""),"",IF(ISNUMBER(SEARCH("estimated",#REF!)),LEFT(#REF!,FIND(" ",#REF!)-1)*1,#REF!))</f>
        <v>#REF!</v>
      </c>
      <c r="F430" s="18" t="str">
        <f>IF(OR(A430="",D430=""),"",IF(ISNUMBER(SEARCH("estimated",#REF!)),LEFT(#REF!,FIND(" ",#REF!)-1)*1,#REF!))</f>
        <v/>
      </c>
      <c r="G430" s="10" t="str">
        <f>IF(A430="","",#REF!)</f>
        <v/>
      </c>
      <c r="H430" s="2" t="str">
        <f>IF(A430="","",#REF!)</f>
        <v/>
      </c>
      <c r="I430" t="e">
        <f>#REF!=#REF!</f>
        <v>#REF!</v>
      </c>
      <c r="J430" t="e">
        <f>COUNTIF(#REF!,#REF!)</f>
        <v>#REF!</v>
      </c>
      <c r="K430" t="e">
        <f>IF(#REF!=FALSE,ISNUMBER(SEARCH(Entity_Name,#REF!)),IF(COUNTIFS(#REF!,#REF!,#REF!,"="&amp;"*"&amp;Entity_Name)=1,TRUE,FALSE))</f>
        <v>#REF!</v>
      </c>
      <c r="L430" t="e">
        <f t="shared" si="8"/>
        <v>#REF!</v>
      </c>
    </row>
    <row r="431" spans="1:12" x14ac:dyDescent="0.25">
      <c r="A431" s="2" t="str">
        <f>IF(ISNUMBER(SEARCH('Deal Verification'!$C$3,#REF!)),#REF!, IF(ISNUMBER(SEARCH( 'Deal Verification'!$C$3,#REF!)),#REF!, ""))</f>
        <v/>
      </c>
      <c r="B431" s="2" t="str">
        <f>IF(A431="","",IF(K431=TRUE,#REF!,#REF!))</f>
        <v/>
      </c>
      <c r="C431" s="9" t="e">
        <f>IF(K431=TRUE,#REF!,"")</f>
        <v>#REF!</v>
      </c>
      <c r="D431" s="9" t="str">
        <f>IF(A431="","",IF(ISNUMBER(C431),"",#REF!))</f>
        <v/>
      </c>
      <c r="E431" s="18" t="e">
        <f>IF(OR(A431="",C431=""),"",IF(ISNUMBER(SEARCH("estimated",#REF!)),LEFT(#REF!,FIND(" ",#REF!)-1)*1,#REF!))</f>
        <v>#REF!</v>
      </c>
      <c r="F431" s="18" t="str">
        <f>IF(OR(A431="",D431=""),"",IF(ISNUMBER(SEARCH("estimated",#REF!)),LEFT(#REF!,FIND(" ",#REF!)-1)*1,#REF!))</f>
        <v/>
      </c>
      <c r="G431" s="10" t="str">
        <f>IF(A431="","",#REF!)</f>
        <v/>
      </c>
      <c r="H431" s="2" t="str">
        <f>IF(A431="","",#REF!)</f>
        <v/>
      </c>
      <c r="I431" t="e">
        <f>#REF!=#REF!</f>
        <v>#REF!</v>
      </c>
      <c r="J431" t="e">
        <f>COUNTIF(#REF!,#REF!)</f>
        <v>#REF!</v>
      </c>
      <c r="K431" t="e">
        <f>IF(#REF!=FALSE,ISNUMBER(SEARCH(Entity_Name,#REF!)),IF(COUNTIFS(#REF!,#REF!,#REF!,"="&amp;"*"&amp;Entity_Name)=1,TRUE,FALSE))</f>
        <v>#REF!</v>
      </c>
      <c r="L431" t="e">
        <f t="shared" si="8"/>
        <v>#REF!</v>
      </c>
    </row>
    <row r="432" spans="1:12" x14ac:dyDescent="0.25">
      <c r="A432" s="2" t="str">
        <f>IF(ISNUMBER(SEARCH('Deal Verification'!$C$3,#REF!)),#REF!, IF(ISNUMBER(SEARCH( 'Deal Verification'!$C$3,#REF!)),#REF!, ""))</f>
        <v/>
      </c>
      <c r="B432" s="2" t="str">
        <f>IF(A432="","",IF(K432=TRUE,#REF!,#REF!))</f>
        <v/>
      </c>
      <c r="C432" s="9" t="e">
        <f>IF(K432=TRUE,#REF!,"")</f>
        <v>#REF!</v>
      </c>
      <c r="D432" s="9" t="str">
        <f>IF(A432="","",IF(ISNUMBER(C432),"",#REF!))</f>
        <v/>
      </c>
      <c r="E432" s="18" t="e">
        <f>IF(OR(A432="",C432=""),"",IF(ISNUMBER(SEARCH("estimated",#REF!)),LEFT(#REF!,FIND(" ",#REF!)-1)*1,#REF!))</f>
        <v>#REF!</v>
      </c>
      <c r="F432" s="18" t="str">
        <f>IF(OR(A432="",D432=""),"",IF(ISNUMBER(SEARCH("estimated",#REF!)),LEFT(#REF!,FIND(" ",#REF!)-1)*1,#REF!))</f>
        <v/>
      </c>
      <c r="G432" s="10" t="str">
        <f>IF(A432="","",#REF!)</f>
        <v/>
      </c>
      <c r="H432" s="2" t="str">
        <f>IF(A432="","",#REF!)</f>
        <v/>
      </c>
      <c r="I432" t="e">
        <f>#REF!=#REF!</f>
        <v>#REF!</v>
      </c>
      <c r="J432" t="e">
        <f>COUNTIF(#REF!,#REF!)</f>
        <v>#REF!</v>
      </c>
      <c r="K432" t="e">
        <f>IF(#REF!=FALSE,ISNUMBER(SEARCH(Entity_Name,#REF!)),IF(COUNTIFS(#REF!,#REF!,#REF!,"="&amp;"*"&amp;Entity_Name)=1,TRUE,FALSE))</f>
        <v>#REF!</v>
      </c>
      <c r="L432" t="e">
        <f t="shared" si="8"/>
        <v>#REF!</v>
      </c>
    </row>
    <row r="433" spans="1:12" x14ac:dyDescent="0.25">
      <c r="A433" s="2" t="str">
        <f>IF(ISNUMBER(SEARCH('Deal Verification'!$C$3,#REF!)),#REF!, IF(ISNUMBER(SEARCH( 'Deal Verification'!$C$3,#REF!)),#REF!, ""))</f>
        <v/>
      </c>
      <c r="B433" s="2" t="str">
        <f>IF(A433="","",IF(K433=TRUE,#REF!,#REF!))</f>
        <v/>
      </c>
      <c r="C433" s="9" t="e">
        <f>IF(K433=TRUE,#REF!,"")</f>
        <v>#REF!</v>
      </c>
      <c r="D433" s="9" t="str">
        <f>IF(A433="","",IF(ISNUMBER(C433),"",#REF!))</f>
        <v/>
      </c>
      <c r="E433" s="18" t="e">
        <f>IF(OR(A433="",C433=""),"",IF(ISNUMBER(SEARCH("estimated",#REF!)),LEFT(#REF!,FIND(" ",#REF!)-1)*1,#REF!))</f>
        <v>#REF!</v>
      </c>
      <c r="F433" s="18" t="str">
        <f>IF(OR(A433="",D433=""),"",IF(ISNUMBER(SEARCH("estimated",#REF!)),LEFT(#REF!,FIND(" ",#REF!)-1)*1,#REF!))</f>
        <v/>
      </c>
      <c r="G433" s="10" t="str">
        <f>IF(A433="","",#REF!)</f>
        <v/>
      </c>
      <c r="H433" s="2" t="str">
        <f>IF(A433="","",#REF!)</f>
        <v/>
      </c>
      <c r="I433" t="e">
        <f>#REF!=#REF!</f>
        <v>#REF!</v>
      </c>
      <c r="J433" t="e">
        <f>COUNTIF(#REF!,#REF!)</f>
        <v>#REF!</v>
      </c>
      <c r="K433" t="e">
        <f>IF(#REF!=FALSE,ISNUMBER(SEARCH(Entity_Name,#REF!)),IF(COUNTIFS(#REF!,#REF!,#REF!,"="&amp;"*"&amp;Entity_Name)=1,TRUE,FALSE))</f>
        <v>#REF!</v>
      </c>
      <c r="L433" t="e">
        <f t="shared" si="8"/>
        <v>#REF!</v>
      </c>
    </row>
    <row r="434" spans="1:12" x14ac:dyDescent="0.25">
      <c r="A434" s="2" t="str">
        <f>IF(ISNUMBER(SEARCH('Deal Verification'!$C$3,#REF!)),#REF!, IF(ISNUMBER(SEARCH( 'Deal Verification'!$C$3,#REF!)),#REF!, ""))</f>
        <v/>
      </c>
      <c r="B434" s="2" t="str">
        <f>IF(A434="","",IF(K434=TRUE,#REF!,#REF!))</f>
        <v/>
      </c>
      <c r="C434" s="9" t="e">
        <f>IF(K434=TRUE,#REF!,"")</f>
        <v>#REF!</v>
      </c>
      <c r="D434" s="9" t="str">
        <f>IF(A434="","",IF(ISNUMBER(C434),"",#REF!))</f>
        <v/>
      </c>
      <c r="E434" s="18" t="e">
        <f>IF(OR(A434="",C434=""),"",IF(ISNUMBER(SEARCH("estimated",#REF!)),LEFT(#REF!,FIND(" ",#REF!)-1)*1,#REF!))</f>
        <v>#REF!</v>
      </c>
      <c r="F434" s="18" t="str">
        <f>IF(OR(A434="",D434=""),"",IF(ISNUMBER(SEARCH("estimated",#REF!)),LEFT(#REF!,FIND(" ",#REF!)-1)*1,#REF!))</f>
        <v/>
      </c>
      <c r="G434" s="10" t="str">
        <f>IF(A434="","",#REF!)</f>
        <v/>
      </c>
      <c r="H434" s="2" t="str">
        <f>IF(A434="","",#REF!)</f>
        <v/>
      </c>
      <c r="I434" t="e">
        <f>#REF!=#REF!</f>
        <v>#REF!</v>
      </c>
      <c r="J434" t="e">
        <f>COUNTIF(#REF!,#REF!)</f>
        <v>#REF!</v>
      </c>
      <c r="K434" t="e">
        <f>IF(#REF!=FALSE,ISNUMBER(SEARCH(Entity_Name,#REF!)),IF(COUNTIFS(#REF!,#REF!,#REF!,"="&amp;"*"&amp;Entity_Name)=1,TRUE,FALSE))</f>
        <v>#REF!</v>
      </c>
      <c r="L434" t="e">
        <f t="shared" si="8"/>
        <v>#REF!</v>
      </c>
    </row>
    <row r="435" spans="1:12" x14ac:dyDescent="0.25">
      <c r="A435" s="2" t="str">
        <f>IF(ISNUMBER(SEARCH('Deal Verification'!$C$3,#REF!)),#REF!, IF(ISNUMBER(SEARCH( 'Deal Verification'!$C$3,#REF!)),#REF!, ""))</f>
        <v/>
      </c>
      <c r="B435" s="2" t="str">
        <f>IF(A435="","",IF(K435=TRUE,#REF!,#REF!))</f>
        <v/>
      </c>
      <c r="C435" s="9" t="e">
        <f>IF(K435=TRUE,#REF!,"")</f>
        <v>#REF!</v>
      </c>
      <c r="D435" s="9" t="str">
        <f>IF(A435="","",IF(ISNUMBER(C435),"",#REF!))</f>
        <v/>
      </c>
      <c r="E435" s="18" t="e">
        <f>IF(OR(A435="",C435=""),"",IF(ISNUMBER(SEARCH("estimated",#REF!)),LEFT(#REF!,FIND(" ",#REF!)-1)*1,#REF!))</f>
        <v>#REF!</v>
      </c>
      <c r="F435" s="18" t="str">
        <f>IF(OR(A435="",D435=""),"",IF(ISNUMBER(SEARCH("estimated",#REF!)),LEFT(#REF!,FIND(" ",#REF!)-1)*1,#REF!))</f>
        <v/>
      </c>
      <c r="G435" s="10" t="str">
        <f>IF(A435="","",#REF!)</f>
        <v/>
      </c>
      <c r="H435" s="2" t="str">
        <f>IF(A435="","",#REF!)</f>
        <v/>
      </c>
      <c r="I435" t="e">
        <f>#REF!=#REF!</f>
        <v>#REF!</v>
      </c>
      <c r="J435" t="e">
        <f>COUNTIF(#REF!,#REF!)</f>
        <v>#REF!</v>
      </c>
      <c r="K435" t="e">
        <f>IF(#REF!=FALSE,ISNUMBER(SEARCH(Entity_Name,#REF!)),IF(COUNTIFS(#REF!,#REF!,#REF!,"="&amp;"*"&amp;Entity_Name)=1,TRUE,FALSE))</f>
        <v>#REF!</v>
      </c>
      <c r="L435" t="e">
        <f t="shared" si="8"/>
        <v>#REF!</v>
      </c>
    </row>
    <row r="436" spans="1:12" x14ac:dyDescent="0.25">
      <c r="A436" s="2" t="str">
        <f>IF(ISNUMBER(SEARCH('Deal Verification'!$C$3,#REF!)),#REF!, IF(ISNUMBER(SEARCH( 'Deal Verification'!$C$3,#REF!)),#REF!, ""))</f>
        <v/>
      </c>
      <c r="B436" s="2" t="str">
        <f>IF(A436="","",IF(K436=TRUE,#REF!,#REF!))</f>
        <v/>
      </c>
      <c r="C436" s="9" t="e">
        <f>IF(K436=TRUE,#REF!,"")</f>
        <v>#REF!</v>
      </c>
      <c r="D436" s="9" t="str">
        <f>IF(A436="","",IF(ISNUMBER(C436),"",#REF!))</f>
        <v/>
      </c>
      <c r="E436" s="18" t="e">
        <f>IF(OR(A436="",C436=""),"",IF(ISNUMBER(SEARCH("estimated",#REF!)),LEFT(#REF!,FIND(" ",#REF!)-1)*1,#REF!))</f>
        <v>#REF!</v>
      </c>
      <c r="F436" s="18" t="str">
        <f>IF(OR(A436="",D436=""),"",IF(ISNUMBER(SEARCH("estimated",#REF!)),LEFT(#REF!,FIND(" ",#REF!)-1)*1,#REF!))</f>
        <v/>
      </c>
      <c r="G436" s="10" t="str">
        <f>IF(A436="","",#REF!)</f>
        <v/>
      </c>
      <c r="H436" s="2" t="str">
        <f>IF(A436="","",#REF!)</f>
        <v/>
      </c>
      <c r="I436" t="e">
        <f>#REF!=#REF!</f>
        <v>#REF!</v>
      </c>
      <c r="J436" t="e">
        <f>COUNTIF(#REF!,#REF!)</f>
        <v>#REF!</v>
      </c>
      <c r="K436" t="e">
        <f>IF(#REF!=FALSE,ISNUMBER(SEARCH(Entity_Name,#REF!)),IF(COUNTIFS(#REF!,#REF!,#REF!,"="&amp;"*"&amp;Entity_Name)=1,TRUE,FALSE))</f>
        <v>#REF!</v>
      </c>
      <c r="L436" t="e">
        <f t="shared" si="8"/>
        <v>#REF!</v>
      </c>
    </row>
    <row r="437" spans="1:12" x14ac:dyDescent="0.25">
      <c r="A437" s="2" t="str">
        <f>IF(ISNUMBER(SEARCH('Deal Verification'!$C$3,#REF!)),#REF!, IF(ISNUMBER(SEARCH( 'Deal Verification'!$C$3,#REF!)),#REF!, ""))</f>
        <v/>
      </c>
      <c r="B437" s="2" t="str">
        <f>IF(A437="","",IF(K437=TRUE,#REF!,#REF!))</f>
        <v/>
      </c>
      <c r="C437" s="9" t="e">
        <f>IF(K437=TRUE,#REF!,"")</f>
        <v>#REF!</v>
      </c>
      <c r="D437" s="9" t="str">
        <f>IF(A437="","",IF(ISNUMBER(C437),"",#REF!))</f>
        <v/>
      </c>
      <c r="E437" s="18" t="e">
        <f>IF(OR(A437="",C437=""),"",IF(ISNUMBER(SEARCH("estimated",#REF!)),LEFT(#REF!,FIND(" ",#REF!)-1)*1,#REF!))</f>
        <v>#REF!</v>
      </c>
      <c r="F437" s="18" t="str">
        <f>IF(OR(A437="",D437=""),"",IF(ISNUMBER(SEARCH("estimated",#REF!)),LEFT(#REF!,FIND(" ",#REF!)-1)*1,#REF!))</f>
        <v/>
      </c>
      <c r="G437" s="10" t="str">
        <f>IF(A437="","",#REF!)</f>
        <v/>
      </c>
      <c r="H437" s="2" t="str">
        <f>IF(A437="","",#REF!)</f>
        <v/>
      </c>
      <c r="I437" t="e">
        <f>#REF!=#REF!</f>
        <v>#REF!</v>
      </c>
      <c r="J437" t="e">
        <f>COUNTIF(#REF!,#REF!)</f>
        <v>#REF!</v>
      </c>
      <c r="K437" t="e">
        <f>IF(#REF!=FALSE,ISNUMBER(SEARCH(Entity_Name,#REF!)),IF(COUNTIFS(#REF!,#REF!,#REF!,"="&amp;"*"&amp;Entity_Name)=1,TRUE,FALSE))</f>
        <v>#REF!</v>
      </c>
      <c r="L437" t="e">
        <f t="shared" si="8"/>
        <v>#REF!</v>
      </c>
    </row>
    <row r="438" spans="1:12" x14ac:dyDescent="0.25">
      <c r="A438" s="2" t="str">
        <f>IF(ISNUMBER(SEARCH('Deal Verification'!$C$3,#REF!)),#REF!, IF(ISNUMBER(SEARCH( 'Deal Verification'!$C$3,#REF!)),#REF!, ""))</f>
        <v/>
      </c>
      <c r="B438" s="2" t="str">
        <f>IF(A438="","",IF(K438=TRUE,#REF!,#REF!))</f>
        <v/>
      </c>
      <c r="C438" s="9" t="e">
        <f>IF(K438=TRUE,#REF!,"")</f>
        <v>#REF!</v>
      </c>
      <c r="D438" s="9" t="str">
        <f>IF(A438="","",IF(ISNUMBER(C438),"",#REF!))</f>
        <v/>
      </c>
      <c r="E438" s="18" t="e">
        <f>IF(OR(A438="",C438=""),"",IF(ISNUMBER(SEARCH("estimated",#REF!)),LEFT(#REF!,FIND(" ",#REF!)-1)*1,#REF!))</f>
        <v>#REF!</v>
      </c>
      <c r="F438" s="18" t="str">
        <f>IF(OR(A438="",D438=""),"",IF(ISNUMBER(SEARCH("estimated",#REF!)),LEFT(#REF!,FIND(" ",#REF!)-1)*1,#REF!))</f>
        <v/>
      </c>
      <c r="G438" s="10" t="str">
        <f>IF(A438="","",#REF!)</f>
        <v/>
      </c>
      <c r="H438" s="2" t="str">
        <f>IF(A438="","",#REF!)</f>
        <v/>
      </c>
      <c r="I438" t="e">
        <f>#REF!=#REF!</f>
        <v>#REF!</v>
      </c>
      <c r="J438" t="e">
        <f>COUNTIF(#REF!,#REF!)</f>
        <v>#REF!</v>
      </c>
      <c r="K438" t="e">
        <f>IF(#REF!=FALSE,ISNUMBER(SEARCH(Entity_Name,#REF!)),IF(COUNTIFS(#REF!,#REF!,#REF!,"="&amp;"*"&amp;Entity_Name)=1,TRUE,FALSE))</f>
        <v>#REF!</v>
      </c>
      <c r="L438" t="e">
        <f t="shared" si="8"/>
        <v>#REF!</v>
      </c>
    </row>
    <row r="439" spans="1:12" x14ac:dyDescent="0.25">
      <c r="A439" s="2" t="str">
        <f>IF(ISNUMBER(SEARCH('Deal Verification'!$C$3,#REF!)),#REF!, IF(ISNUMBER(SEARCH( 'Deal Verification'!$C$3,#REF!)),#REF!, ""))</f>
        <v/>
      </c>
      <c r="B439" s="2" t="str">
        <f>IF(A439="","",IF(K439=TRUE,#REF!,#REF!))</f>
        <v/>
      </c>
      <c r="C439" s="9" t="e">
        <f>IF(K439=TRUE,#REF!,"")</f>
        <v>#REF!</v>
      </c>
      <c r="D439" s="9" t="str">
        <f>IF(A439="","",IF(ISNUMBER(C439),"",#REF!))</f>
        <v/>
      </c>
      <c r="E439" s="18" t="e">
        <f>IF(OR(A439="",C439=""),"",IF(ISNUMBER(SEARCH("estimated",#REF!)),LEFT(#REF!,FIND(" ",#REF!)-1)*1,#REF!))</f>
        <v>#REF!</v>
      </c>
      <c r="F439" s="18" t="str">
        <f>IF(OR(A439="",D439=""),"",IF(ISNUMBER(SEARCH("estimated",#REF!)),LEFT(#REF!,FIND(" ",#REF!)-1)*1,#REF!))</f>
        <v/>
      </c>
      <c r="G439" s="10" t="str">
        <f>IF(A439="","",#REF!)</f>
        <v/>
      </c>
      <c r="H439" s="2" t="str">
        <f>IF(A439="","",#REF!)</f>
        <v/>
      </c>
      <c r="I439" t="e">
        <f>#REF!=#REF!</f>
        <v>#REF!</v>
      </c>
      <c r="J439" t="e">
        <f>COUNTIF(#REF!,#REF!)</f>
        <v>#REF!</v>
      </c>
      <c r="K439" t="e">
        <f>IF(#REF!=FALSE,ISNUMBER(SEARCH(Entity_Name,#REF!)),IF(COUNTIFS(#REF!,#REF!,#REF!,"="&amp;"*"&amp;Entity_Name)=1,TRUE,FALSE))</f>
        <v>#REF!</v>
      </c>
      <c r="L439" t="e">
        <f t="shared" si="8"/>
        <v>#REF!</v>
      </c>
    </row>
    <row r="440" spans="1:12" x14ac:dyDescent="0.25">
      <c r="A440" s="2" t="str">
        <f>IF(ISNUMBER(SEARCH('Deal Verification'!$C$3,#REF!)),#REF!, IF(ISNUMBER(SEARCH( 'Deal Verification'!$C$3,#REF!)),#REF!, ""))</f>
        <v/>
      </c>
      <c r="B440" s="2" t="str">
        <f>IF(A440="","",IF(K440=TRUE,#REF!,#REF!))</f>
        <v/>
      </c>
      <c r="C440" s="9" t="e">
        <f>IF(K440=TRUE,#REF!,"")</f>
        <v>#REF!</v>
      </c>
      <c r="D440" s="9" t="str">
        <f>IF(A440="","",IF(ISNUMBER(C440),"",#REF!))</f>
        <v/>
      </c>
      <c r="E440" s="18" t="e">
        <f>IF(OR(A440="",C440=""),"",IF(ISNUMBER(SEARCH("estimated",#REF!)),LEFT(#REF!,FIND(" ",#REF!)-1)*1,#REF!))</f>
        <v>#REF!</v>
      </c>
      <c r="F440" s="18" t="str">
        <f>IF(OR(A440="",D440=""),"",IF(ISNUMBER(SEARCH("estimated",#REF!)),LEFT(#REF!,FIND(" ",#REF!)-1)*1,#REF!))</f>
        <v/>
      </c>
      <c r="G440" s="10" t="str">
        <f>IF(A440="","",#REF!)</f>
        <v/>
      </c>
      <c r="H440" s="2" t="str">
        <f>IF(A440="","",#REF!)</f>
        <v/>
      </c>
      <c r="I440" t="e">
        <f>#REF!=#REF!</f>
        <v>#REF!</v>
      </c>
      <c r="J440" t="e">
        <f>COUNTIF(#REF!,#REF!)</f>
        <v>#REF!</v>
      </c>
      <c r="K440" t="e">
        <f>IF(#REF!=FALSE,ISNUMBER(SEARCH(Entity_Name,#REF!)),IF(COUNTIFS(#REF!,#REF!,#REF!,"="&amp;"*"&amp;Entity_Name)=1,TRUE,FALSE))</f>
        <v>#REF!</v>
      </c>
      <c r="L440" t="e">
        <f t="shared" si="8"/>
        <v>#REF!</v>
      </c>
    </row>
    <row r="441" spans="1:12" x14ac:dyDescent="0.25">
      <c r="A441" s="2" t="str">
        <f>IF(ISNUMBER(SEARCH('Deal Verification'!$C$3,#REF!)),#REF!, IF(ISNUMBER(SEARCH( 'Deal Verification'!$C$3,#REF!)),#REF!, ""))</f>
        <v/>
      </c>
      <c r="B441" s="2" t="str">
        <f>IF(A441="","",IF(K441=TRUE,#REF!,#REF!))</f>
        <v/>
      </c>
      <c r="C441" s="9" t="e">
        <f>IF(K441=TRUE,#REF!,"")</f>
        <v>#REF!</v>
      </c>
      <c r="D441" s="9" t="str">
        <f>IF(A441="","",IF(ISNUMBER(C441),"",#REF!))</f>
        <v/>
      </c>
      <c r="E441" s="18" t="e">
        <f>IF(OR(A441="",C441=""),"",IF(ISNUMBER(SEARCH("estimated",#REF!)),LEFT(#REF!,FIND(" ",#REF!)-1)*1,#REF!))</f>
        <v>#REF!</v>
      </c>
      <c r="F441" s="18" t="str">
        <f>IF(OR(A441="",D441=""),"",IF(ISNUMBER(SEARCH("estimated",#REF!)),LEFT(#REF!,FIND(" ",#REF!)-1)*1,#REF!))</f>
        <v/>
      </c>
      <c r="G441" s="10" t="str">
        <f>IF(A441="","",#REF!)</f>
        <v/>
      </c>
      <c r="H441" s="2" t="str">
        <f>IF(A441="","",#REF!)</f>
        <v/>
      </c>
      <c r="I441" t="e">
        <f>#REF!=#REF!</f>
        <v>#REF!</v>
      </c>
      <c r="J441" t="e">
        <f>COUNTIF(#REF!,#REF!)</f>
        <v>#REF!</v>
      </c>
      <c r="K441" t="e">
        <f>IF(#REF!=FALSE,ISNUMBER(SEARCH(Entity_Name,#REF!)),IF(COUNTIFS(#REF!,#REF!,#REF!,"="&amp;"*"&amp;Entity_Name)=1,TRUE,FALSE))</f>
        <v>#REF!</v>
      </c>
      <c r="L441" t="e">
        <f t="shared" si="8"/>
        <v>#REF!</v>
      </c>
    </row>
    <row r="442" spans="1:12" x14ac:dyDescent="0.25">
      <c r="A442" s="2" t="str">
        <f>IF(ISNUMBER(SEARCH('Deal Verification'!$C$3,#REF!)),#REF!, IF(ISNUMBER(SEARCH( 'Deal Verification'!$C$3,#REF!)),#REF!, ""))</f>
        <v/>
      </c>
      <c r="B442" s="2" t="str">
        <f>IF(A442="","",IF(K442=TRUE,#REF!,#REF!))</f>
        <v/>
      </c>
      <c r="C442" s="9" t="e">
        <f>IF(K442=TRUE,#REF!,"")</f>
        <v>#REF!</v>
      </c>
      <c r="D442" s="9" t="str">
        <f>IF(A442="","",IF(ISNUMBER(C442),"",#REF!))</f>
        <v/>
      </c>
      <c r="E442" s="18" t="e">
        <f>IF(OR(A442="",C442=""),"",IF(ISNUMBER(SEARCH("estimated",#REF!)),LEFT(#REF!,FIND(" ",#REF!)-1)*1,#REF!))</f>
        <v>#REF!</v>
      </c>
      <c r="F442" s="18" t="str">
        <f>IF(OR(A442="",D442=""),"",IF(ISNUMBER(SEARCH("estimated",#REF!)),LEFT(#REF!,FIND(" ",#REF!)-1)*1,#REF!))</f>
        <v/>
      </c>
      <c r="G442" s="10" t="str">
        <f>IF(A442="","",#REF!)</f>
        <v/>
      </c>
      <c r="H442" s="2" t="str">
        <f>IF(A442="","",#REF!)</f>
        <v/>
      </c>
      <c r="I442" t="e">
        <f>#REF!=#REF!</f>
        <v>#REF!</v>
      </c>
      <c r="J442" t="e">
        <f>COUNTIF(#REF!,#REF!)</f>
        <v>#REF!</v>
      </c>
      <c r="K442" t="e">
        <f>IF(#REF!=FALSE,ISNUMBER(SEARCH(Entity_Name,#REF!)),IF(COUNTIFS(#REF!,#REF!,#REF!,"="&amp;"*"&amp;Entity_Name)=1,TRUE,FALSE))</f>
        <v>#REF!</v>
      </c>
      <c r="L442" t="e">
        <f t="shared" si="8"/>
        <v>#REF!</v>
      </c>
    </row>
    <row r="443" spans="1:12" x14ac:dyDescent="0.25">
      <c r="A443" s="2" t="str">
        <f>IF(ISNUMBER(SEARCH('Deal Verification'!$C$3,#REF!)),#REF!, IF(ISNUMBER(SEARCH( 'Deal Verification'!$C$3,#REF!)),#REF!, ""))</f>
        <v/>
      </c>
      <c r="B443" s="2" t="str">
        <f>IF(A443="","",IF(K443=TRUE,#REF!,#REF!))</f>
        <v/>
      </c>
      <c r="C443" s="9" t="e">
        <f>IF(K443=TRUE,#REF!,"")</f>
        <v>#REF!</v>
      </c>
      <c r="D443" s="9" t="str">
        <f>IF(A443="","",IF(ISNUMBER(C443),"",#REF!))</f>
        <v/>
      </c>
      <c r="E443" s="18" t="e">
        <f>IF(OR(A443="",C443=""),"",IF(ISNUMBER(SEARCH("estimated",#REF!)),LEFT(#REF!,FIND(" ",#REF!)-1)*1,#REF!))</f>
        <v>#REF!</v>
      </c>
      <c r="F443" s="18" t="str">
        <f>IF(OR(A443="",D443=""),"",IF(ISNUMBER(SEARCH("estimated",#REF!)),LEFT(#REF!,FIND(" ",#REF!)-1)*1,#REF!))</f>
        <v/>
      </c>
      <c r="G443" s="10" t="str">
        <f>IF(A443="","",#REF!)</f>
        <v/>
      </c>
      <c r="H443" s="2" t="str">
        <f>IF(A443="","",#REF!)</f>
        <v/>
      </c>
      <c r="I443" t="e">
        <f>#REF!=#REF!</f>
        <v>#REF!</v>
      </c>
      <c r="J443" t="e">
        <f>COUNTIF(#REF!,#REF!)</f>
        <v>#REF!</v>
      </c>
      <c r="K443" t="e">
        <f>IF(#REF!=FALSE,ISNUMBER(SEARCH(Entity_Name,#REF!)),IF(COUNTIFS(#REF!,#REF!,#REF!,"="&amp;"*"&amp;Entity_Name)=1,TRUE,FALSE))</f>
        <v>#REF!</v>
      </c>
      <c r="L443" t="e">
        <f t="shared" si="8"/>
        <v>#REF!</v>
      </c>
    </row>
    <row r="444" spans="1:12" x14ac:dyDescent="0.25">
      <c r="A444" s="2" t="str">
        <f>IF(ISNUMBER(SEARCH('Deal Verification'!$C$3,#REF!)),#REF!, IF(ISNUMBER(SEARCH( 'Deal Verification'!$C$3,#REF!)),#REF!, ""))</f>
        <v/>
      </c>
      <c r="B444" s="2" t="str">
        <f>IF(A444="","",IF(K444=TRUE,#REF!,#REF!))</f>
        <v/>
      </c>
      <c r="C444" s="9" t="e">
        <f>IF(K444=TRUE,#REF!,"")</f>
        <v>#REF!</v>
      </c>
      <c r="D444" s="9" t="str">
        <f>IF(A444="","",IF(ISNUMBER(C444),"",#REF!))</f>
        <v/>
      </c>
      <c r="E444" s="18" t="e">
        <f>IF(OR(A444="",C444=""),"",IF(ISNUMBER(SEARCH("estimated",#REF!)),LEFT(#REF!,FIND(" ",#REF!)-1)*1,#REF!))</f>
        <v>#REF!</v>
      </c>
      <c r="F444" s="18" t="str">
        <f>IF(OR(A444="",D444=""),"",IF(ISNUMBER(SEARCH("estimated",#REF!)),LEFT(#REF!,FIND(" ",#REF!)-1)*1,#REF!))</f>
        <v/>
      </c>
      <c r="G444" s="10" t="str">
        <f>IF(A444="","",#REF!)</f>
        <v/>
      </c>
      <c r="H444" s="2" t="str">
        <f>IF(A444="","",#REF!)</f>
        <v/>
      </c>
      <c r="I444" t="e">
        <f>#REF!=#REF!</f>
        <v>#REF!</v>
      </c>
      <c r="J444" t="e">
        <f>COUNTIF(#REF!,#REF!)</f>
        <v>#REF!</v>
      </c>
      <c r="K444" t="e">
        <f>IF(#REF!=FALSE,ISNUMBER(SEARCH(Entity_Name,#REF!)),IF(COUNTIFS(#REF!,#REF!,#REF!,"="&amp;"*"&amp;Entity_Name)=1,TRUE,FALSE))</f>
        <v>#REF!</v>
      </c>
      <c r="L444" t="e">
        <f t="shared" si="8"/>
        <v>#REF!</v>
      </c>
    </row>
    <row r="445" spans="1:12" x14ac:dyDescent="0.25">
      <c r="A445" s="2" t="str">
        <f>IF(ISNUMBER(SEARCH('Deal Verification'!$C$3,#REF!)),#REF!, IF(ISNUMBER(SEARCH( 'Deal Verification'!$C$3,#REF!)),#REF!, ""))</f>
        <v/>
      </c>
      <c r="B445" s="2" t="str">
        <f>IF(A445="","",IF(K445=TRUE,#REF!,#REF!))</f>
        <v/>
      </c>
      <c r="C445" s="9" t="e">
        <f>IF(K445=TRUE,#REF!,"")</f>
        <v>#REF!</v>
      </c>
      <c r="D445" s="9" t="str">
        <f>IF(A445="","",IF(ISNUMBER(C445),"",#REF!))</f>
        <v/>
      </c>
      <c r="E445" s="18" t="e">
        <f>IF(OR(A445="",C445=""),"",IF(ISNUMBER(SEARCH("estimated",#REF!)),LEFT(#REF!,FIND(" ",#REF!)-1)*1,#REF!))</f>
        <v>#REF!</v>
      </c>
      <c r="F445" s="18" t="str">
        <f>IF(OR(A445="",D445=""),"",IF(ISNUMBER(SEARCH("estimated",#REF!)),LEFT(#REF!,FIND(" ",#REF!)-1)*1,#REF!))</f>
        <v/>
      </c>
      <c r="G445" s="10" t="str">
        <f>IF(A445="","",#REF!)</f>
        <v/>
      </c>
      <c r="H445" s="2" t="str">
        <f>IF(A445="","",#REF!)</f>
        <v/>
      </c>
      <c r="I445" t="e">
        <f>#REF!=#REF!</f>
        <v>#REF!</v>
      </c>
      <c r="J445" t="e">
        <f>COUNTIF(#REF!,#REF!)</f>
        <v>#REF!</v>
      </c>
      <c r="K445" t="e">
        <f>IF(#REF!=FALSE,ISNUMBER(SEARCH(Entity_Name,#REF!)),IF(COUNTIFS(#REF!,#REF!,#REF!,"="&amp;"*"&amp;Entity_Name)=1,TRUE,FALSE))</f>
        <v>#REF!</v>
      </c>
      <c r="L445" t="e">
        <f t="shared" si="8"/>
        <v>#REF!</v>
      </c>
    </row>
    <row r="446" spans="1:12" x14ac:dyDescent="0.25">
      <c r="A446" s="2" t="str">
        <f>IF(ISNUMBER(SEARCH('Deal Verification'!$C$3,#REF!)),#REF!, IF(ISNUMBER(SEARCH( 'Deal Verification'!$C$3,#REF!)),#REF!, ""))</f>
        <v/>
      </c>
      <c r="B446" s="2" t="str">
        <f>IF(A446="","",IF(K446=TRUE,#REF!,#REF!))</f>
        <v/>
      </c>
      <c r="C446" s="9" t="e">
        <f>IF(K446=TRUE,#REF!,"")</f>
        <v>#REF!</v>
      </c>
      <c r="D446" s="9" t="str">
        <f>IF(A446="","",IF(ISNUMBER(C446),"",#REF!))</f>
        <v/>
      </c>
      <c r="E446" s="18" t="e">
        <f>IF(OR(A446="",C446=""),"",IF(ISNUMBER(SEARCH("estimated",#REF!)),LEFT(#REF!,FIND(" ",#REF!)-1)*1,#REF!))</f>
        <v>#REF!</v>
      </c>
      <c r="F446" s="18" t="str">
        <f>IF(OR(A446="",D446=""),"",IF(ISNUMBER(SEARCH("estimated",#REF!)),LEFT(#REF!,FIND(" ",#REF!)-1)*1,#REF!))</f>
        <v/>
      </c>
      <c r="G446" s="10" t="str">
        <f>IF(A446="","",#REF!)</f>
        <v/>
      </c>
      <c r="H446" s="2" t="str">
        <f>IF(A446="","",#REF!)</f>
        <v/>
      </c>
      <c r="I446" t="e">
        <f>#REF!=#REF!</f>
        <v>#REF!</v>
      </c>
      <c r="J446" t="e">
        <f>COUNTIF(#REF!,#REF!)</f>
        <v>#REF!</v>
      </c>
      <c r="K446" t="e">
        <f>IF(#REF!=FALSE,ISNUMBER(SEARCH(Entity_Name,#REF!)),IF(COUNTIFS(#REF!,#REF!,#REF!,"="&amp;"*"&amp;Entity_Name)=1,TRUE,FALSE))</f>
        <v>#REF!</v>
      </c>
      <c r="L446" t="e">
        <f t="shared" si="8"/>
        <v>#REF!</v>
      </c>
    </row>
    <row r="447" spans="1:12" x14ac:dyDescent="0.25">
      <c r="A447" s="2" t="str">
        <f>IF(ISNUMBER(SEARCH('Deal Verification'!$C$3,#REF!)),#REF!, IF(ISNUMBER(SEARCH( 'Deal Verification'!$C$3,#REF!)),#REF!, ""))</f>
        <v/>
      </c>
      <c r="B447" s="2" t="str">
        <f>IF(A447="","",IF(K447=TRUE,#REF!,#REF!))</f>
        <v/>
      </c>
      <c r="C447" s="9" t="e">
        <f>IF(K447=TRUE,#REF!,"")</f>
        <v>#REF!</v>
      </c>
      <c r="D447" s="9" t="str">
        <f>IF(A447="","",IF(ISNUMBER(C447),"",#REF!))</f>
        <v/>
      </c>
      <c r="E447" s="18" t="e">
        <f>IF(OR(A447="",C447=""),"",IF(ISNUMBER(SEARCH("estimated",#REF!)),LEFT(#REF!,FIND(" ",#REF!)-1)*1,#REF!))</f>
        <v>#REF!</v>
      </c>
      <c r="F447" s="18" t="str">
        <f>IF(OR(A447="",D447=""),"",IF(ISNUMBER(SEARCH("estimated",#REF!)),LEFT(#REF!,FIND(" ",#REF!)-1)*1,#REF!))</f>
        <v/>
      </c>
      <c r="G447" s="10" t="str">
        <f>IF(A447="","",#REF!)</f>
        <v/>
      </c>
      <c r="H447" s="2" t="str">
        <f>IF(A447="","",#REF!)</f>
        <v/>
      </c>
      <c r="I447" t="e">
        <f>#REF!=#REF!</f>
        <v>#REF!</v>
      </c>
      <c r="J447" t="e">
        <f>COUNTIF(#REF!,#REF!)</f>
        <v>#REF!</v>
      </c>
      <c r="K447" t="e">
        <f>IF(#REF!=FALSE,ISNUMBER(SEARCH(Entity_Name,#REF!)),IF(COUNTIFS(#REF!,#REF!,#REF!,"="&amp;"*"&amp;Entity_Name)=1,TRUE,FALSE))</f>
        <v>#REF!</v>
      </c>
      <c r="L447" t="e">
        <f t="shared" si="8"/>
        <v>#REF!</v>
      </c>
    </row>
    <row r="448" spans="1:12" x14ac:dyDescent="0.25">
      <c r="A448" s="2" t="str">
        <f>IF(ISNUMBER(SEARCH('Deal Verification'!$C$3,#REF!)),#REF!, IF(ISNUMBER(SEARCH( 'Deal Verification'!$C$3,#REF!)),#REF!, ""))</f>
        <v/>
      </c>
      <c r="B448" s="2" t="str">
        <f>IF(A448="","",IF(K448=TRUE,#REF!,#REF!))</f>
        <v/>
      </c>
      <c r="C448" s="9" t="e">
        <f>IF(K448=TRUE,#REF!,"")</f>
        <v>#REF!</v>
      </c>
      <c r="D448" s="9" t="str">
        <f>IF(A448="","",IF(ISNUMBER(C448),"",#REF!))</f>
        <v/>
      </c>
      <c r="E448" s="18" t="e">
        <f>IF(OR(A448="",C448=""),"",IF(ISNUMBER(SEARCH("estimated",#REF!)),LEFT(#REF!,FIND(" ",#REF!)-1)*1,#REF!))</f>
        <v>#REF!</v>
      </c>
      <c r="F448" s="18" t="str">
        <f>IF(OR(A448="",D448=""),"",IF(ISNUMBER(SEARCH("estimated",#REF!)),LEFT(#REF!,FIND(" ",#REF!)-1)*1,#REF!))</f>
        <v/>
      </c>
      <c r="G448" s="10" t="str">
        <f>IF(A448="","",#REF!)</f>
        <v/>
      </c>
      <c r="H448" s="2" t="str">
        <f>IF(A448="","",#REF!)</f>
        <v/>
      </c>
      <c r="I448" t="e">
        <f>#REF!=#REF!</f>
        <v>#REF!</v>
      </c>
      <c r="J448" t="e">
        <f>COUNTIF(#REF!,#REF!)</f>
        <v>#REF!</v>
      </c>
      <c r="K448" t="e">
        <f>IF(#REF!=FALSE,ISNUMBER(SEARCH(Entity_Name,#REF!)),IF(COUNTIFS(#REF!,#REF!,#REF!,"="&amp;"*"&amp;Entity_Name)=1,TRUE,FALSE))</f>
        <v>#REF!</v>
      </c>
      <c r="L448" t="e">
        <f t="shared" si="8"/>
        <v>#REF!</v>
      </c>
    </row>
    <row r="449" spans="1:12" x14ac:dyDescent="0.25">
      <c r="A449" s="2" t="str">
        <f>IF(ISNUMBER(SEARCH('Deal Verification'!$C$3,#REF!)),#REF!, IF(ISNUMBER(SEARCH( 'Deal Verification'!$C$3,#REF!)),#REF!, ""))</f>
        <v/>
      </c>
      <c r="B449" s="2" t="str">
        <f>IF(A449="","",IF(K449=TRUE,#REF!,#REF!))</f>
        <v/>
      </c>
      <c r="C449" s="9" t="e">
        <f>IF(K449=TRUE,#REF!,"")</f>
        <v>#REF!</v>
      </c>
      <c r="D449" s="9" t="str">
        <f>IF(A449="","",IF(ISNUMBER(C449),"",#REF!))</f>
        <v/>
      </c>
      <c r="E449" s="18" t="e">
        <f>IF(OR(A449="",C449=""),"",IF(ISNUMBER(SEARCH("estimated",#REF!)),LEFT(#REF!,FIND(" ",#REF!)-1)*1,#REF!))</f>
        <v>#REF!</v>
      </c>
      <c r="F449" s="18" t="str">
        <f>IF(OR(A449="",D449=""),"",IF(ISNUMBER(SEARCH("estimated",#REF!)),LEFT(#REF!,FIND(" ",#REF!)-1)*1,#REF!))</f>
        <v/>
      </c>
      <c r="G449" s="10" t="str">
        <f>IF(A449="","",#REF!)</f>
        <v/>
      </c>
      <c r="H449" s="2" t="str">
        <f>IF(A449="","",#REF!)</f>
        <v/>
      </c>
      <c r="I449" t="e">
        <f>#REF!=#REF!</f>
        <v>#REF!</v>
      </c>
      <c r="J449" t="e">
        <f>COUNTIF(#REF!,#REF!)</f>
        <v>#REF!</v>
      </c>
      <c r="K449" t="e">
        <f>IF(#REF!=FALSE,ISNUMBER(SEARCH(Entity_Name,#REF!)),IF(COUNTIFS(#REF!,#REF!,#REF!,"="&amp;"*"&amp;Entity_Name)=1,TRUE,FALSE))</f>
        <v>#REF!</v>
      </c>
      <c r="L449" t="e">
        <f t="shared" si="8"/>
        <v>#REF!</v>
      </c>
    </row>
    <row r="450" spans="1:12" x14ac:dyDescent="0.25">
      <c r="A450" s="2" t="str">
        <f>IF(ISNUMBER(SEARCH('Deal Verification'!$C$3,#REF!)),#REF!, IF(ISNUMBER(SEARCH( 'Deal Verification'!$C$3,#REF!)),#REF!, ""))</f>
        <v/>
      </c>
      <c r="B450" s="2" t="str">
        <f>IF(A450="","",IF(K450=TRUE,#REF!,#REF!))</f>
        <v/>
      </c>
      <c r="C450" s="9" t="e">
        <f>IF(K450=TRUE,#REF!,"")</f>
        <v>#REF!</v>
      </c>
      <c r="D450" s="9" t="str">
        <f>IF(A450="","",IF(ISNUMBER(C450),"",#REF!))</f>
        <v/>
      </c>
      <c r="E450" s="18" t="e">
        <f>IF(OR(A450="",C450=""),"",IF(ISNUMBER(SEARCH("estimated",#REF!)),LEFT(#REF!,FIND(" ",#REF!)-1)*1,#REF!))</f>
        <v>#REF!</v>
      </c>
      <c r="F450" s="18" t="str">
        <f>IF(OR(A450="",D450=""),"",IF(ISNUMBER(SEARCH("estimated",#REF!)),LEFT(#REF!,FIND(" ",#REF!)-1)*1,#REF!))</f>
        <v/>
      </c>
      <c r="G450" s="10" t="str">
        <f>IF(A450="","",#REF!)</f>
        <v/>
      </c>
      <c r="H450" s="2" t="str">
        <f>IF(A450="","",#REF!)</f>
        <v/>
      </c>
      <c r="I450" t="e">
        <f>#REF!=#REF!</f>
        <v>#REF!</v>
      </c>
      <c r="J450" t="e">
        <f>COUNTIF(#REF!,#REF!)</f>
        <v>#REF!</v>
      </c>
      <c r="K450" t="e">
        <f>IF(#REF!=FALSE,ISNUMBER(SEARCH(Entity_Name,#REF!)),IF(COUNTIFS(#REF!,#REF!,#REF!,"="&amp;"*"&amp;Entity_Name)=1,TRUE,FALSE))</f>
        <v>#REF!</v>
      </c>
      <c r="L450" t="e">
        <f t="shared" si="8"/>
        <v>#REF!</v>
      </c>
    </row>
    <row r="451" spans="1:12" x14ac:dyDescent="0.25">
      <c r="A451" s="2" t="str">
        <f>IF(ISNUMBER(SEARCH('Deal Verification'!$C$3,#REF!)),#REF!, IF(ISNUMBER(SEARCH( 'Deal Verification'!$C$3,#REF!)),#REF!, ""))</f>
        <v/>
      </c>
      <c r="B451" s="2" t="str">
        <f>IF(A451="","",IF(K451=TRUE,#REF!,#REF!))</f>
        <v/>
      </c>
      <c r="C451" s="9" t="e">
        <f>IF(K451=TRUE,#REF!,"")</f>
        <v>#REF!</v>
      </c>
      <c r="D451" s="9" t="str">
        <f>IF(A451="","",IF(ISNUMBER(C451),"",#REF!))</f>
        <v/>
      </c>
      <c r="E451" s="18" t="e">
        <f>IF(OR(A451="",C451=""),"",IF(ISNUMBER(SEARCH("estimated",#REF!)),LEFT(#REF!,FIND(" ",#REF!)-1)*1,#REF!))</f>
        <v>#REF!</v>
      </c>
      <c r="F451" s="18" t="str">
        <f>IF(OR(A451="",D451=""),"",IF(ISNUMBER(SEARCH("estimated",#REF!)),LEFT(#REF!,FIND(" ",#REF!)-1)*1,#REF!))</f>
        <v/>
      </c>
      <c r="G451" s="10" t="str">
        <f>IF(A451="","",#REF!)</f>
        <v/>
      </c>
      <c r="H451" s="2" t="str">
        <f>IF(A451="","",#REF!)</f>
        <v/>
      </c>
      <c r="I451" t="e">
        <f>#REF!=#REF!</f>
        <v>#REF!</v>
      </c>
      <c r="J451" t="e">
        <f>COUNTIF(#REF!,#REF!)</f>
        <v>#REF!</v>
      </c>
      <c r="K451" t="e">
        <f>IF(#REF!=FALSE,ISNUMBER(SEARCH(Entity_Name,#REF!)),IF(COUNTIFS(#REF!,#REF!,#REF!,"="&amp;"*"&amp;Entity_Name)=1,TRUE,FALSE))</f>
        <v>#REF!</v>
      </c>
      <c r="L451" t="e">
        <f t="shared" si="8"/>
        <v>#REF!</v>
      </c>
    </row>
    <row r="452" spans="1:12" x14ac:dyDescent="0.25">
      <c r="A452" s="2" t="str">
        <f>IF(ISNUMBER(SEARCH('Deal Verification'!$C$3,#REF!)),#REF!, IF(ISNUMBER(SEARCH( 'Deal Verification'!$C$3,#REF!)),#REF!, ""))</f>
        <v/>
      </c>
      <c r="B452" s="2" t="str">
        <f>IF(A452="","",IF(K452=TRUE,#REF!,#REF!))</f>
        <v/>
      </c>
      <c r="C452" s="9" t="e">
        <f>IF(K452=TRUE,#REF!,"")</f>
        <v>#REF!</v>
      </c>
      <c r="D452" s="9" t="str">
        <f>IF(A452="","",IF(ISNUMBER(C452),"",#REF!))</f>
        <v/>
      </c>
      <c r="E452" s="18" t="e">
        <f>IF(OR(A452="",C452=""),"",IF(ISNUMBER(SEARCH("estimated",#REF!)),LEFT(#REF!,FIND(" ",#REF!)-1)*1,#REF!))</f>
        <v>#REF!</v>
      </c>
      <c r="F452" s="18" t="str">
        <f>IF(OR(A452="",D452=""),"",IF(ISNUMBER(SEARCH("estimated",#REF!)),LEFT(#REF!,FIND(" ",#REF!)-1)*1,#REF!))</f>
        <v/>
      </c>
      <c r="G452" s="10" t="str">
        <f>IF(A452="","",#REF!)</f>
        <v/>
      </c>
      <c r="H452" s="2" t="str">
        <f>IF(A452="","",#REF!)</f>
        <v/>
      </c>
      <c r="I452" t="e">
        <f>#REF!=#REF!</f>
        <v>#REF!</v>
      </c>
      <c r="J452" t="e">
        <f>COUNTIF(#REF!,#REF!)</f>
        <v>#REF!</v>
      </c>
      <c r="K452" t="e">
        <f>IF(#REF!=FALSE,ISNUMBER(SEARCH(Entity_Name,#REF!)),IF(COUNTIFS(#REF!,#REF!,#REF!,"="&amp;"*"&amp;Entity_Name)=1,TRUE,FALSE))</f>
        <v>#REF!</v>
      </c>
      <c r="L452" t="e">
        <f t="shared" si="8"/>
        <v>#REF!</v>
      </c>
    </row>
    <row r="453" spans="1:12" x14ac:dyDescent="0.25">
      <c r="A453" s="2" t="str">
        <f>IF(ISNUMBER(SEARCH('Deal Verification'!$C$3,#REF!)),#REF!, IF(ISNUMBER(SEARCH( 'Deal Verification'!$C$3,#REF!)),#REF!, ""))</f>
        <v/>
      </c>
      <c r="B453" s="2" t="str">
        <f>IF(A453="","",IF(K453=TRUE,#REF!,#REF!))</f>
        <v/>
      </c>
      <c r="C453" s="9" t="e">
        <f>IF(K453=TRUE,#REF!,"")</f>
        <v>#REF!</v>
      </c>
      <c r="D453" s="9" t="str">
        <f>IF(A453="","",IF(ISNUMBER(C453),"",#REF!))</f>
        <v/>
      </c>
      <c r="E453" s="18" t="e">
        <f>IF(OR(A453="",C453=""),"",IF(ISNUMBER(SEARCH("estimated",#REF!)),LEFT(#REF!,FIND(" ",#REF!)-1)*1,#REF!))</f>
        <v>#REF!</v>
      </c>
      <c r="F453" s="18" t="str">
        <f>IF(OR(A453="",D453=""),"",IF(ISNUMBER(SEARCH("estimated",#REF!)),LEFT(#REF!,FIND(" ",#REF!)-1)*1,#REF!))</f>
        <v/>
      </c>
      <c r="G453" s="10" t="str">
        <f>IF(A453="","",#REF!)</f>
        <v/>
      </c>
      <c r="H453" s="2" t="str">
        <f>IF(A453="","",#REF!)</f>
        <v/>
      </c>
      <c r="I453" t="e">
        <f>#REF!=#REF!</f>
        <v>#REF!</v>
      </c>
      <c r="J453" t="e">
        <f>COUNTIF(#REF!,#REF!)</f>
        <v>#REF!</v>
      </c>
      <c r="K453" t="e">
        <f>IF(#REF!=FALSE,ISNUMBER(SEARCH(Entity_Name,#REF!)),IF(COUNTIFS(#REF!,#REF!,#REF!,"="&amp;"*"&amp;Entity_Name)=1,TRUE,FALSE))</f>
        <v>#REF!</v>
      </c>
      <c r="L453" t="e">
        <f t="shared" ref="L453:L500" si="9">IF(K453=TRUE,FALSE,TRUE)</f>
        <v>#REF!</v>
      </c>
    </row>
    <row r="454" spans="1:12" x14ac:dyDescent="0.25">
      <c r="A454" s="2" t="str">
        <f>IF(ISNUMBER(SEARCH('Deal Verification'!$C$3,#REF!)),#REF!, IF(ISNUMBER(SEARCH( 'Deal Verification'!$C$3,#REF!)),#REF!, ""))</f>
        <v/>
      </c>
      <c r="B454" s="2" t="str">
        <f>IF(A454="","",IF(K454=TRUE,#REF!,#REF!))</f>
        <v/>
      </c>
      <c r="C454" s="9" t="e">
        <f>IF(K454=TRUE,#REF!,"")</f>
        <v>#REF!</v>
      </c>
      <c r="D454" s="9" t="str">
        <f>IF(A454="","",IF(ISNUMBER(C454),"",#REF!))</f>
        <v/>
      </c>
      <c r="E454" s="18" t="e">
        <f>IF(OR(A454="",C454=""),"",IF(ISNUMBER(SEARCH("estimated",#REF!)),LEFT(#REF!,FIND(" ",#REF!)-1)*1,#REF!))</f>
        <v>#REF!</v>
      </c>
      <c r="F454" s="18" t="str">
        <f>IF(OR(A454="",D454=""),"",IF(ISNUMBER(SEARCH("estimated",#REF!)),LEFT(#REF!,FIND(" ",#REF!)-1)*1,#REF!))</f>
        <v/>
      </c>
      <c r="G454" s="10" t="str">
        <f>IF(A454="","",#REF!)</f>
        <v/>
      </c>
      <c r="H454" s="2" t="str">
        <f>IF(A454="","",#REF!)</f>
        <v/>
      </c>
      <c r="I454" t="e">
        <f>#REF!=#REF!</f>
        <v>#REF!</v>
      </c>
      <c r="J454" t="e">
        <f>COUNTIF(#REF!,#REF!)</f>
        <v>#REF!</v>
      </c>
      <c r="K454" t="e">
        <f>IF(#REF!=FALSE,ISNUMBER(SEARCH(Entity_Name,#REF!)),IF(COUNTIFS(#REF!,#REF!,#REF!,"="&amp;"*"&amp;Entity_Name)=1,TRUE,FALSE))</f>
        <v>#REF!</v>
      </c>
      <c r="L454" t="e">
        <f t="shared" si="9"/>
        <v>#REF!</v>
      </c>
    </row>
    <row r="455" spans="1:12" x14ac:dyDescent="0.25">
      <c r="A455" s="2" t="str">
        <f>IF(ISNUMBER(SEARCH('Deal Verification'!$C$3,#REF!)),#REF!, IF(ISNUMBER(SEARCH( 'Deal Verification'!$C$3,#REF!)),#REF!, ""))</f>
        <v/>
      </c>
      <c r="B455" s="2" t="str">
        <f>IF(A455="","",IF(K455=TRUE,#REF!,#REF!))</f>
        <v/>
      </c>
      <c r="C455" s="9" t="e">
        <f>IF(K455=TRUE,#REF!,"")</f>
        <v>#REF!</v>
      </c>
      <c r="D455" s="9" t="str">
        <f>IF(A455="","",IF(ISNUMBER(C455),"",#REF!))</f>
        <v/>
      </c>
      <c r="E455" s="18" t="e">
        <f>IF(OR(A455="",C455=""),"",IF(ISNUMBER(SEARCH("estimated",#REF!)),LEFT(#REF!,FIND(" ",#REF!)-1)*1,#REF!))</f>
        <v>#REF!</v>
      </c>
      <c r="F455" s="18" t="str">
        <f>IF(OR(A455="",D455=""),"",IF(ISNUMBER(SEARCH("estimated",#REF!)),LEFT(#REF!,FIND(" ",#REF!)-1)*1,#REF!))</f>
        <v/>
      </c>
      <c r="G455" s="10" t="str">
        <f>IF(A455="","",#REF!)</f>
        <v/>
      </c>
      <c r="H455" s="2" t="str">
        <f>IF(A455="","",#REF!)</f>
        <v/>
      </c>
      <c r="I455" t="e">
        <f>#REF!=#REF!</f>
        <v>#REF!</v>
      </c>
      <c r="J455" t="e">
        <f>COUNTIF(#REF!,#REF!)</f>
        <v>#REF!</v>
      </c>
      <c r="K455" t="e">
        <f>IF(#REF!=FALSE,ISNUMBER(SEARCH(Entity_Name,#REF!)),IF(COUNTIFS(#REF!,#REF!,#REF!,"="&amp;"*"&amp;Entity_Name)=1,TRUE,FALSE))</f>
        <v>#REF!</v>
      </c>
      <c r="L455" t="e">
        <f t="shared" si="9"/>
        <v>#REF!</v>
      </c>
    </row>
    <row r="456" spans="1:12" x14ac:dyDescent="0.25">
      <c r="A456" s="2" t="str">
        <f>IF(ISNUMBER(SEARCH('Deal Verification'!$C$3,#REF!)),#REF!, IF(ISNUMBER(SEARCH( 'Deal Verification'!$C$3,#REF!)),#REF!, ""))</f>
        <v/>
      </c>
      <c r="B456" s="2" t="str">
        <f>IF(A456="","",IF(K456=TRUE,#REF!,#REF!))</f>
        <v/>
      </c>
      <c r="C456" s="9" t="e">
        <f>IF(K456=TRUE,#REF!,"")</f>
        <v>#REF!</v>
      </c>
      <c r="D456" s="9" t="str">
        <f>IF(A456="","",IF(ISNUMBER(C456),"",#REF!))</f>
        <v/>
      </c>
      <c r="E456" s="18" t="e">
        <f>IF(OR(A456="",C456=""),"",IF(ISNUMBER(SEARCH("estimated",#REF!)),LEFT(#REF!,FIND(" ",#REF!)-1)*1,#REF!))</f>
        <v>#REF!</v>
      </c>
      <c r="F456" s="18" t="str">
        <f>IF(OR(A456="",D456=""),"",IF(ISNUMBER(SEARCH("estimated",#REF!)),LEFT(#REF!,FIND(" ",#REF!)-1)*1,#REF!))</f>
        <v/>
      </c>
      <c r="G456" s="10" t="str">
        <f>IF(A456="","",#REF!)</f>
        <v/>
      </c>
      <c r="H456" s="2" t="str">
        <f>IF(A456="","",#REF!)</f>
        <v/>
      </c>
      <c r="I456" t="e">
        <f>#REF!=#REF!</f>
        <v>#REF!</v>
      </c>
      <c r="J456" t="e">
        <f>COUNTIF(#REF!,#REF!)</f>
        <v>#REF!</v>
      </c>
      <c r="K456" t="e">
        <f>IF(#REF!=FALSE,ISNUMBER(SEARCH(Entity_Name,#REF!)),IF(COUNTIFS(#REF!,#REF!,#REF!,"="&amp;"*"&amp;Entity_Name)=1,TRUE,FALSE))</f>
        <v>#REF!</v>
      </c>
      <c r="L456" t="e">
        <f t="shared" si="9"/>
        <v>#REF!</v>
      </c>
    </row>
    <row r="457" spans="1:12" x14ac:dyDescent="0.25">
      <c r="A457" s="2" t="str">
        <f>IF(ISNUMBER(SEARCH('Deal Verification'!$C$3,#REF!)),#REF!, IF(ISNUMBER(SEARCH( 'Deal Verification'!$C$3,#REF!)),#REF!, ""))</f>
        <v/>
      </c>
      <c r="B457" s="2" t="str">
        <f>IF(A457="","",IF(K457=TRUE,#REF!,#REF!))</f>
        <v/>
      </c>
      <c r="C457" s="9" t="e">
        <f>IF(K457=TRUE,#REF!,"")</f>
        <v>#REF!</v>
      </c>
      <c r="D457" s="9" t="str">
        <f>IF(A457="","",IF(ISNUMBER(C457),"",#REF!))</f>
        <v/>
      </c>
      <c r="E457" s="18" t="e">
        <f>IF(OR(A457="",C457=""),"",IF(ISNUMBER(SEARCH("estimated",#REF!)),LEFT(#REF!,FIND(" ",#REF!)-1)*1,#REF!))</f>
        <v>#REF!</v>
      </c>
      <c r="F457" s="18" t="str">
        <f>IF(OR(A457="",D457=""),"",IF(ISNUMBER(SEARCH("estimated",#REF!)),LEFT(#REF!,FIND(" ",#REF!)-1)*1,#REF!))</f>
        <v/>
      </c>
      <c r="G457" s="10" t="str">
        <f>IF(A457="","",#REF!)</f>
        <v/>
      </c>
      <c r="H457" s="2" t="str">
        <f>IF(A457="","",#REF!)</f>
        <v/>
      </c>
      <c r="I457" t="e">
        <f>#REF!=#REF!</f>
        <v>#REF!</v>
      </c>
      <c r="J457" t="e">
        <f>COUNTIF(#REF!,#REF!)</f>
        <v>#REF!</v>
      </c>
      <c r="K457" t="e">
        <f>IF(#REF!=FALSE,ISNUMBER(SEARCH(Entity_Name,#REF!)),IF(COUNTIFS(#REF!,#REF!,#REF!,"="&amp;"*"&amp;Entity_Name)=1,TRUE,FALSE))</f>
        <v>#REF!</v>
      </c>
      <c r="L457" t="e">
        <f t="shared" si="9"/>
        <v>#REF!</v>
      </c>
    </row>
    <row r="458" spans="1:12" x14ac:dyDescent="0.25">
      <c r="A458" s="2" t="str">
        <f>IF(ISNUMBER(SEARCH('Deal Verification'!$C$3,#REF!)),#REF!, IF(ISNUMBER(SEARCH( 'Deal Verification'!$C$3,#REF!)),#REF!, ""))</f>
        <v/>
      </c>
      <c r="B458" s="2" t="str">
        <f>IF(A458="","",IF(K458=TRUE,#REF!,#REF!))</f>
        <v/>
      </c>
      <c r="C458" s="9" t="e">
        <f>IF(K458=TRUE,#REF!,"")</f>
        <v>#REF!</v>
      </c>
      <c r="D458" s="9" t="str">
        <f>IF(A458="","",IF(ISNUMBER(C458),"",#REF!))</f>
        <v/>
      </c>
      <c r="E458" s="18" t="e">
        <f>IF(OR(A458="",C458=""),"",IF(ISNUMBER(SEARCH("estimated",#REF!)),LEFT(#REF!,FIND(" ",#REF!)-1)*1,#REF!))</f>
        <v>#REF!</v>
      </c>
      <c r="F458" s="18" t="str">
        <f>IF(OR(A458="",D458=""),"",IF(ISNUMBER(SEARCH("estimated",#REF!)),LEFT(#REF!,FIND(" ",#REF!)-1)*1,#REF!))</f>
        <v/>
      </c>
      <c r="G458" s="10" t="str">
        <f>IF(A458="","",#REF!)</f>
        <v/>
      </c>
      <c r="H458" s="2" t="str">
        <f>IF(A458="","",#REF!)</f>
        <v/>
      </c>
      <c r="I458" t="e">
        <f>#REF!=#REF!</f>
        <v>#REF!</v>
      </c>
      <c r="J458" t="e">
        <f>COUNTIF(#REF!,#REF!)</f>
        <v>#REF!</v>
      </c>
      <c r="K458" t="e">
        <f>IF(#REF!=FALSE,ISNUMBER(SEARCH(Entity_Name,#REF!)),IF(COUNTIFS(#REF!,#REF!,#REF!,"="&amp;"*"&amp;Entity_Name)=1,TRUE,FALSE))</f>
        <v>#REF!</v>
      </c>
      <c r="L458" t="e">
        <f t="shared" si="9"/>
        <v>#REF!</v>
      </c>
    </row>
    <row r="459" spans="1:12" x14ac:dyDescent="0.25">
      <c r="A459" s="2" t="str">
        <f>IF(ISNUMBER(SEARCH('Deal Verification'!$C$3,#REF!)),#REF!, IF(ISNUMBER(SEARCH( 'Deal Verification'!$C$3,#REF!)),#REF!, ""))</f>
        <v/>
      </c>
      <c r="B459" s="2" t="str">
        <f>IF(A459="","",IF(K459=TRUE,#REF!,#REF!))</f>
        <v/>
      </c>
      <c r="C459" s="9" t="e">
        <f>IF(K459=TRUE,#REF!,"")</f>
        <v>#REF!</v>
      </c>
      <c r="D459" s="9" t="str">
        <f>IF(A459="","",IF(ISNUMBER(C459),"",#REF!))</f>
        <v/>
      </c>
      <c r="E459" s="18" t="e">
        <f>IF(OR(A459="",C459=""),"",IF(ISNUMBER(SEARCH("estimated",#REF!)),LEFT(#REF!,FIND(" ",#REF!)-1)*1,#REF!))</f>
        <v>#REF!</v>
      </c>
      <c r="F459" s="18" t="str">
        <f>IF(OR(A459="",D459=""),"",IF(ISNUMBER(SEARCH("estimated",#REF!)),LEFT(#REF!,FIND(" ",#REF!)-1)*1,#REF!))</f>
        <v/>
      </c>
      <c r="G459" s="10" t="str">
        <f>IF(A459="","",#REF!)</f>
        <v/>
      </c>
      <c r="H459" s="2" t="str">
        <f>IF(A459="","",#REF!)</f>
        <v/>
      </c>
      <c r="I459" t="e">
        <f>#REF!=#REF!</f>
        <v>#REF!</v>
      </c>
      <c r="J459" t="e">
        <f>COUNTIF(#REF!,#REF!)</f>
        <v>#REF!</v>
      </c>
      <c r="K459" t="e">
        <f>IF(#REF!=FALSE,ISNUMBER(SEARCH(Entity_Name,#REF!)),IF(COUNTIFS(#REF!,#REF!,#REF!,"="&amp;"*"&amp;Entity_Name)=1,TRUE,FALSE))</f>
        <v>#REF!</v>
      </c>
      <c r="L459" t="e">
        <f t="shared" si="9"/>
        <v>#REF!</v>
      </c>
    </row>
    <row r="460" spans="1:12" x14ac:dyDescent="0.25">
      <c r="A460" s="2" t="str">
        <f>IF(ISNUMBER(SEARCH('Deal Verification'!$C$3,#REF!)),#REF!, IF(ISNUMBER(SEARCH( 'Deal Verification'!$C$3,#REF!)),#REF!, ""))</f>
        <v/>
      </c>
      <c r="B460" s="2" t="str">
        <f>IF(A460="","",IF(K460=TRUE,#REF!,#REF!))</f>
        <v/>
      </c>
      <c r="C460" s="9" t="e">
        <f>IF(K460=TRUE,#REF!,"")</f>
        <v>#REF!</v>
      </c>
      <c r="D460" s="9" t="str">
        <f>IF(A460="","",IF(ISNUMBER(C460),"",#REF!))</f>
        <v/>
      </c>
      <c r="E460" s="18" t="e">
        <f>IF(OR(A460="",C460=""),"",IF(ISNUMBER(SEARCH("estimated",#REF!)),LEFT(#REF!,FIND(" ",#REF!)-1)*1,#REF!))</f>
        <v>#REF!</v>
      </c>
      <c r="F460" s="18" t="str">
        <f>IF(OR(A460="",D460=""),"",IF(ISNUMBER(SEARCH("estimated",#REF!)),LEFT(#REF!,FIND(" ",#REF!)-1)*1,#REF!))</f>
        <v/>
      </c>
      <c r="G460" s="10" t="str">
        <f>IF(A460="","",#REF!)</f>
        <v/>
      </c>
      <c r="H460" s="2" t="str">
        <f>IF(A460="","",#REF!)</f>
        <v/>
      </c>
      <c r="I460" t="e">
        <f>#REF!=#REF!</f>
        <v>#REF!</v>
      </c>
      <c r="J460" t="e">
        <f>COUNTIF(#REF!,#REF!)</f>
        <v>#REF!</v>
      </c>
      <c r="K460" t="e">
        <f>IF(#REF!=FALSE,ISNUMBER(SEARCH(Entity_Name,#REF!)),IF(COUNTIFS(#REF!,#REF!,#REF!,"="&amp;"*"&amp;Entity_Name)=1,TRUE,FALSE))</f>
        <v>#REF!</v>
      </c>
      <c r="L460" t="e">
        <f t="shared" si="9"/>
        <v>#REF!</v>
      </c>
    </row>
    <row r="461" spans="1:12" x14ac:dyDescent="0.25">
      <c r="A461" s="2" t="str">
        <f>IF(ISNUMBER(SEARCH('Deal Verification'!$C$3,#REF!)),#REF!, IF(ISNUMBER(SEARCH( 'Deal Verification'!$C$3,#REF!)),#REF!, ""))</f>
        <v/>
      </c>
      <c r="B461" s="2" t="str">
        <f>IF(A461="","",IF(K461=TRUE,#REF!,#REF!))</f>
        <v/>
      </c>
      <c r="C461" s="9" t="e">
        <f>IF(K461=TRUE,#REF!,"")</f>
        <v>#REF!</v>
      </c>
      <c r="D461" s="9" t="str">
        <f>IF(A461="","",IF(ISNUMBER(C461),"",#REF!))</f>
        <v/>
      </c>
      <c r="E461" s="18" t="e">
        <f>IF(OR(A461="",C461=""),"",IF(ISNUMBER(SEARCH("estimated",#REF!)),LEFT(#REF!,FIND(" ",#REF!)-1)*1,#REF!))</f>
        <v>#REF!</v>
      </c>
      <c r="F461" s="18" t="str">
        <f>IF(OR(A461="",D461=""),"",IF(ISNUMBER(SEARCH("estimated",#REF!)),LEFT(#REF!,FIND(" ",#REF!)-1)*1,#REF!))</f>
        <v/>
      </c>
      <c r="G461" s="10" t="str">
        <f>IF(A461="","",#REF!)</f>
        <v/>
      </c>
      <c r="H461" s="2" t="str">
        <f>IF(A461="","",#REF!)</f>
        <v/>
      </c>
      <c r="I461" t="e">
        <f>#REF!=#REF!</f>
        <v>#REF!</v>
      </c>
      <c r="J461" t="e">
        <f>COUNTIF(#REF!,#REF!)</f>
        <v>#REF!</v>
      </c>
      <c r="K461" t="e">
        <f>IF(#REF!=FALSE,ISNUMBER(SEARCH(Entity_Name,#REF!)),IF(COUNTIFS(#REF!,#REF!,#REF!,"="&amp;"*"&amp;Entity_Name)=1,TRUE,FALSE))</f>
        <v>#REF!</v>
      </c>
      <c r="L461" t="e">
        <f t="shared" si="9"/>
        <v>#REF!</v>
      </c>
    </row>
    <row r="462" spans="1:12" x14ac:dyDescent="0.25">
      <c r="A462" s="2" t="str">
        <f>IF(ISNUMBER(SEARCH('Deal Verification'!$C$3,#REF!)),#REF!, IF(ISNUMBER(SEARCH( 'Deal Verification'!$C$3,#REF!)),#REF!, ""))</f>
        <v/>
      </c>
      <c r="B462" s="2" t="str">
        <f>IF(A462="","",IF(K462=TRUE,#REF!,#REF!))</f>
        <v/>
      </c>
      <c r="C462" s="9" t="e">
        <f>IF(K462=TRUE,#REF!,"")</f>
        <v>#REF!</v>
      </c>
      <c r="D462" s="9" t="str">
        <f>IF(A462="","",IF(ISNUMBER(C462),"",#REF!))</f>
        <v/>
      </c>
      <c r="E462" s="18" t="e">
        <f>IF(OR(A462="",C462=""),"",IF(ISNUMBER(SEARCH("estimated",#REF!)),LEFT(#REF!,FIND(" ",#REF!)-1)*1,#REF!))</f>
        <v>#REF!</v>
      </c>
      <c r="F462" s="18" t="str">
        <f>IF(OR(A462="",D462=""),"",IF(ISNUMBER(SEARCH("estimated",#REF!)),LEFT(#REF!,FIND(" ",#REF!)-1)*1,#REF!))</f>
        <v/>
      </c>
      <c r="G462" s="10" t="str">
        <f>IF(A462="","",#REF!)</f>
        <v/>
      </c>
      <c r="H462" s="2" t="str">
        <f>IF(A462="","",#REF!)</f>
        <v/>
      </c>
      <c r="I462" t="e">
        <f>#REF!=#REF!</f>
        <v>#REF!</v>
      </c>
      <c r="J462" t="e">
        <f>COUNTIF(#REF!,#REF!)</f>
        <v>#REF!</v>
      </c>
      <c r="K462" t="e">
        <f>IF(#REF!=FALSE,ISNUMBER(SEARCH(Entity_Name,#REF!)),IF(COUNTIFS(#REF!,#REF!,#REF!,"="&amp;"*"&amp;Entity_Name)=1,TRUE,FALSE))</f>
        <v>#REF!</v>
      </c>
      <c r="L462" t="e">
        <f t="shared" si="9"/>
        <v>#REF!</v>
      </c>
    </row>
    <row r="463" spans="1:12" x14ac:dyDescent="0.25">
      <c r="A463" s="2" t="str">
        <f>IF(ISNUMBER(SEARCH('Deal Verification'!$C$3,#REF!)),#REF!, IF(ISNUMBER(SEARCH( 'Deal Verification'!$C$3,#REF!)),#REF!, ""))</f>
        <v/>
      </c>
      <c r="B463" s="2" t="str">
        <f>IF(A463="","",IF(K463=TRUE,#REF!,#REF!))</f>
        <v/>
      </c>
      <c r="C463" s="9" t="e">
        <f>IF(K463=TRUE,#REF!,"")</f>
        <v>#REF!</v>
      </c>
      <c r="D463" s="9" t="str">
        <f>IF(A463="","",IF(ISNUMBER(C463),"",#REF!))</f>
        <v/>
      </c>
      <c r="E463" s="18" t="e">
        <f>IF(OR(A463="",C463=""),"",IF(ISNUMBER(SEARCH("estimated",#REF!)),LEFT(#REF!,FIND(" ",#REF!)-1)*1,#REF!))</f>
        <v>#REF!</v>
      </c>
      <c r="F463" s="18" t="str">
        <f>IF(OR(A463="",D463=""),"",IF(ISNUMBER(SEARCH("estimated",#REF!)),LEFT(#REF!,FIND(" ",#REF!)-1)*1,#REF!))</f>
        <v/>
      </c>
      <c r="G463" s="10" t="str">
        <f>IF(A463="","",#REF!)</f>
        <v/>
      </c>
      <c r="H463" s="2" t="str">
        <f>IF(A463="","",#REF!)</f>
        <v/>
      </c>
      <c r="I463" t="e">
        <f>#REF!=#REF!</f>
        <v>#REF!</v>
      </c>
      <c r="J463" t="e">
        <f>COUNTIF(#REF!,#REF!)</f>
        <v>#REF!</v>
      </c>
      <c r="K463" t="e">
        <f>IF(#REF!=FALSE,ISNUMBER(SEARCH(Entity_Name,#REF!)),IF(COUNTIFS(#REF!,#REF!,#REF!,"="&amp;"*"&amp;Entity_Name)=1,TRUE,FALSE))</f>
        <v>#REF!</v>
      </c>
      <c r="L463" t="e">
        <f t="shared" si="9"/>
        <v>#REF!</v>
      </c>
    </row>
    <row r="464" spans="1:12" x14ac:dyDescent="0.25">
      <c r="A464" s="2" t="str">
        <f>IF(ISNUMBER(SEARCH('Deal Verification'!$C$3,#REF!)),#REF!, IF(ISNUMBER(SEARCH( 'Deal Verification'!$C$3,#REF!)),#REF!, ""))</f>
        <v/>
      </c>
      <c r="B464" s="2" t="str">
        <f>IF(A464="","",IF(K464=TRUE,#REF!,#REF!))</f>
        <v/>
      </c>
      <c r="C464" s="9" t="e">
        <f>IF(K464=TRUE,#REF!,"")</f>
        <v>#REF!</v>
      </c>
      <c r="D464" s="9" t="str">
        <f>IF(A464="","",IF(ISNUMBER(C464),"",#REF!))</f>
        <v/>
      </c>
      <c r="E464" s="18" t="e">
        <f>IF(OR(A464="",C464=""),"",IF(ISNUMBER(SEARCH("estimated",#REF!)),LEFT(#REF!,FIND(" ",#REF!)-1)*1,#REF!))</f>
        <v>#REF!</v>
      </c>
      <c r="F464" s="18" t="str">
        <f>IF(OR(A464="",D464=""),"",IF(ISNUMBER(SEARCH("estimated",#REF!)),LEFT(#REF!,FIND(" ",#REF!)-1)*1,#REF!))</f>
        <v/>
      </c>
      <c r="G464" s="10" t="str">
        <f>IF(A464="","",#REF!)</f>
        <v/>
      </c>
      <c r="H464" s="2" t="str">
        <f>IF(A464="","",#REF!)</f>
        <v/>
      </c>
      <c r="I464" t="e">
        <f>#REF!=#REF!</f>
        <v>#REF!</v>
      </c>
      <c r="J464" t="e">
        <f>COUNTIF(#REF!,#REF!)</f>
        <v>#REF!</v>
      </c>
      <c r="K464" t="e">
        <f>IF(#REF!=FALSE,ISNUMBER(SEARCH(Entity_Name,#REF!)),IF(COUNTIFS(#REF!,#REF!,#REF!,"="&amp;"*"&amp;Entity_Name)=1,TRUE,FALSE))</f>
        <v>#REF!</v>
      </c>
      <c r="L464" t="e">
        <f t="shared" si="9"/>
        <v>#REF!</v>
      </c>
    </row>
    <row r="465" spans="1:12" x14ac:dyDescent="0.25">
      <c r="A465" s="2" t="str">
        <f>IF(ISNUMBER(SEARCH('Deal Verification'!$C$3,#REF!)),#REF!, IF(ISNUMBER(SEARCH( 'Deal Verification'!$C$3,#REF!)),#REF!, ""))</f>
        <v/>
      </c>
      <c r="B465" s="2" t="str">
        <f>IF(A465="","",IF(K465=TRUE,#REF!,#REF!))</f>
        <v/>
      </c>
      <c r="C465" s="9" t="e">
        <f>IF(K465=TRUE,#REF!,"")</f>
        <v>#REF!</v>
      </c>
      <c r="D465" s="9" t="str">
        <f>IF(A465="","",IF(ISNUMBER(C465),"",#REF!))</f>
        <v/>
      </c>
      <c r="E465" s="18" t="e">
        <f>IF(OR(A465="",C465=""),"",IF(ISNUMBER(SEARCH("estimated",#REF!)),LEFT(#REF!,FIND(" ",#REF!)-1)*1,#REF!))</f>
        <v>#REF!</v>
      </c>
      <c r="F465" s="18" t="str">
        <f>IF(OR(A465="",D465=""),"",IF(ISNUMBER(SEARCH("estimated",#REF!)),LEFT(#REF!,FIND(" ",#REF!)-1)*1,#REF!))</f>
        <v/>
      </c>
      <c r="G465" s="10" t="str">
        <f>IF(A465="","",#REF!)</f>
        <v/>
      </c>
      <c r="H465" s="2" t="str">
        <f>IF(A465="","",#REF!)</f>
        <v/>
      </c>
      <c r="I465" t="e">
        <f>#REF!=#REF!</f>
        <v>#REF!</v>
      </c>
      <c r="J465" t="e">
        <f>COUNTIF(#REF!,#REF!)</f>
        <v>#REF!</v>
      </c>
      <c r="K465" t="e">
        <f>IF(#REF!=FALSE,ISNUMBER(SEARCH(Entity_Name,#REF!)),IF(COUNTIFS(#REF!,#REF!,#REF!,"="&amp;"*"&amp;Entity_Name)=1,TRUE,FALSE))</f>
        <v>#REF!</v>
      </c>
      <c r="L465" t="e">
        <f t="shared" si="9"/>
        <v>#REF!</v>
      </c>
    </row>
    <row r="466" spans="1:12" x14ac:dyDescent="0.25">
      <c r="A466" s="2" t="str">
        <f>IF(ISNUMBER(SEARCH('Deal Verification'!$C$3,#REF!)),#REF!, IF(ISNUMBER(SEARCH( 'Deal Verification'!$C$3,#REF!)),#REF!, ""))</f>
        <v/>
      </c>
      <c r="B466" s="2" t="str">
        <f>IF(A466="","",IF(K466=TRUE,#REF!,#REF!))</f>
        <v/>
      </c>
      <c r="C466" s="9" t="e">
        <f>IF(K466=TRUE,#REF!,"")</f>
        <v>#REF!</v>
      </c>
      <c r="D466" s="9" t="str">
        <f>IF(A466="","",IF(ISNUMBER(C466),"",#REF!))</f>
        <v/>
      </c>
      <c r="E466" s="18" t="e">
        <f>IF(OR(A466="",C466=""),"",IF(ISNUMBER(SEARCH("estimated",#REF!)),LEFT(#REF!,FIND(" ",#REF!)-1)*1,#REF!))</f>
        <v>#REF!</v>
      </c>
      <c r="F466" s="18" t="str">
        <f>IF(OR(A466="",D466=""),"",IF(ISNUMBER(SEARCH("estimated",#REF!)),LEFT(#REF!,FIND(" ",#REF!)-1)*1,#REF!))</f>
        <v/>
      </c>
      <c r="G466" s="10" t="str">
        <f>IF(A466="","",#REF!)</f>
        <v/>
      </c>
      <c r="H466" s="2" t="str">
        <f>IF(A466="","",#REF!)</f>
        <v/>
      </c>
      <c r="I466" t="e">
        <f>#REF!=#REF!</f>
        <v>#REF!</v>
      </c>
      <c r="J466" t="e">
        <f>COUNTIF(#REF!,#REF!)</f>
        <v>#REF!</v>
      </c>
      <c r="K466" t="e">
        <f>IF(#REF!=FALSE,ISNUMBER(SEARCH(Entity_Name,#REF!)),IF(COUNTIFS(#REF!,#REF!,#REF!,"="&amp;"*"&amp;Entity_Name)=1,TRUE,FALSE))</f>
        <v>#REF!</v>
      </c>
      <c r="L466" t="e">
        <f t="shared" si="9"/>
        <v>#REF!</v>
      </c>
    </row>
    <row r="467" spans="1:12" x14ac:dyDescent="0.25">
      <c r="A467" s="2" t="str">
        <f>IF(ISNUMBER(SEARCH('Deal Verification'!$C$3,#REF!)),#REF!, IF(ISNUMBER(SEARCH( 'Deal Verification'!$C$3,#REF!)),#REF!, ""))</f>
        <v/>
      </c>
      <c r="B467" s="2" t="str">
        <f>IF(A467="","",IF(K467=TRUE,#REF!,#REF!))</f>
        <v/>
      </c>
      <c r="C467" s="9" t="e">
        <f>IF(K467=TRUE,#REF!,"")</f>
        <v>#REF!</v>
      </c>
      <c r="D467" s="9" t="str">
        <f>IF(A467="","",IF(ISNUMBER(C467),"",#REF!))</f>
        <v/>
      </c>
      <c r="E467" s="18" t="e">
        <f>IF(OR(A467="",C467=""),"",IF(ISNUMBER(SEARCH("estimated",#REF!)),LEFT(#REF!,FIND(" ",#REF!)-1)*1,#REF!))</f>
        <v>#REF!</v>
      </c>
      <c r="F467" s="18" t="str">
        <f>IF(OR(A467="",D467=""),"",IF(ISNUMBER(SEARCH("estimated",#REF!)),LEFT(#REF!,FIND(" ",#REF!)-1)*1,#REF!))</f>
        <v/>
      </c>
      <c r="G467" s="10" t="str">
        <f>IF(A467="","",#REF!)</f>
        <v/>
      </c>
      <c r="H467" s="2" t="str">
        <f>IF(A467="","",#REF!)</f>
        <v/>
      </c>
      <c r="I467" t="e">
        <f>#REF!=#REF!</f>
        <v>#REF!</v>
      </c>
      <c r="J467" t="e">
        <f>COUNTIF(#REF!,#REF!)</f>
        <v>#REF!</v>
      </c>
      <c r="K467" t="e">
        <f>IF(#REF!=FALSE,ISNUMBER(SEARCH(Entity_Name,#REF!)),IF(COUNTIFS(#REF!,#REF!,#REF!,"="&amp;"*"&amp;Entity_Name)=1,TRUE,FALSE))</f>
        <v>#REF!</v>
      </c>
      <c r="L467" t="e">
        <f t="shared" si="9"/>
        <v>#REF!</v>
      </c>
    </row>
    <row r="468" spans="1:12" x14ac:dyDescent="0.25">
      <c r="A468" s="2" t="str">
        <f>IF(ISNUMBER(SEARCH('Deal Verification'!$C$3,#REF!)),#REF!, IF(ISNUMBER(SEARCH( 'Deal Verification'!$C$3,#REF!)),#REF!, ""))</f>
        <v/>
      </c>
      <c r="B468" s="2" t="str">
        <f>IF(A468="","",IF(K468=TRUE,#REF!,#REF!))</f>
        <v/>
      </c>
      <c r="C468" s="9" t="e">
        <f>IF(K468=TRUE,#REF!,"")</f>
        <v>#REF!</v>
      </c>
      <c r="D468" s="9" t="str">
        <f>IF(A468="","",IF(ISNUMBER(C468),"",#REF!))</f>
        <v/>
      </c>
      <c r="E468" s="18" t="e">
        <f>IF(OR(A468="",C468=""),"",IF(ISNUMBER(SEARCH("estimated",#REF!)),LEFT(#REF!,FIND(" ",#REF!)-1)*1,#REF!))</f>
        <v>#REF!</v>
      </c>
      <c r="F468" s="18" t="str">
        <f>IF(OR(A468="",D468=""),"",IF(ISNUMBER(SEARCH("estimated",#REF!)),LEFT(#REF!,FIND(" ",#REF!)-1)*1,#REF!))</f>
        <v/>
      </c>
      <c r="G468" s="10" t="str">
        <f>IF(A468="","",#REF!)</f>
        <v/>
      </c>
      <c r="H468" s="2" t="str">
        <f>IF(A468="","",#REF!)</f>
        <v/>
      </c>
      <c r="I468" t="e">
        <f>#REF!=#REF!</f>
        <v>#REF!</v>
      </c>
      <c r="J468" t="e">
        <f>COUNTIF(#REF!,#REF!)</f>
        <v>#REF!</v>
      </c>
      <c r="K468" t="e">
        <f>IF(#REF!=FALSE,ISNUMBER(SEARCH(Entity_Name,#REF!)),IF(COUNTIFS(#REF!,#REF!,#REF!,"="&amp;"*"&amp;Entity_Name)=1,TRUE,FALSE))</f>
        <v>#REF!</v>
      </c>
      <c r="L468" t="e">
        <f t="shared" si="9"/>
        <v>#REF!</v>
      </c>
    </row>
    <row r="469" spans="1:12" x14ac:dyDescent="0.25">
      <c r="A469" s="2" t="str">
        <f>IF(ISNUMBER(SEARCH('Deal Verification'!$C$3,#REF!)),#REF!, IF(ISNUMBER(SEARCH( 'Deal Verification'!$C$3,#REF!)),#REF!, ""))</f>
        <v/>
      </c>
      <c r="B469" s="2" t="str">
        <f>IF(A469="","",IF(K469=TRUE,#REF!,#REF!))</f>
        <v/>
      </c>
      <c r="C469" s="9" t="e">
        <f>IF(K469=TRUE,#REF!,"")</f>
        <v>#REF!</v>
      </c>
      <c r="D469" s="9" t="str">
        <f>IF(A469="","",IF(ISNUMBER(C469),"",#REF!))</f>
        <v/>
      </c>
      <c r="E469" s="18" t="e">
        <f>IF(OR(A469="",C469=""),"",IF(ISNUMBER(SEARCH("estimated",#REF!)),LEFT(#REF!,FIND(" ",#REF!)-1)*1,#REF!))</f>
        <v>#REF!</v>
      </c>
      <c r="F469" s="18" t="str">
        <f>IF(OR(A469="",D469=""),"",IF(ISNUMBER(SEARCH("estimated",#REF!)),LEFT(#REF!,FIND(" ",#REF!)-1)*1,#REF!))</f>
        <v/>
      </c>
      <c r="G469" s="10" t="str">
        <f>IF(A469="","",#REF!)</f>
        <v/>
      </c>
      <c r="H469" s="2" t="str">
        <f>IF(A469="","",#REF!)</f>
        <v/>
      </c>
      <c r="I469" t="e">
        <f>#REF!=#REF!</f>
        <v>#REF!</v>
      </c>
      <c r="J469" t="e">
        <f>COUNTIF(#REF!,#REF!)</f>
        <v>#REF!</v>
      </c>
      <c r="K469" t="e">
        <f>IF(#REF!=FALSE,ISNUMBER(SEARCH(Entity_Name,#REF!)),IF(COUNTIFS(#REF!,#REF!,#REF!,"="&amp;"*"&amp;Entity_Name)=1,TRUE,FALSE))</f>
        <v>#REF!</v>
      </c>
      <c r="L469" t="e">
        <f t="shared" si="9"/>
        <v>#REF!</v>
      </c>
    </row>
    <row r="470" spans="1:12" x14ac:dyDescent="0.25">
      <c r="A470" s="2" t="str">
        <f>IF(ISNUMBER(SEARCH('Deal Verification'!$C$3,#REF!)),#REF!, IF(ISNUMBER(SEARCH( 'Deal Verification'!$C$3,#REF!)),#REF!, ""))</f>
        <v/>
      </c>
      <c r="B470" s="2" t="str">
        <f>IF(A470="","",IF(K470=TRUE,#REF!,#REF!))</f>
        <v/>
      </c>
      <c r="C470" s="9" t="e">
        <f>IF(K470=TRUE,#REF!,"")</f>
        <v>#REF!</v>
      </c>
      <c r="D470" s="9" t="str">
        <f>IF(A470="","",IF(ISNUMBER(C470),"",#REF!))</f>
        <v/>
      </c>
      <c r="E470" s="18" t="e">
        <f>IF(OR(A470="",C470=""),"",IF(ISNUMBER(SEARCH("estimated",#REF!)),LEFT(#REF!,FIND(" ",#REF!)-1)*1,#REF!))</f>
        <v>#REF!</v>
      </c>
      <c r="F470" s="18" t="str">
        <f>IF(OR(A470="",D470=""),"",IF(ISNUMBER(SEARCH("estimated",#REF!)),LEFT(#REF!,FIND(" ",#REF!)-1)*1,#REF!))</f>
        <v/>
      </c>
      <c r="G470" s="10" t="str">
        <f>IF(A470="","",#REF!)</f>
        <v/>
      </c>
      <c r="H470" s="2" t="str">
        <f>IF(A470="","",#REF!)</f>
        <v/>
      </c>
      <c r="I470" t="e">
        <f>#REF!=#REF!</f>
        <v>#REF!</v>
      </c>
      <c r="J470" t="e">
        <f>COUNTIF(#REF!,#REF!)</f>
        <v>#REF!</v>
      </c>
      <c r="K470" t="e">
        <f>IF(#REF!=FALSE,ISNUMBER(SEARCH(Entity_Name,#REF!)),IF(COUNTIFS(#REF!,#REF!,#REF!,"="&amp;"*"&amp;Entity_Name)=1,TRUE,FALSE))</f>
        <v>#REF!</v>
      </c>
      <c r="L470" t="e">
        <f t="shared" si="9"/>
        <v>#REF!</v>
      </c>
    </row>
    <row r="471" spans="1:12" x14ac:dyDescent="0.25">
      <c r="A471" s="2" t="str">
        <f>IF(ISNUMBER(SEARCH('Deal Verification'!$C$3,#REF!)),#REF!, IF(ISNUMBER(SEARCH( 'Deal Verification'!$C$3,#REF!)),#REF!, ""))</f>
        <v/>
      </c>
      <c r="B471" s="2" t="str">
        <f>IF(A471="","",IF(K471=TRUE,#REF!,#REF!))</f>
        <v/>
      </c>
      <c r="C471" s="9" t="e">
        <f>IF(K471=TRUE,#REF!,"")</f>
        <v>#REF!</v>
      </c>
      <c r="D471" s="9" t="str">
        <f>IF(A471="","",IF(ISNUMBER(C471),"",#REF!))</f>
        <v/>
      </c>
      <c r="E471" s="18" t="e">
        <f>IF(OR(A471="",C471=""),"",IF(ISNUMBER(SEARCH("estimated",#REF!)),LEFT(#REF!,FIND(" ",#REF!)-1)*1,#REF!))</f>
        <v>#REF!</v>
      </c>
      <c r="F471" s="18" t="str">
        <f>IF(OR(A471="",D471=""),"",IF(ISNUMBER(SEARCH("estimated",#REF!)),LEFT(#REF!,FIND(" ",#REF!)-1)*1,#REF!))</f>
        <v/>
      </c>
      <c r="G471" s="10" t="str">
        <f>IF(A471="","",#REF!)</f>
        <v/>
      </c>
      <c r="H471" s="2" t="str">
        <f>IF(A471="","",#REF!)</f>
        <v/>
      </c>
      <c r="I471" t="e">
        <f>#REF!=#REF!</f>
        <v>#REF!</v>
      </c>
      <c r="J471" t="e">
        <f>COUNTIF(#REF!,#REF!)</f>
        <v>#REF!</v>
      </c>
      <c r="K471" t="e">
        <f>IF(#REF!=FALSE,ISNUMBER(SEARCH(Entity_Name,#REF!)),IF(COUNTIFS(#REF!,#REF!,#REF!,"="&amp;"*"&amp;Entity_Name)=1,TRUE,FALSE))</f>
        <v>#REF!</v>
      </c>
      <c r="L471" t="e">
        <f t="shared" si="9"/>
        <v>#REF!</v>
      </c>
    </row>
    <row r="472" spans="1:12" x14ac:dyDescent="0.25">
      <c r="A472" s="2" t="str">
        <f>IF(ISNUMBER(SEARCH('Deal Verification'!$C$3,#REF!)),#REF!, IF(ISNUMBER(SEARCH( 'Deal Verification'!$C$3,#REF!)),#REF!, ""))</f>
        <v/>
      </c>
      <c r="B472" s="2" t="str">
        <f>IF(A472="","",IF(K472=TRUE,#REF!,#REF!))</f>
        <v/>
      </c>
      <c r="C472" s="9" t="e">
        <f>IF(K472=TRUE,#REF!,"")</f>
        <v>#REF!</v>
      </c>
      <c r="D472" s="9" t="str">
        <f>IF(A472="","",IF(ISNUMBER(C472),"",#REF!))</f>
        <v/>
      </c>
      <c r="E472" s="18" t="e">
        <f>IF(OR(A472="",C472=""),"",IF(ISNUMBER(SEARCH("estimated",#REF!)),LEFT(#REF!,FIND(" ",#REF!)-1)*1,#REF!))</f>
        <v>#REF!</v>
      </c>
      <c r="F472" s="18" t="str">
        <f>IF(OR(A472="",D472=""),"",IF(ISNUMBER(SEARCH("estimated",#REF!)),LEFT(#REF!,FIND(" ",#REF!)-1)*1,#REF!))</f>
        <v/>
      </c>
      <c r="G472" s="10" t="str">
        <f>IF(A472="","",#REF!)</f>
        <v/>
      </c>
      <c r="H472" s="2" t="str">
        <f>IF(A472="","",#REF!)</f>
        <v/>
      </c>
      <c r="I472" t="e">
        <f>#REF!=#REF!</f>
        <v>#REF!</v>
      </c>
      <c r="J472" t="e">
        <f>COUNTIF(#REF!,#REF!)</f>
        <v>#REF!</v>
      </c>
      <c r="K472" t="e">
        <f>IF(#REF!=FALSE,ISNUMBER(SEARCH(Entity_Name,#REF!)),IF(COUNTIFS(#REF!,#REF!,#REF!,"="&amp;"*"&amp;Entity_Name)=1,TRUE,FALSE))</f>
        <v>#REF!</v>
      </c>
      <c r="L472" t="e">
        <f t="shared" si="9"/>
        <v>#REF!</v>
      </c>
    </row>
    <row r="473" spans="1:12" x14ac:dyDescent="0.25">
      <c r="A473" s="2" t="str">
        <f>IF(ISNUMBER(SEARCH('Deal Verification'!$C$3,#REF!)),#REF!, IF(ISNUMBER(SEARCH( 'Deal Verification'!$C$3,#REF!)),#REF!, ""))</f>
        <v/>
      </c>
      <c r="B473" s="2" t="str">
        <f>IF(A473="","",IF(K473=TRUE,#REF!,#REF!))</f>
        <v/>
      </c>
      <c r="C473" s="9" t="e">
        <f>IF(K473=TRUE,#REF!,"")</f>
        <v>#REF!</v>
      </c>
      <c r="D473" s="9" t="str">
        <f>IF(A473="","",IF(ISNUMBER(C473),"",#REF!))</f>
        <v/>
      </c>
      <c r="E473" s="18" t="e">
        <f>IF(OR(A473="",C473=""),"",IF(ISNUMBER(SEARCH("estimated",#REF!)),LEFT(#REF!,FIND(" ",#REF!)-1)*1,#REF!))</f>
        <v>#REF!</v>
      </c>
      <c r="F473" s="18" t="str">
        <f>IF(OR(A473="",D473=""),"",IF(ISNUMBER(SEARCH("estimated",#REF!)),LEFT(#REF!,FIND(" ",#REF!)-1)*1,#REF!))</f>
        <v/>
      </c>
      <c r="G473" s="10" t="str">
        <f>IF(A473="","",#REF!)</f>
        <v/>
      </c>
      <c r="H473" s="2" t="str">
        <f>IF(A473="","",#REF!)</f>
        <v/>
      </c>
      <c r="I473" t="e">
        <f>#REF!=#REF!</f>
        <v>#REF!</v>
      </c>
      <c r="J473" t="e">
        <f>COUNTIF(#REF!,#REF!)</f>
        <v>#REF!</v>
      </c>
      <c r="K473" t="e">
        <f>IF(#REF!=FALSE,ISNUMBER(SEARCH(Entity_Name,#REF!)),IF(COUNTIFS(#REF!,#REF!,#REF!,"="&amp;"*"&amp;Entity_Name)=1,TRUE,FALSE))</f>
        <v>#REF!</v>
      </c>
      <c r="L473" t="e">
        <f t="shared" si="9"/>
        <v>#REF!</v>
      </c>
    </row>
    <row r="474" spans="1:12" x14ac:dyDescent="0.25">
      <c r="A474" s="2" t="str">
        <f>IF(ISNUMBER(SEARCH('Deal Verification'!$C$3,#REF!)),#REF!, IF(ISNUMBER(SEARCH( 'Deal Verification'!$C$3,#REF!)),#REF!, ""))</f>
        <v/>
      </c>
      <c r="B474" s="2" t="str">
        <f>IF(A474="","",IF(K474=TRUE,#REF!,#REF!))</f>
        <v/>
      </c>
      <c r="C474" s="9" t="e">
        <f>IF(K474=TRUE,#REF!,"")</f>
        <v>#REF!</v>
      </c>
      <c r="D474" s="9" t="str">
        <f>IF(A474="","",IF(ISNUMBER(C474),"",#REF!))</f>
        <v/>
      </c>
      <c r="E474" s="18" t="e">
        <f>IF(OR(A474="",C474=""),"",IF(ISNUMBER(SEARCH("estimated",#REF!)),LEFT(#REF!,FIND(" ",#REF!)-1)*1,#REF!))</f>
        <v>#REF!</v>
      </c>
      <c r="F474" s="18" t="str">
        <f>IF(OR(A474="",D474=""),"",IF(ISNUMBER(SEARCH("estimated",#REF!)),LEFT(#REF!,FIND(" ",#REF!)-1)*1,#REF!))</f>
        <v/>
      </c>
      <c r="G474" s="10" t="str">
        <f>IF(A474="","",#REF!)</f>
        <v/>
      </c>
      <c r="H474" s="2" t="str">
        <f>IF(A474="","",#REF!)</f>
        <v/>
      </c>
      <c r="I474" t="e">
        <f>#REF!=#REF!</f>
        <v>#REF!</v>
      </c>
      <c r="J474" t="e">
        <f>COUNTIF(#REF!,#REF!)</f>
        <v>#REF!</v>
      </c>
      <c r="K474" t="e">
        <f>IF(#REF!=FALSE,ISNUMBER(SEARCH(Entity_Name,#REF!)),IF(COUNTIFS(#REF!,#REF!,#REF!,"="&amp;"*"&amp;Entity_Name)=1,TRUE,FALSE))</f>
        <v>#REF!</v>
      </c>
      <c r="L474" t="e">
        <f t="shared" si="9"/>
        <v>#REF!</v>
      </c>
    </row>
    <row r="475" spans="1:12" x14ac:dyDescent="0.25">
      <c r="A475" s="2" t="str">
        <f>IF(ISNUMBER(SEARCH('Deal Verification'!$C$3,#REF!)),#REF!, IF(ISNUMBER(SEARCH( 'Deal Verification'!$C$3,#REF!)),#REF!, ""))</f>
        <v/>
      </c>
      <c r="B475" s="2" t="str">
        <f>IF(A475="","",IF(K475=TRUE,#REF!,#REF!))</f>
        <v/>
      </c>
      <c r="C475" s="9" t="e">
        <f>IF(K475=TRUE,#REF!,"")</f>
        <v>#REF!</v>
      </c>
      <c r="D475" s="9" t="str">
        <f>IF(A475="","",IF(ISNUMBER(C475),"",#REF!))</f>
        <v/>
      </c>
      <c r="E475" s="18" t="e">
        <f>IF(OR(A475="",C475=""),"",IF(ISNUMBER(SEARCH("estimated",#REF!)),LEFT(#REF!,FIND(" ",#REF!)-1)*1,#REF!))</f>
        <v>#REF!</v>
      </c>
      <c r="F475" s="18" t="str">
        <f>IF(OR(A475="",D475=""),"",IF(ISNUMBER(SEARCH("estimated",#REF!)),LEFT(#REF!,FIND(" ",#REF!)-1)*1,#REF!))</f>
        <v/>
      </c>
      <c r="G475" s="10" t="str">
        <f>IF(A475="","",#REF!)</f>
        <v/>
      </c>
      <c r="H475" s="2" t="str">
        <f>IF(A475="","",#REF!)</f>
        <v/>
      </c>
      <c r="I475" t="e">
        <f>#REF!=#REF!</f>
        <v>#REF!</v>
      </c>
      <c r="J475" t="e">
        <f>COUNTIF(#REF!,#REF!)</f>
        <v>#REF!</v>
      </c>
      <c r="K475" t="e">
        <f>IF(#REF!=FALSE,ISNUMBER(SEARCH(Entity_Name,#REF!)),IF(COUNTIFS(#REF!,#REF!,#REF!,"="&amp;"*"&amp;Entity_Name)=1,TRUE,FALSE))</f>
        <v>#REF!</v>
      </c>
      <c r="L475" t="e">
        <f t="shared" si="9"/>
        <v>#REF!</v>
      </c>
    </row>
    <row r="476" spans="1:12" x14ac:dyDescent="0.25">
      <c r="A476" s="2" t="str">
        <f>IF(ISNUMBER(SEARCH('Deal Verification'!$C$3,#REF!)),#REF!, IF(ISNUMBER(SEARCH( 'Deal Verification'!$C$3,#REF!)),#REF!, ""))</f>
        <v/>
      </c>
      <c r="B476" s="2" t="str">
        <f>IF(A476="","",IF(K476=TRUE,#REF!,#REF!))</f>
        <v/>
      </c>
      <c r="C476" s="9" t="e">
        <f>IF(K476=TRUE,#REF!,"")</f>
        <v>#REF!</v>
      </c>
      <c r="D476" s="9" t="str">
        <f>IF(A476="","",IF(ISNUMBER(C476),"",#REF!))</f>
        <v/>
      </c>
      <c r="E476" s="18" t="e">
        <f>IF(OR(A476="",C476=""),"",IF(ISNUMBER(SEARCH("estimated",#REF!)),LEFT(#REF!,FIND(" ",#REF!)-1)*1,#REF!))</f>
        <v>#REF!</v>
      </c>
      <c r="F476" s="18" t="str">
        <f>IF(OR(A476="",D476=""),"",IF(ISNUMBER(SEARCH("estimated",#REF!)),LEFT(#REF!,FIND(" ",#REF!)-1)*1,#REF!))</f>
        <v/>
      </c>
      <c r="G476" s="10" t="str">
        <f>IF(A476="","",#REF!)</f>
        <v/>
      </c>
      <c r="H476" s="2" t="str">
        <f>IF(A476="","",#REF!)</f>
        <v/>
      </c>
      <c r="I476" t="e">
        <f>#REF!=#REF!</f>
        <v>#REF!</v>
      </c>
      <c r="J476" t="e">
        <f>COUNTIF(#REF!,#REF!)</f>
        <v>#REF!</v>
      </c>
      <c r="K476" t="e">
        <f>IF(#REF!=FALSE,ISNUMBER(SEARCH(Entity_Name,#REF!)),IF(COUNTIFS(#REF!,#REF!,#REF!,"="&amp;"*"&amp;Entity_Name)=1,TRUE,FALSE))</f>
        <v>#REF!</v>
      </c>
      <c r="L476" t="e">
        <f t="shared" si="9"/>
        <v>#REF!</v>
      </c>
    </row>
    <row r="477" spans="1:12" x14ac:dyDescent="0.25">
      <c r="A477" s="2" t="str">
        <f>IF(ISNUMBER(SEARCH('Deal Verification'!$C$3,#REF!)),#REF!, IF(ISNUMBER(SEARCH( 'Deal Verification'!$C$3,#REF!)),#REF!, ""))</f>
        <v/>
      </c>
      <c r="B477" s="2" t="str">
        <f>IF(A477="","",IF(K477=TRUE,#REF!,#REF!))</f>
        <v/>
      </c>
      <c r="C477" s="9" t="e">
        <f>IF(K477=TRUE,#REF!,"")</f>
        <v>#REF!</v>
      </c>
      <c r="D477" s="9" t="str">
        <f>IF(A477="","",IF(ISNUMBER(C477),"",#REF!))</f>
        <v/>
      </c>
      <c r="E477" s="18" t="e">
        <f>IF(OR(A477="",C477=""),"",IF(ISNUMBER(SEARCH("estimated",#REF!)),LEFT(#REF!,FIND(" ",#REF!)-1)*1,#REF!))</f>
        <v>#REF!</v>
      </c>
      <c r="F477" s="18" t="str">
        <f>IF(OR(A477="",D477=""),"",IF(ISNUMBER(SEARCH("estimated",#REF!)),LEFT(#REF!,FIND(" ",#REF!)-1)*1,#REF!))</f>
        <v/>
      </c>
      <c r="G477" s="10" t="str">
        <f>IF(A477="","",#REF!)</f>
        <v/>
      </c>
      <c r="H477" s="2" t="str">
        <f>IF(A477="","",#REF!)</f>
        <v/>
      </c>
      <c r="I477" t="e">
        <f>#REF!=#REF!</f>
        <v>#REF!</v>
      </c>
      <c r="J477" t="e">
        <f>COUNTIF(#REF!,#REF!)</f>
        <v>#REF!</v>
      </c>
      <c r="K477" t="e">
        <f>IF(#REF!=FALSE,ISNUMBER(SEARCH(Entity_Name,#REF!)),IF(COUNTIFS(#REF!,#REF!,#REF!,"="&amp;"*"&amp;Entity_Name)=1,TRUE,FALSE))</f>
        <v>#REF!</v>
      </c>
      <c r="L477" t="e">
        <f t="shared" si="9"/>
        <v>#REF!</v>
      </c>
    </row>
    <row r="478" spans="1:12" x14ac:dyDescent="0.25">
      <c r="A478" s="2" t="str">
        <f>IF(ISNUMBER(SEARCH('Deal Verification'!$C$3,#REF!)),#REF!, IF(ISNUMBER(SEARCH( 'Deal Verification'!$C$3,#REF!)),#REF!, ""))</f>
        <v/>
      </c>
      <c r="B478" s="2" t="str">
        <f>IF(A478="","",IF(K478=TRUE,#REF!,#REF!))</f>
        <v/>
      </c>
      <c r="C478" s="9" t="e">
        <f>IF(K478=TRUE,#REF!,"")</f>
        <v>#REF!</v>
      </c>
      <c r="D478" s="9" t="str">
        <f>IF(A478="","",IF(ISNUMBER(C478),"",#REF!))</f>
        <v/>
      </c>
      <c r="E478" s="18" t="e">
        <f>IF(OR(A478="",C478=""),"",IF(ISNUMBER(SEARCH("estimated",#REF!)),LEFT(#REF!,FIND(" ",#REF!)-1)*1,#REF!))</f>
        <v>#REF!</v>
      </c>
      <c r="F478" s="18" t="str">
        <f>IF(OR(A478="",D478=""),"",IF(ISNUMBER(SEARCH("estimated",#REF!)),LEFT(#REF!,FIND(" ",#REF!)-1)*1,#REF!))</f>
        <v/>
      </c>
      <c r="G478" s="10" t="str">
        <f>IF(A478="","",#REF!)</f>
        <v/>
      </c>
      <c r="H478" s="2" t="str">
        <f>IF(A478="","",#REF!)</f>
        <v/>
      </c>
      <c r="I478" t="e">
        <f>#REF!=#REF!</f>
        <v>#REF!</v>
      </c>
      <c r="J478" t="e">
        <f>COUNTIF(#REF!,#REF!)</f>
        <v>#REF!</v>
      </c>
      <c r="K478" t="e">
        <f>IF(#REF!=FALSE,ISNUMBER(SEARCH(Entity_Name,#REF!)),IF(COUNTIFS(#REF!,#REF!,#REF!,"="&amp;"*"&amp;Entity_Name)=1,TRUE,FALSE))</f>
        <v>#REF!</v>
      </c>
      <c r="L478" t="e">
        <f t="shared" si="9"/>
        <v>#REF!</v>
      </c>
    </row>
    <row r="479" spans="1:12" x14ac:dyDescent="0.25">
      <c r="A479" s="2" t="str">
        <f>IF(ISNUMBER(SEARCH('Deal Verification'!$C$3,#REF!)),#REF!, IF(ISNUMBER(SEARCH( 'Deal Verification'!$C$3,#REF!)),#REF!, ""))</f>
        <v/>
      </c>
      <c r="B479" s="2" t="str">
        <f>IF(A479="","",IF(K479=TRUE,#REF!,#REF!))</f>
        <v/>
      </c>
      <c r="C479" s="9" t="e">
        <f>IF(K479=TRUE,#REF!,"")</f>
        <v>#REF!</v>
      </c>
      <c r="D479" s="9" t="str">
        <f>IF(A479="","",IF(ISNUMBER(C479),"",#REF!))</f>
        <v/>
      </c>
      <c r="E479" s="18" t="e">
        <f>IF(OR(A479="",C479=""),"",IF(ISNUMBER(SEARCH("estimated",#REF!)),LEFT(#REF!,FIND(" ",#REF!)-1)*1,#REF!))</f>
        <v>#REF!</v>
      </c>
      <c r="F479" s="18" t="str">
        <f>IF(OR(A479="",D479=""),"",IF(ISNUMBER(SEARCH("estimated",#REF!)),LEFT(#REF!,FIND(" ",#REF!)-1)*1,#REF!))</f>
        <v/>
      </c>
      <c r="G479" s="10" t="str">
        <f>IF(A479="","",#REF!)</f>
        <v/>
      </c>
      <c r="H479" s="2" t="str">
        <f>IF(A479="","",#REF!)</f>
        <v/>
      </c>
      <c r="I479" t="e">
        <f>#REF!=#REF!</f>
        <v>#REF!</v>
      </c>
      <c r="J479" t="e">
        <f>COUNTIF(#REF!,#REF!)</f>
        <v>#REF!</v>
      </c>
      <c r="K479" t="e">
        <f>IF(#REF!=FALSE,ISNUMBER(SEARCH(Entity_Name,#REF!)),IF(COUNTIFS(#REF!,#REF!,#REF!,"="&amp;"*"&amp;Entity_Name)=1,TRUE,FALSE))</f>
        <v>#REF!</v>
      </c>
      <c r="L479" t="e">
        <f t="shared" si="9"/>
        <v>#REF!</v>
      </c>
    </row>
    <row r="480" spans="1:12" x14ac:dyDescent="0.25">
      <c r="A480" s="2" t="str">
        <f>IF(ISNUMBER(SEARCH('Deal Verification'!$C$3,#REF!)),#REF!, IF(ISNUMBER(SEARCH( 'Deal Verification'!$C$3,#REF!)),#REF!, ""))</f>
        <v/>
      </c>
      <c r="B480" s="2" t="str">
        <f>IF(A480="","",IF(K480=TRUE,#REF!,#REF!))</f>
        <v/>
      </c>
      <c r="C480" s="9" t="e">
        <f>IF(K480=TRUE,#REF!,"")</f>
        <v>#REF!</v>
      </c>
      <c r="D480" s="9" t="str">
        <f>IF(A480="","",IF(ISNUMBER(C480),"",#REF!))</f>
        <v/>
      </c>
      <c r="E480" s="18" t="e">
        <f>IF(OR(A480="",C480=""),"",IF(ISNUMBER(SEARCH("estimated",#REF!)),LEFT(#REF!,FIND(" ",#REF!)-1)*1,#REF!))</f>
        <v>#REF!</v>
      </c>
      <c r="F480" s="18" t="str">
        <f>IF(OR(A480="",D480=""),"",IF(ISNUMBER(SEARCH("estimated",#REF!)),LEFT(#REF!,FIND(" ",#REF!)-1)*1,#REF!))</f>
        <v/>
      </c>
      <c r="G480" s="10" t="str">
        <f>IF(A480="","",#REF!)</f>
        <v/>
      </c>
      <c r="H480" s="2" t="str">
        <f>IF(A480="","",#REF!)</f>
        <v/>
      </c>
      <c r="I480" t="e">
        <f>#REF!=#REF!</f>
        <v>#REF!</v>
      </c>
      <c r="J480" t="e">
        <f>COUNTIF(#REF!,#REF!)</f>
        <v>#REF!</v>
      </c>
      <c r="K480" t="e">
        <f>IF(#REF!=FALSE,ISNUMBER(SEARCH(Entity_Name,#REF!)),IF(COUNTIFS(#REF!,#REF!,#REF!,"="&amp;"*"&amp;Entity_Name)=1,TRUE,FALSE))</f>
        <v>#REF!</v>
      </c>
      <c r="L480" t="e">
        <f t="shared" si="9"/>
        <v>#REF!</v>
      </c>
    </row>
    <row r="481" spans="1:12" x14ac:dyDescent="0.25">
      <c r="A481" s="2" t="str">
        <f>IF(ISNUMBER(SEARCH('Deal Verification'!$C$3,#REF!)),#REF!, IF(ISNUMBER(SEARCH( 'Deal Verification'!$C$3,#REF!)),#REF!, ""))</f>
        <v/>
      </c>
      <c r="B481" s="2" t="str">
        <f>IF(A481="","",IF(K481=TRUE,#REF!,#REF!))</f>
        <v/>
      </c>
      <c r="C481" s="9" t="e">
        <f>IF(K481=TRUE,#REF!,"")</f>
        <v>#REF!</v>
      </c>
      <c r="D481" s="9" t="str">
        <f>IF(A481="","",IF(ISNUMBER(C481),"",#REF!))</f>
        <v/>
      </c>
      <c r="E481" s="18" t="e">
        <f>IF(OR(A481="",C481=""),"",IF(ISNUMBER(SEARCH("estimated",#REF!)),LEFT(#REF!,FIND(" ",#REF!)-1)*1,#REF!))</f>
        <v>#REF!</v>
      </c>
      <c r="F481" s="18" t="str">
        <f>IF(OR(A481="",D481=""),"",IF(ISNUMBER(SEARCH("estimated",#REF!)),LEFT(#REF!,FIND(" ",#REF!)-1)*1,#REF!))</f>
        <v/>
      </c>
      <c r="G481" s="10" t="str">
        <f>IF(A481="","",#REF!)</f>
        <v/>
      </c>
      <c r="H481" s="2" t="str">
        <f>IF(A481="","",#REF!)</f>
        <v/>
      </c>
      <c r="I481" t="e">
        <f>#REF!=#REF!</f>
        <v>#REF!</v>
      </c>
      <c r="J481" t="e">
        <f>COUNTIF(#REF!,#REF!)</f>
        <v>#REF!</v>
      </c>
      <c r="K481" t="e">
        <f>IF(#REF!=FALSE,ISNUMBER(SEARCH(Entity_Name,#REF!)),IF(COUNTIFS(#REF!,#REF!,#REF!,"="&amp;"*"&amp;Entity_Name)=1,TRUE,FALSE))</f>
        <v>#REF!</v>
      </c>
      <c r="L481" t="e">
        <f t="shared" si="9"/>
        <v>#REF!</v>
      </c>
    </row>
    <row r="482" spans="1:12" x14ac:dyDescent="0.25">
      <c r="A482" s="2" t="str">
        <f>IF(ISNUMBER(SEARCH('Deal Verification'!$C$3,#REF!)),#REF!, IF(ISNUMBER(SEARCH( 'Deal Verification'!$C$3,#REF!)),#REF!, ""))</f>
        <v/>
      </c>
      <c r="B482" s="2" t="str">
        <f>IF(A482="","",IF(K482=TRUE,#REF!,#REF!))</f>
        <v/>
      </c>
      <c r="C482" s="9" t="e">
        <f>IF(K482=TRUE,#REF!,"")</f>
        <v>#REF!</v>
      </c>
      <c r="D482" s="9" t="str">
        <f>IF(A482="","",IF(ISNUMBER(C482),"",#REF!))</f>
        <v/>
      </c>
      <c r="E482" s="18" t="e">
        <f>IF(OR(A482="",C482=""),"",IF(ISNUMBER(SEARCH("estimated",#REF!)),LEFT(#REF!,FIND(" ",#REF!)-1)*1,#REF!))</f>
        <v>#REF!</v>
      </c>
      <c r="F482" s="18" t="str">
        <f>IF(OR(A482="",D482=""),"",IF(ISNUMBER(SEARCH("estimated",#REF!)),LEFT(#REF!,FIND(" ",#REF!)-1)*1,#REF!))</f>
        <v/>
      </c>
      <c r="G482" s="10" t="str">
        <f>IF(A482="","",#REF!)</f>
        <v/>
      </c>
      <c r="H482" s="2" t="str">
        <f>IF(A482="","",#REF!)</f>
        <v/>
      </c>
      <c r="I482" t="e">
        <f>#REF!=#REF!</f>
        <v>#REF!</v>
      </c>
      <c r="J482" t="e">
        <f>COUNTIF(#REF!,#REF!)</f>
        <v>#REF!</v>
      </c>
      <c r="K482" t="e">
        <f>IF(#REF!=FALSE,ISNUMBER(SEARCH(Entity_Name,#REF!)),IF(COUNTIFS(#REF!,#REF!,#REF!,"="&amp;"*"&amp;Entity_Name)=1,TRUE,FALSE))</f>
        <v>#REF!</v>
      </c>
      <c r="L482" t="e">
        <f t="shared" si="9"/>
        <v>#REF!</v>
      </c>
    </row>
    <row r="483" spans="1:12" x14ac:dyDescent="0.25">
      <c r="A483" s="2" t="str">
        <f>IF(ISNUMBER(SEARCH('Deal Verification'!$C$3,#REF!)),#REF!, IF(ISNUMBER(SEARCH( 'Deal Verification'!$C$3,#REF!)),#REF!, ""))</f>
        <v/>
      </c>
      <c r="B483" s="2" t="str">
        <f>IF(A483="","",IF(K483=TRUE,#REF!,#REF!))</f>
        <v/>
      </c>
      <c r="C483" s="9" t="e">
        <f>IF(K483=TRUE,#REF!,"")</f>
        <v>#REF!</v>
      </c>
      <c r="D483" s="9" t="str">
        <f>IF(A483="","",IF(ISNUMBER(C483),"",#REF!))</f>
        <v/>
      </c>
      <c r="E483" s="18" t="e">
        <f>IF(OR(A483="",C483=""),"",IF(ISNUMBER(SEARCH("estimated",#REF!)),LEFT(#REF!,FIND(" ",#REF!)-1)*1,#REF!))</f>
        <v>#REF!</v>
      </c>
      <c r="F483" s="18" t="str">
        <f>IF(OR(A483="",D483=""),"",IF(ISNUMBER(SEARCH("estimated",#REF!)),LEFT(#REF!,FIND(" ",#REF!)-1)*1,#REF!))</f>
        <v/>
      </c>
      <c r="G483" s="10" t="str">
        <f>IF(A483="","",#REF!)</f>
        <v/>
      </c>
      <c r="H483" s="2" t="str">
        <f>IF(A483="","",#REF!)</f>
        <v/>
      </c>
      <c r="I483" t="e">
        <f>#REF!=#REF!</f>
        <v>#REF!</v>
      </c>
      <c r="J483" t="e">
        <f>COUNTIF(#REF!,#REF!)</f>
        <v>#REF!</v>
      </c>
      <c r="K483" t="e">
        <f>IF(#REF!=FALSE,ISNUMBER(SEARCH(Entity_Name,#REF!)),IF(COUNTIFS(#REF!,#REF!,#REF!,"="&amp;"*"&amp;Entity_Name)=1,TRUE,FALSE))</f>
        <v>#REF!</v>
      </c>
      <c r="L483" t="e">
        <f t="shared" si="9"/>
        <v>#REF!</v>
      </c>
    </row>
    <row r="484" spans="1:12" x14ac:dyDescent="0.25">
      <c r="A484" s="2" t="str">
        <f>IF(ISNUMBER(SEARCH('Deal Verification'!$C$3,#REF!)),#REF!, IF(ISNUMBER(SEARCH( 'Deal Verification'!$C$3,#REF!)),#REF!, ""))</f>
        <v/>
      </c>
      <c r="B484" s="2" t="str">
        <f>IF(A484="","",IF(K484=TRUE,#REF!,#REF!))</f>
        <v/>
      </c>
      <c r="C484" s="9" t="e">
        <f>IF(K484=TRUE,#REF!,"")</f>
        <v>#REF!</v>
      </c>
      <c r="D484" s="9" t="str">
        <f>IF(A484="","",IF(ISNUMBER(C484),"",#REF!))</f>
        <v/>
      </c>
      <c r="E484" s="18" t="e">
        <f>IF(OR(A484="",C484=""),"",IF(ISNUMBER(SEARCH("estimated",#REF!)),LEFT(#REF!,FIND(" ",#REF!)-1)*1,#REF!))</f>
        <v>#REF!</v>
      </c>
      <c r="F484" s="18" t="str">
        <f>IF(OR(A484="",D484=""),"",IF(ISNUMBER(SEARCH("estimated",#REF!)),LEFT(#REF!,FIND(" ",#REF!)-1)*1,#REF!))</f>
        <v/>
      </c>
      <c r="G484" s="10" t="str">
        <f>IF(A484="","",#REF!)</f>
        <v/>
      </c>
      <c r="H484" s="2" t="str">
        <f>IF(A484="","",#REF!)</f>
        <v/>
      </c>
      <c r="I484" t="e">
        <f>#REF!=#REF!</f>
        <v>#REF!</v>
      </c>
      <c r="J484" t="e">
        <f>COUNTIF(#REF!,#REF!)</f>
        <v>#REF!</v>
      </c>
      <c r="K484" t="e">
        <f>IF(#REF!=FALSE,ISNUMBER(SEARCH(Entity_Name,#REF!)),IF(COUNTIFS(#REF!,#REF!,#REF!,"="&amp;"*"&amp;Entity_Name)=1,TRUE,FALSE))</f>
        <v>#REF!</v>
      </c>
      <c r="L484" t="e">
        <f t="shared" si="9"/>
        <v>#REF!</v>
      </c>
    </row>
    <row r="485" spans="1:12" x14ac:dyDescent="0.25">
      <c r="A485" s="2" t="str">
        <f>IF(ISNUMBER(SEARCH('Deal Verification'!$C$3,#REF!)),#REF!, IF(ISNUMBER(SEARCH( 'Deal Verification'!$C$3,#REF!)),#REF!, ""))</f>
        <v/>
      </c>
      <c r="B485" s="2" t="str">
        <f>IF(A485="","",IF(K485=TRUE,#REF!,#REF!))</f>
        <v/>
      </c>
      <c r="C485" s="9" t="e">
        <f>IF(K485=TRUE,#REF!,"")</f>
        <v>#REF!</v>
      </c>
      <c r="D485" s="9" t="str">
        <f>IF(A485="","",IF(ISNUMBER(C485),"",#REF!))</f>
        <v/>
      </c>
      <c r="E485" s="18" t="e">
        <f>IF(OR(A485="",C485=""),"",IF(ISNUMBER(SEARCH("estimated",#REF!)),LEFT(#REF!,FIND(" ",#REF!)-1)*1,#REF!))</f>
        <v>#REF!</v>
      </c>
      <c r="F485" s="18" t="str">
        <f>IF(OR(A485="",D485=""),"",IF(ISNUMBER(SEARCH("estimated",#REF!)),LEFT(#REF!,FIND(" ",#REF!)-1)*1,#REF!))</f>
        <v/>
      </c>
      <c r="G485" s="10" t="str">
        <f>IF(A485="","",#REF!)</f>
        <v/>
      </c>
      <c r="H485" s="2" t="str">
        <f>IF(A485="","",#REF!)</f>
        <v/>
      </c>
      <c r="I485" t="e">
        <f>#REF!=#REF!</f>
        <v>#REF!</v>
      </c>
      <c r="J485" t="e">
        <f>COUNTIF(#REF!,#REF!)</f>
        <v>#REF!</v>
      </c>
      <c r="K485" t="e">
        <f>IF(#REF!=FALSE,ISNUMBER(SEARCH(Entity_Name,#REF!)),IF(COUNTIFS(#REF!,#REF!,#REF!,"="&amp;"*"&amp;Entity_Name)=1,TRUE,FALSE))</f>
        <v>#REF!</v>
      </c>
      <c r="L485" t="e">
        <f t="shared" si="9"/>
        <v>#REF!</v>
      </c>
    </row>
    <row r="486" spans="1:12" x14ac:dyDescent="0.25">
      <c r="A486" s="2" t="str">
        <f>IF(ISNUMBER(SEARCH('Deal Verification'!$C$3,#REF!)),#REF!, IF(ISNUMBER(SEARCH( 'Deal Verification'!$C$3,#REF!)),#REF!, ""))</f>
        <v/>
      </c>
      <c r="B486" s="2" t="str">
        <f>IF(A486="","",IF(K486=TRUE,#REF!,#REF!))</f>
        <v/>
      </c>
      <c r="C486" s="9" t="e">
        <f>IF(K486=TRUE,#REF!,"")</f>
        <v>#REF!</v>
      </c>
      <c r="D486" s="9" t="str">
        <f>IF(A486="","",IF(ISNUMBER(C486),"",#REF!))</f>
        <v/>
      </c>
      <c r="E486" s="18" t="e">
        <f>IF(OR(A486="",C486=""),"",IF(ISNUMBER(SEARCH("estimated",#REF!)),LEFT(#REF!,FIND(" ",#REF!)-1)*1,#REF!))</f>
        <v>#REF!</v>
      </c>
      <c r="F486" s="18" t="str">
        <f>IF(OR(A486="",D486=""),"",IF(ISNUMBER(SEARCH("estimated",#REF!)),LEFT(#REF!,FIND(" ",#REF!)-1)*1,#REF!))</f>
        <v/>
      </c>
      <c r="G486" s="10" t="str">
        <f>IF(A486="","",#REF!)</f>
        <v/>
      </c>
      <c r="H486" s="2" t="str">
        <f>IF(A486="","",#REF!)</f>
        <v/>
      </c>
      <c r="I486" t="e">
        <f>#REF!=#REF!</f>
        <v>#REF!</v>
      </c>
      <c r="J486" t="e">
        <f>COUNTIF(#REF!,#REF!)</f>
        <v>#REF!</v>
      </c>
      <c r="K486" t="e">
        <f>IF(#REF!=FALSE,ISNUMBER(SEARCH(Entity_Name,#REF!)),IF(COUNTIFS(#REF!,#REF!,#REF!,"="&amp;"*"&amp;Entity_Name)=1,TRUE,FALSE))</f>
        <v>#REF!</v>
      </c>
      <c r="L486" t="e">
        <f t="shared" si="9"/>
        <v>#REF!</v>
      </c>
    </row>
    <row r="487" spans="1:12" x14ac:dyDescent="0.25">
      <c r="A487" s="2" t="str">
        <f>IF(ISNUMBER(SEARCH('Deal Verification'!$C$3,#REF!)),#REF!, IF(ISNUMBER(SEARCH( 'Deal Verification'!$C$3,#REF!)),#REF!, ""))</f>
        <v/>
      </c>
      <c r="B487" s="2" t="str">
        <f>IF(A487="","",IF(K487=TRUE,#REF!,#REF!))</f>
        <v/>
      </c>
      <c r="C487" s="9" t="e">
        <f>IF(K487=TRUE,#REF!,"")</f>
        <v>#REF!</v>
      </c>
      <c r="D487" s="9" t="str">
        <f>IF(A487="","",IF(ISNUMBER(C487),"",#REF!))</f>
        <v/>
      </c>
      <c r="E487" s="18" t="e">
        <f>IF(OR(A487="",C487=""),"",IF(ISNUMBER(SEARCH("estimated",#REF!)),LEFT(#REF!,FIND(" ",#REF!)-1)*1,#REF!))</f>
        <v>#REF!</v>
      </c>
      <c r="F487" s="18" t="str">
        <f>IF(OR(A487="",D487=""),"",IF(ISNUMBER(SEARCH("estimated",#REF!)),LEFT(#REF!,FIND(" ",#REF!)-1)*1,#REF!))</f>
        <v/>
      </c>
      <c r="G487" s="10" t="str">
        <f>IF(A487="","",#REF!)</f>
        <v/>
      </c>
      <c r="H487" s="2" t="str">
        <f>IF(A487="","",#REF!)</f>
        <v/>
      </c>
      <c r="I487" t="e">
        <f>#REF!=#REF!</f>
        <v>#REF!</v>
      </c>
      <c r="J487" t="e">
        <f>COUNTIF(#REF!,#REF!)</f>
        <v>#REF!</v>
      </c>
      <c r="K487" t="e">
        <f>IF(#REF!=FALSE,ISNUMBER(SEARCH(Entity_Name,#REF!)),IF(COUNTIFS(#REF!,#REF!,#REF!,"="&amp;"*"&amp;Entity_Name)=1,TRUE,FALSE))</f>
        <v>#REF!</v>
      </c>
      <c r="L487" t="e">
        <f t="shared" si="9"/>
        <v>#REF!</v>
      </c>
    </row>
    <row r="488" spans="1:12" x14ac:dyDescent="0.25">
      <c r="A488" s="2" t="str">
        <f>IF(ISNUMBER(SEARCH('Deal Verification'!$C$3,#REF!)),#REF!, IF(ISNUMBER(SEARCH( 'Deal Verification'!$C$3,#REF!)),#REF!, ""))</f>
        <v/>
      </c>
      <c r="B488" s="2" t="str">
        <f>IF(A488="","",IF(K488=TRUE,#REF!,#REF!))</f>
        <v/>
      </c>
      <c r="C488" s="9" t="e">
        <f>IF(K488=TRUE,#REF!,"")</f>
        <v>#REF!</v>
      </c>
      <c r="D488" s="9" t="str">
        <f>IF(A488="","",IF(ISNUMBER(C488),"",#REF!))</f>
        <v/>
      </c>
      <c r="E488" s="18" t="e">
        <f>IF(OR(A488="",C488=""),"",IF(ISNUMBER(SEARCH("estimated",#REF!)),LEFT(#REF!,FIND(" ",#REF!)-1)*1,#REF!))</f>
        <v>#REF!</v>
      </c>
      <c r="F488" s="18" t="str">
        <f>IF(OR(A488="",D488=""),"",IF(ISNUMBER(SEARCH("estimated",#REF!)),LEFT(#REF!,FIND(" ",#REF!)-1)*1,#REF!))</f>
        <v/>
      </c>
      <c r="G488" s="10" t="str">
        <f>IF(A488="","",#REF!)</f>
        <v/>
      </c>
      <c r="H488" s="2" t="str">
        <f>IF(A488="","",#REF!)</f>
        <v/>
      </c>
      <c r="I488" t="e">
        <f>#REF!=#REF!</f>
        <v>#REF!</v>
      </c>
      <c r="J488" t="e">
        <f>COUNTIF(#REF!,#REF!)</f>
        <v>#REF!</v>
      </c>
      <c r="K488" t="e">
        <f>IF(#REF!=FALSE,ISNUMBER(SEARCH(Entity_Name,#REF!)),IF(COUNTIFS(#REF!,#REF!,#REF!,"="&amp;"*"&amp;Entity_Name)=1,TRUE,FALSE))</f>
        <v>#REF!</v>
      </c>
      <c r="L488" t="e">
        <f t="shared" si="9"/>
        <v>#REF!</v>
      </c>
    </row>
    <row r="489" spans="1:12" x14ac:dyDescent="0.25">
      <c r="A489" s="2" t="str">
        <f>IF(ISNUMBER(SEARCH('Deal Verification'!$C$3,#REF!)),#REF!, IF(ISNUMBER(SEARCH( 'Deal Verification'!$C$3,#REF!)),#REF!, ""))</f>
        <v/>
      </c>
      <c r="B489" s="2" t="str">
        <f>IF(A489="","",IF(K489=TRUE,#REF!,#REF!))</f>
        <v/>
      </c>
      <c r="C489" s="9" t="e">
        <f>IF(K489=TRUE,#REF!,"")</f>
        <v>#REF!</v>
      </c>
      <c r="D489" s="9" t="str">
        <f>IF(A489="","",IF(ISNUMBER(C489),"",#REF!))</f>
        <v/>
      </c>
      <c r="E489" s="18" t="e">
        <f>IF(OR(A489="",C489=""),"",IF(ISNUMBER(SEARCH("estimated",#REF!)),LEFT(#REF!,FIND(" ",#REF!)-1)*1,#REF!))</f>
        <v>#REF!</v>
      </c>
      <c r="F489" s="18" t="str">
        <f>IF(OR(A489="",D489=""),"",IF(ISNUMBER(SEARCH("estimated",#REF!)),LEFT(#REF!,FIND(" ",#REF!)-1)*1,#REF!))</f>
        <v/>
      </c>
      <c r="G489" s="10" t="str">
        <f>IF(A489="","",#REF!)</f>
        <v/>
      </c>
      <c r="H489" s="2" t="str">
        <f>IF(A489="","",#REF!)</f>
        <v/>
      </c>
      <c r="I489" t="e">
        <f>#REF!=#REF!</f>
        <v>#REF!</v>
      </c>
      <c r="J489" t="e">
        <f>COUNTIF(#REF!,#REF!)</f>
        <v>#REF!</v>
      </c>
      <c r="K489" t="e">
        <f>IF(#REF!=FALSE,ISNUMBER(SEARCH(Entity_Name,#REF!)),IF(COUNTIFS(#REF!,#REF!,#REF!,"="&amp;"*"&amp;Entity_Name)=1,TRUE,FALSE))</f>
        <v>#REF!</v>
      </c>
      <c r="L489" t="e">
        <f t="shared" si="9"/>
        <v>#REF!</v>
      </c>
    </row>
    <row r="490" spans="1:12" x14ac:dyDescent="0.25">
      <c r="A490" s="2" t="str">
        <f>IF(ISNUMBER(SEARCH('Deal Verification'!$C$3,#REF!)),#REF!, IF(ISNUMBER(SEARCH( 'Deal Verification'!$C$3,#REF!)),#REF!, ""))</f>
        <v/>
      </c>
      <c r="B490" s="2" t="str">
        <f>IF(A490="","",IF(K490=TRUE,#REF!,#REF!))</f>
        <v/>
      </c>
      <c r="C490" s="9" t="e">
        <f>IF(K490=TRUE,#REF!,"")</f>
        <v>#REF!</v>
      </c>
      <c r="D490" s="9" t="str">
        <f>IF(A490="","",IF(ISNUMBER(C490),"",#REF!))</f>
        <v/>
      </c>
      <c r="E490" s="18" t="e">
        <f>IF(OR(A490="",C490=""),"",IF(ISNUMBER(SEARCH("estimated",#REF!)),LEFT(#REF!,FIND(" ",#REF!)-1)*1,#REF!))</f>
        <v>#REF!</v>
      </c>
      <c r="F490" s="18" t="str">
        <f>IF(OR(A490="",D490=""),"",IF(ISNUMBER(SEARCH("estimated",#REF!)),LEFT(#REF!,FIND(" ",#REF!)-1)*1,#REF!))</f>
        <v/>
      </c>
      <c r="G490" s="10" t="str">
        <f>IF(A490="","",#REF!)</f>
        <v/>
      </c>
      <c r="H490" s="2" t="str">
        <f>IF(A490="","",#REF!)</f>
        <v/>
      </c>
      <c r="I490" t="e">
        <f>#REF!=#REF!</f>
        <v>#REF!</v>
      </c>
      <c r="J490" t="e">
        <f>COUNTIF(#REF!,#REF!)</f>
        <v>#REF!</v>
      </c>
      <c r="K490" t="e">
        <f>IF(#REF!=FALSE,ISNUMBER(SEARCH(Entity_Name,#REF!)),IF(COUNTIFS(#REF!,#REF!,#REF!,"="&amp;"*"&amp;Entity_Name)=1,TRUE,FALSE))</f>
        <v>#REF!</v>
      </c>
      <c r="L490" t="e">
        <f t="shared" si="9"/>
        <v>#REF!</v>
      </c>
    </row>
    <row r="491" spans="1:12" x14ac:dyDescent="0.25">
      <c r="A491" s="2" t="str">
        <f>IF(ISNUMBER(SEARCH('Deal Verification'!$C$3,#REF!)),#REF!, IF(ISNUMBER(SEARCH( 'Deal Verification'!$C$3,#REF!)),#REF!, ""))</f>
        <v/>
      </c>
      <c r="B491" s="2" t="str">
        <f>IF(A491="","",IF(K491=TRUE,#REF!,#REF!))</f>
        <v/>
      </c>
      <c r="C491" s="9" t="e">
        <f>IF(K491=TRUE,#REF!,"")</f>
        <v>#REF!</v>
      </c>
      <c r="D491" s="9" t="str">
        <f>IF(A491="","",IF(ISNUMBER(C491),"",#REF!))</f>
        <v/>
      </c>
      <c r="E491" s="18" t="e">
        <f>IF(OR(A491="",C491=""),"",IF(ISNUMBER(SEARCH("estimated",#REF!)),LEFT(#REF!,FIND(" ",#REF!)-1)*1,#REF!))</f>
        <v>#REF!</v>
      </c>
      <c r="F491" s="18" t="str">
        <f>IF(OR(A491="",D491=""),"",IF(ISNUMBER(SEARCH("estimated",#REF!)),LEFT(#REF!,FIND(" ",#REF!)-1)*1,#REF!))</f>
        <v/>
      </c>
      <c r="G491" s="10" t="str">
        <f>IF(A491="","",#REF!)</f>
        <v/>
      </c>
      <c r="H491" s="2" t="str">
        <f>IF(A491="","",#REF!)</f>
        <v/>
      </c>
      <c r="I491" t="e">
        <f>#REF!=#REF!</f>
        <v>#REF!</v>
      </c>
      <c r="J491" t="e">
        <f>COUNTIF(#REF!,#REF!)</f>
        <v>#REF!</v>
      </c>
      <c r="K491" t="e">
        <f>IF(#REF!=FALSE,ISNUMBER(SEARCH(Entity_Name,#REF!)),IF(COUNTIFS(#REF!,#REF!,#REF!,"="&amp;"*"&amp;Entity_Name)=1,TRUE,FALSE))</f>
        <v>#REF!</v>
      </c>
      <c r="L491" t="e">
        <f t="shared" si="9"/>
        <v>#REF!</v>
      </c>
    </row>
    <row r="492" spans="1:12" x14ac:dyDescent="0.25">
      <c r="A492" s="2" t="str">
        <f>IF(ISNUMBER(SEARCH('Deal Verification'!$C$3,#REF!)),#REF!, IF(ISNUMBER(SEARCH( 'Deal Verification'!$C$3,#REF!)),#REF!, ""))</f>
        <v/>
      </c>
      <c r="B492" s="2" t="str">
        <f>IF(A492="","",IF(K492=TRUE,#REF!,#REF!))</f>
        <v/>
      </c>
      <c r="C492" s="9" t="e">
        <f>IF(K492=TRUE,#REF!,"")</f>
        <v>#REF!</v>
      </c>
      <c r="D492" s="9" t="str">
        <f>IF(A492="","",IF(ISNUMBER(C492),"",#REF!))</f>
        <v/>
      </c>
      <c r="E492" s="18" t="e">
        <f>IF(OR(A492="",C492=""),"",IF(ISNUMBER(SEARCH("estimated",#REF!)),LEFT(#REF!,FIND(" ",#REF!)-1)*1,#REF!))</f>
        <v>#REF!</v>
      </c>
      <c r="F492" s="18" t="str">
        <f>IF(OR(A492="",D492=""),"",IF(ISNUMBER(SEARCH("estimated",#REF!)),LEFT(#REF!,FIND(" ",#REF!)-1)*1,#REF!))</f>
        <v/>
      </c>
      <c r="G492" s="10" t="str">
        <f>IF(A492="","",#REF!)</f>
        <v/>
      </c>
      <c r="H492" s="2" t="str">
        <f>IF(A492="","",#REF!)</f>
        <v/>
      </c>
      <c r="I492" t="e">
        <f>#REF!=#REF!</f>
        <v>#REF!</v>
      </c>
      <c r="J492" t="e">
        <f>COUNTIF(#REF!,#REF!)</f>
        <v>#REF!</v>
      </c>
      <c r="K492" t="e">
        <f>IF(#REF!=FALSE,ISNUMBER(SEARCH(Entity_Name,#REF!)),IF(COUNTIFS(#REF!,#REF!,#REF!,"="&amp;"*"&amp;Entity_Name)=1,TRUE,FALSE))</f>
        <v>#REF!</v>
      </c>
      <c r="L492" t="e">
        <f t="shared" si="9"/>
        <v>#REF!</v>
      </c>
    </row>
    <row r="493" spans="1:12" x14ac:dyDescent="0.25">
      <c r="A493" s="2" t="str">
        <f>IF(ISNUMBER(SEARCH('Deal Verification'!$C$3,#REF!)),#REF!, IF(ISNUMBER(SEARCH( 'Deal Verification'!$C$3,#REF!)),#REF!, ""))</f>
        <v/>
      </c>
      <c r="B493" s="2" t="str">
        <f>IF(A493="","",IF(K493=TRUE,#REF!,#REF!))</f>
        <v/>
      </c>
      <c r="C493" s="9" t="e">
        <f>IF(K493=TRUE,#REF!,"")</f>
        <v>#REF!</v>
      </c>
      <c r="D493" s="9" t="str">
        <f>IF(A493="","",IF(ISNUMBER(C493),"",#REF!))</f>
        <v/>
      </c>
      <c r="E493" s="18" t="e">
        <f>IF(OR(A493="",C493=""),"",IF(ISNUMBER(SEARCH("estimated",#REF!)),LEFT(#REF!,FIND(" ",#REF!)-1)*1,#REF!))</f>
        <v>#REF!</v>
      </c>
      <c r="F493" s="18" t="str">
        <f>IF(OR(A493="",D493=""),"",IF(ISNUMBER(SEARCH("estimated",#REF!)),LEFT(#REF!,FIND(" ",#REF!)-1)*1,#REF!))</f>
        <v/>
      </c>
      <c r="G493" s="10" t="str">
        <f>IF(A493="","",#REF!)</f>
        <v/>
      </c>
      <c r="H493" s="2" t="str">
        <f>IF(A493="","",#REF!)</f>
        <v/>
      </c>
      <c r="I493" t="e">
        <f>#REF!=#REF!</f>
        <v>#REF!</v>
      </c>
      <c r="J493" t="e">
        <f>COUNTIF(#REF!,#REF!)</f>
        <v>#REF!</v>
      </c>
      <c r="K493" t="e">
        <f>IF(#REF!=FALSE,ISNUMBER(SEARCH(Entity_Name,#REF!)),IF(COUNTIFS(#REF!,#REF!,#REF!,"="&amp;"*"&amp;Entity_Name)=1,TRUE,FALSE))</f>
        <v>#REF!</v>
      </c>
      <c r="L493" t="e">
        <f t="shared" si="9"/>
        <v>#REF!</v>
      </c>
    </row>
    <row r="494" spans="1:12" x14ac:dyDescent="0.25">
      <c r="A494" s="2" t="str">
        <f>IF(ISNUMBER(SEARCH('Deal Verification'!$C$3,#REF!)),#REF!, IF(ISNUMBER(SEARCH( 'Deal Verification'!$C$3,#REF!)),#REF!, ""))</f>
        <v/>
      </c>
      <c r="B494" s="2" t="str">
        <f>IF(A494="","",IF(K494=TRUE,#REF!,#REF!))</f>
        <v/>
      </c>
      <c r="C494" s="9" t="e">
        <f>IF(K494=TRUE,#REF!,"")</f>
        <v>#REF!</v>
      </c>
      <c r="D494" s="9" t="str">
        <f>IF(A494="","",IF(ISNUMBER(C494),"",#REF!))</f>
        <v/>
      </c>
      <c r="E494" s="18" t="e">
        <f>IF(OR(A494="",C494=""),"",IF(ISNUMBER(SEARCH("estimated",#REF!)),LEFT(#REF!,FIND(" ",#REF!)-1)*1,#REF!))</f>
        <v>#REF!</v>
      </c>
      <c r="F494" s="18" t="str">
        <f>IF(OR(A494="",D494=""),"",IF(ISNUMBER(SEARCH("estimated",#REF!)),LEFT(#REF!,FIND(" ",#REF!)-1)*1,#REF!))</f>
        <v/>
      </c>
      <c r="G494" s="10" t="str">
        <f>IF(A494="","",#REF!)</f>
        <v/>
      </c>
      <c r="H494" s="2" t="str">
        <f>IF(A494="","",#REF!)</f>
        <v/>
      </c>
      <c r="I494" t="e">
        <f>#REF!=#REF!</f>
        <v>#REF!</v>
      </c>
      <c r="J494" t="e">
        <f>COUNTIF(#REF!,#REF!)</f>
        <v>#REF!</v>
      </c>
      <c r="K494" t="e">
        <f>IF(#REF!=FALSE,ISNUMBER(SEARCH(Entity_Name,#REF!)),IF(COUNTIFS(#REF!,#REF!,#REF!,"="&amp;"*"&amp;Entity_Name)=1,TRUE,FALSE))</f>
        <v>#REF!</v>
      </c>
      <c r="L494" t="e">
        <f t="shared" si="9"/>
        <v>#REF!</v>
      </c>
    </row>
    <row r="495" spans="1:12" x14ac:dyDescent="0.25">
      <c r="A495" s="2" t="str">
        <f>IF(ISNUMBER(SEARCH('Deal Verification'!$C$3,#REF!)),#REF!, IF(ISNUMBER(SEARCH( 'Deal Verification'!$C$3,#REF!)),#REF!, ""))</f>
        <v/>
      </c>
      <c r="B495" s="2" t="str">
        <f>IF(A495="","",IF(K495=TRUE,#REF!,#REF!))</f>
        <v/>
      </c>
      <c r="C495" s="9" t="e">
        <f>IF(K495=TRUE,#REF!,"")</f>
        <v>#REF!</v>
      </c>
      <c r="D495" s="9" t="str">
        <f>IF(A495="","",IF(ISNUMBER(C495),"",#REF!))</f>
        <v/>
      </c>
      <c r="E495" s="18" t="e">
        <f>IF(OR(A495="",C495=""),"",IF(ISNUMBER(SEARCH("estimated",#REF!)),LEFT(#REF!,FIND(" ",#REF!)-1)*1,#REF!))</f>
        <v>#REF!</v>
      </c>
      <c r="F495" s="18" t="str">
        <f>IF(OR(A495="",D495=""),"",IF(ISNUMBER(SEARCH("estimated",#REF!)),LEFT(#REF!,FIND(" ",#REF!)-1)*1,#REF!))</f>
        <v/>
      </c>
      <c r="G495" s="10" t="str">
        <f>IF(A495="","",#REF!)</f>
        <v/>
      </c>
      <c r="H495" s="2" t="str">
        <f>IF(A495="","",#REF!)</f>
        <v/>
      </c>
      <c r="I495" t="e">
        <f>#REF!=#REF!</f>
        <v>#REF!</v>
      </c>
      <c r="J495" t="e">
        <f>COUNTIF(#REF!,#REF!)</f>
        <v>#REF!</v>
      </c>
      <c r="K495" t="e">
        <f>IF(#REF!=FALSE,ISNUMBER(SEARCH(Entity_Name,#REF!)),IF(COUNTIFS(#REF!,#REF!,#REF!,"="&amp;"*"&amp;Entity_Name)=1,TRUE,FALSE))</f>
        <v>#REF!</v>
      </c>
      <c r="L495" t="e">
        <f t="shared" si="9"/>
        <v>#REF!</v>
      </c>
    </row>
    <row r="496" spans="1:12" x14ac:dyDescent="0.25">
      <c r="A496" s="2" t="str">
        <f>IF(ISNUMBER(SEARCH('Deal Verification'!$C$3,#REF!)),#REF!, IF(ISNUMBER(SEARCH( 'Deal Verification'!$C$3,#REF!)),#REF!, ""))</f>
        <v/>
      </c>
      <c r="B496" s="2" t="str">
        <f>IF(A496="","",IF(K496=TRUE,#REF!,#REF!))</f>
        <v/>
      </c>
      <c r="C496" s="9" t="e">
        <f>IF(K496=TRUE,#REF!,"")</f>
        <v>#REF!</v>
      </c>
      <c r="D496" s="9" t="str">
        <f>IF(A496="","",IF(ISNUMBER(C496),"",#REF!))</f>
        <v/>
      </c>
      <c r="E496" s="18" t="e">
        <f>IF(OR(A496="",C496=""),"",IF(ISNUMBER(SEARCH("estimated",#REF!)),LEFT(#REF!,FIND(" ",#REF!)-1)*1,#REF!))</f>
        <v>#REF!</v>
      </c>
      <c r="F496" s="18" t="str">
        <f>IF(OR(A496="",D496=""),"",IF(ISNUMBER(SEARCH("estimated",#REF!)),LEFT(#REF!,FIND(" ",#REF!)-1)*1,#REF!))</f>
        <v/>
      </c>
      <c r="G496" s="10" t="str">
        <f>IF(A496="","",#REF!)</f>
        <v/>
      </c>
      <c r="H496" s="2" t="str">
        <f>IF(A496="","",#REF!)</f>
        <v/>
      </c>
      <c r="I496" t="e">
        <f>#REF!=#REF!</f>
        <v>#REF!</v>
      </c>
      <c r="J496" t="e">
        <f>COUNTIF(#REF!,#REF!)</f>
        <v>#REF!</v>
      </c>
      <c r="K496" t="e">
        <f>IF(#REF!=FALSE,ISNUMBER(SEARCH(Entity_Name,#REF!)),IF(COUNTIFS(#REF!,#REF!,#REF!,"="&amp;"*"&amp;Entity_Name)=1,TRUE,FALSE))</f>
        <v>#REF!</v>
      </c>
      <c r="L496" t="e">
        <f t="shared" si="9"/>
        <v>#REF!</v>
      </c>
    </row>
    <row r="497" spans="1:12" x14ac:dyDescent="0.25">
      <c r="A497" s="2" t="str">
        <f>IF(ISNUMBER(SEARCH('Deal Verification'!$C$3,#REF!)),#REF!, IF(ISNUMBER(SEARCH( 'Deal Verification'!$C$3,#REF!)),#REF!, ""))</f>
        <v/>
      </c>
      <c r="B497" s="2" t="str">
        <f>IF(A497="","",IF(K497=TRUE,#REF!,#REF!))</f>
        <v/>
      </c>
      <c r="C497" s="9" t="e">
        <f>IF(K497=TRUE,#REF!,"")</f>
        <v>#REF!</v>
      </c>
      <c r="D497" s="9" t="str">
        <f>IF(A497="","",IF(ISNUMBER(C497),"",#REF!))</f>
        <v/>
      </c>
      <c r="E497" s="18" t="e">
        <f>IF(OR(A497="",C497=""),"",IF(ISNUMBER(SEARCH("estimated",#REF!)),LEFT(#REF!,FIND(" ",#REF!)-1)*1,#REF!))</f>
        <v>#REF!</v>
      </c>
      <c r="F497" s="18" t="str">
        <f>IF(OR(A497="",D497=""),"",IF(ISNUMBER(SEARCH("estimated",#REF!)),LEFT(#REF!,FIND(" ",#REF!)-1)*1,#REF!))</f>
        <v/>
      </c>
      <c r="G497" s="10" t="str">
        <f>IF(A497="","",#REF!)</f>
        <v/>
      </c>
      <c r="H497" s="2" t="str">
        <f>IF(A497="","",#REF!)</f>
        <v/>
      </c>
      <c r="I497" t="e">
        <f>#REF!=#REF!</f>
        <v>#REF!</v>
      </c>
      <c r="J497" t="e">
        <f>COUNTIF(#REF!,#REF!)</f>
        <v>#REF!</v>
      </c>
      <c r="K497" t="e">
        <f>IF(#REF!=FALSE,ISNUMBER(SEARCH(Entity_Name,#REF!)),IF(COUNTIFS(#REF!,#REF!,#REF!,"="&amp;"*"&amp;Entity_Name)=1,TRUE,FALSE))</f>
        <v>#REF!</v>
      </c>
      <c r="L497" t="e">
        <f t="shared" si="9"/>
        <v>#REF!</v>
      </c>
    </row>
    <row r="498" spans="1:12" x14ac:dyDescent="0.25">
      <c r="A498" s="2" t="str">
        <f>IF(ISNUMBER(SEARCH('Deal Verification'!$C$3,#REF!)),#REF!, IF(ISNUMBER(SEARCH( 'Deal Verification'!$C$3,#REF!)),#REF!, ""))</f>
        <v/>
      </c>
      <c r="B498" s="2" t="str">
        <f>IF(A498="","",IF(K498=TRUE,#REF!,#REF!))</f>
        <v/>
      </c>
      <c r="C498" s="9" t="e">
        <f>IF(K498=TRUE,#REF!,"")</f>
        <v>#REF!</v>
      </c>
      <c r="D498" s="9" t="str">
        <f>IF(A498="","",IF(ISNUMBER(C498),"",#REF!))</f>
        <v/>
      </c>
      <c r="E498" s="18" t="e">
        <f>IF(OR(A498="",C498=""),"",IF(ISNUMBER(SEARCH("estimated",#REF!)),LEFT(#REF!,FIND(" ",#REF!)-1)*1,#REF!))</f>
        <v>#REF!</v>
      </c>
      <c r="F498" s="18" t="str">
        <f>IF(OR(A498="",D498=""),"",IF(ISNUMBER(SEARCH("estimated",#REF!)),LEFT(#REF!,FIND(" ",#REF!)-1)*1,#REF!))</f>
        <v/>
      </c>
      <c r="G498" s="10" t="str">
        <f>IF(A498="","",#REF!)</f>
        <v/>
      </c>
      <c r="H498" s="2" t="str">
        <f>IF(A498="","",#REF!)</f>
        <v/>
      </c>
      <c r="I498" t="e">
        <f>#REF!=#REF!</f>
        <v>#REF!</v>
      </c>
      <c r="J498" t="e">
        <f>COUNTIF(#REF!,#REF!)</f>
        <v>#REF!</v>
      </c>
      <c r="K498" t="e">
        <f>IF(#REF!=FALSE,ISNUMBER(SEARCH(Entity_Name,#REF!)),IF(COUNTIFS(#REF!,#REF!,#REF!,"="&amp;"*"&amp;Entity_Name)=1,TRUE,FALSE))</f>
        <v>#REF!</v>
      </c>
      <c r="L498" t="e">
        <f t="shared" si="9"/>
        <v>#REF!</v>
      </c>
    </row>
    <row r="499" spans="1:12" x14ac:dyDescent="0.25">
      <c r="A499" s="2" t="str">
        <f>IF(ISNUMBER(SEARCH('Deal Verification'!$C$3,#REF!)),#REF!, IF(ISNUMBER(SEARCH( 'Deal Verification'!$C$3,#REF!)),#REF!, ""))</f>
        <v/>
      </c>
      <c r="B499" s="2" t="str">
        <f>IF(A499="","",IF(K499=TRUE,#REF!,#REF!))</f>
        <v/>
      </c>
      <c r="C499" s="9" t="e">
        <f>IF(K499=TRUE,#REF!,"")</f>
        <v>#REF!</v>
      </c>
      <c r="D499" s="9" t="str">
        <f>IF(A499="","",IF(ISNUMBER(C499),"",#REF!))</f>
        <v/>
      </c>
      <c r="E499" s="18" t="e">
        <f>IF(OR(A499="",C499=""),"",IF(ISNUMBER(SEARCH("estimated",#REF!)),LEFT(#REF!,FIND(" ",#REF!)-1)*1,#REF!))</f>
        <v>#REF!</v>
      </c>
      <c r="F499" s="18" t="str">
        <f>IF(OR(A499="",D499=""),"",IF(ISNUMBER(SEARCH("estimated",#REF!)),LEFT(#REF!,FIND(" ",#REF!)-1)*1,#REF!))</f>
        <v/>
      </c>
      <c r="G499" s="10" t="str">
        <f>IF(A499="","",#REF!)</f>
        <v/>
      </c>
      <c r="H499" s="2" t="str">
        <f>IF(A499="","",#REF!)</f>
        <v/>
      </c>
      <c r="I499" t="e">
        <f>#REF!=#REF!</f>
        <v>#REF!</v>
      </c>
      <c r="J499" t="e">
        <f>COUNTIF(#REF!,#REF!)</f>
        <v>#REF!</v>
      </c>
      <c r="K499" t="e">
        <f>IF(#REF!=FALSE,ISNUMBER(SEARCH(Entity_Name,#REF!)),IF(COUNTIFS(#REF!,#REF!,#REF!,"="&amp;"*"&amp;Entity_Name)=1,TRUE,FALSE))</f>
        <v>#REF!</v>
      </c>
      <c r="L499" t="e">
        <f t="shared" si="9"/>
        <v>#REF!</v>
      </c>
    </row>
    <row r="500" spans="1:12" x14ac:dyDescent="0.25">
      <c r="A500" s="2" t="str">
        <f>IF(ISNUMBER(SEARCH('Deal Verification'!$C$3,#REF!)),#REF!, IF(ISNUMBER(SEARCH( 'Deal Verification'!$C$3,#REF!)),#REF!, ""))</f>
        <v/>
      </c>
      <c r="B500" s="2" t="str">
        <f>IF(A500="","",IF(K500=TRUE,#REF!,#REF!))</f>
        <v/>
      </c>
      <c r="C500" s="9" t="e">
        <f>IF(K500=TRUE,#REF!,"")</f>
        <v>#REF!</v>
      </c>
      <c r="D500" s="9" t="str">
        <f>IF(A500="","",IF(ISNUMBER(C500),"",#REF!))</f>
        <v/>
      </c>
      <c r="E500" s="18" t="e">
        <f>IF(OR(A500="",C500=""),"",IF(ISNUMBER(SEARCH("estimated",#REF!)),LEFT(#REF!,FIND(" ",#REF!)-1)*1,#REF!))</f>
        <v>#REF!</v>
      </c>
      <c r="F500" s="18" t="str">
        <f>IF(OR(A500="",D500=""),"",IF(ISNUMBER(SEARCH("estimated",#REF!)),LEFT(#REF!,FIND(" ",#REF!)-1)*1,#REF!))</f>
        <v/>
      </c>
      <c r="G500" s="10" t="str">
        <f>IF(A500="","",#REF!)</f>
        <v/>
      </c>
      <c r="H500" s="2" t="str">
        <f>IF(A500="","",#REF!)</f>
        <v/>
      </c>
      <c r="I500" t="e">
        <f>#REF!=#REF!</f>
        <v>#REF!</v>
      </c>
      <c r="J500" t="e">
        <f>COUNTIF(#REF!,#REF!)</f>
        <v>#REF!</v>
      </c>
      <c r="K500" t="e">
        <f>IF(#REF!=FALSE,ISNUMBER(SEARCH(Entity_Name,#REF!)),IF(COUNTIFS(#REF!,#REF!,#REF!,"="&amp;"*"&amp;Entity_Name)=1,TRUE,FALSE))</f>
        <v>#REF!</v>
      </c>
      <c r="L500" t="e">
        <f t="shared" si="9"/>
        <v>#REF!</v>
      </c>
    </row>
    <row r="501" spans="1:12" x14ac:dyDescent="0.25">
      <c r="A501" s="2" t="str">
        <f>IF(ISNUMBER(SEARCH('Deal Verification'!$C$3,#REF!)),#REF!, IF(ISNUMBER(SEARCH( 'Deal Verification'!$C$3,#REF!)),#REF!, ""))</f>
        <v/>
      </c>
      <c r="B501" s="2" t="str">
        <f>IF(A501="","",IF(K501=TRUE,#REF!,#REF!))</f>
        <v/>
      </c>
      <c r="C501" s="9" t="e">
        <f>IF(K501=TRUE,#REF!,"")</f>
        <v>#REF!</v>
      </c>
      <c r="D501" s="9" t="str">
        <f>IF(A501="","",IF(ISNUMBER(C501),"",#REF!))</f>
        <v/>
      </c>
      <c r="E501" s="18" t="e">
        <f>IF(OR(A501="",C501=""),"",IF(ISNUMBER(SEARCH("estimated",#REF!)),LEFT(#REF!,FIND(" ",#REF!)-1)*1,#REF!))</f>
        <v>#REF!</v>
      </c>
      <c r="F501" s="18" t="str">
        <f>IF(OR(A501="",D501=""),"",IF(ISNUMBER(SEARCH("estimated",#REF!)),LEFT(#REF!,FIND(" ",#REF!)-1)*1,#REF!))</f>
        <v/>
      </c>
      <c r="G501" s="10" t="str">
        <f>IF(A501="","",#REF!)</f>
        <v/>
      </c>
      <c r="H501" s="2" t="str">
        <f>IF(A501="","",#REF!)</f>
        <v/>
      </c>
      <c r="I501" t="e">
        <f>#REF!=#REF!</f>
        <v>#REF!</v>
      </c>
      <c r="J501" t="e">
        <f>COUNTIF(#REF!,#REF!)</f>
        <v>#REF!</v>
      </c>
      <c r="K501" t="e">
        <f>IF(#REF!=FALSE,ISNUMBER(SEARCH(Entity_Name,#REF!)),IF(COUNTIFS(#REF!,#REF!,#REF!,"="&amp;"*"&amp;Entity_Name)=1,TRUE,FALSE))</f>
        <v>#REF!</v>
      </c>
      <c r="L501" t="e">
        <f t="shared" ref="L501:L564" si="10">IF(K501=TRUE,FALSE,TRUE)</f>
        <v>#REF!</v>
      </c>
    </row>
    <row r="502" spans="1:12" x14ac:dyDescent="0.25">
      <c r="A502" s="2" t="str">
        <f>IF(ISNUMBER(SEARCH('Deal Verification'!$C$3,#REF!)),#REF!, IF(ISNUMBER(SEARCH( 'Deal Verification'!$C$3,#REF!)),#REF!, ""))</f>
        <v/>
      </c>
      <c r="B502" s="2" t="str">
        <f>IF(A502="","",IF(K502=TRUE,#REF!,#REF!))</f>
        <v/>
      </c>
      <c r="C502" s="9" t="e">
        <f>IF(K502=TRUE,#REF!,"")</f>
        <v>#REF!</v>
      </c>
      <c r="D502" s="9" t="str">
        <f>IF(A502="","",IF(ISNUMBER(C502),"",#REF!))</f>
        <v/>
      </c>
      <c r="E502" s="18" t="e">
        <f>IF(OR(A502="",C502=""),"",IF(ISNUMBER(SEARCH("estimated",#REF!)),LEFT(#REF!,FIND(" ",#REF!)-1)*1,#REF!))</f>
        <v>#REF!</v>
      </c>
      <c r="F502" s="18" t="str">
        <f>IF(OR(A502="",D502=""),"",IF(ISNUMBER(SEARCH("estimated",#REF!)),LEFT(#REF!,FIND(" ",#REF!)-1)*1,#REF!))</f>
        <v/>
      </c>
      <c r="G502" s="10" t="str">
        <f>IF(A502="","",#REF!)</f>
        <v/>
      </c>
      <c r="H502" s="2" t="str">
        <f>IF(A502="","",#REF!)</f>
        <v/>
      </c>
      <c r="I502" t="e">
        <f>#REF!=#REF!</f>
        <v>#REF!</v>
      </c>
      <c r="J502" t="e">
        <f>COUNTIF(#REF!,#REF!)</f>
        <v>#REF!</v>
      </c>
      <c r="K502" t="e">
        <f>IF(#REF!=FALSE,ISNUMBER(SEARCH(Entity_Name,#REF!)),IF(COUNTIFS(#REF!,#REF!,#REF!,"="&amp;"*"&amp;Entity_Name)=1,TRUE,FALSE))</f>
        <v>#REF!</v>
      </c>
      <c r="L502" t="e">
        <f t="shared" si="10"/>
        <v>#REF!</v>
      </c>
    </row>
    <row r="503" spans="1:12" x14ac:dyDescent="0.25">
      <c r="A503" s="2" t="str">
        <f>IF(ISNUMBER(SEARCH('Deal Verification'!$C$3,#REF!)),#REF!, IF(ISNUMBER(SEARCH( 'Deal Verification'!$C$3,#REF!)),#REF!, ""))</f>
        <v/>
      </c>
      <c r="B503" s="2" t="str">
        <f>IF(A503="","",IF(K503=TRUE,#REF!,#REF!))</f>
        <v/>
      </c>
      <c r="C503" s="9" t="e">
        <f>IF(K503=TRUE,#REF!,"")</f>
        <v>#REF!</v>
      </c>
      <c r="D503" s="9" t="str">
        <f>IF(A503="","",IF(ISNUMBER(C503),"",#REF!))</f>
        <v/>
      </c>
      <c r="E503" s="18" t="e">
        <f>IF(OR(A503="",C503=""),"",IF(ISNUMBER(SEARCH("estimated",#REF!)),LEFT(#REF!,FIND(" ",#REF!)-1)*1,#REF!))</f>
        <v>#REF!</v>
      </c>
      <c r="F503" s="18" t="str">
        <f>IF(OR(A503="",D503=""),"",IF(ISNUMBER(SEARCH("estimated",#REF!)),LEFT(#REF!,FIND(" ",#REF!)-1)*1,#REF!))</f>
        <v/>
      </c>
      <c r="G503" s="10" t="str">
        <f>IF(A503="","",#REF!)</f>
        <v/>
      </c>
      <c r="H503" s="2" t="str">
        <f>IF(A503="","",#REF!)</f>
        <v/>
      </c>
      <c r="I503" t="e">
        <f>#REF!=#REF!</f>
        <v>#REF!</v>
      </c>
      <c r="J503" t="e">
        <f>COUNTIF(#REF!,#REF!)</f>
        <v>#REF!</v>
      </c>
      <c r="K503" t="e">
        <f>IF(#REF!=FALSE,ISNUMBER(SEARCH(Entity_Name,#REF!)),IF(COUNTIFS(#REF!,#REF!,#REF!,"="&amp;"*"&amp;Entity_Name)=1,TRUE,FALSE))</f>
        <v>#REF!</v>
      </c>
      <c r="L503" t="e">
        <f t="shared" si="10"/>
        <v>#REF!</v>
      </c>
    </row>
    <row r="504" spans="1:12" x14ac:dyDescent="0.25">
      <c r="A504" s="2" t="str">
        <f>IF(ISNUMBER(SEARCH('Deal Verification'!$C$3,#REF!)),#REF!, IF(ISNUMBER(SEARCH( 'Deal Verification'!$C$3,#REF!)),#REF!, ""))</f>
        <v/>
      </c>
      <c r="B504" s="2" t="str">
        <f>IF(A504="","",IF(K504=TRUE,#REF!,#REF!))</f>
        <v/>
      </c>
      <c r="C504" s="9" t="e">
        <f>IF(K504=TRUE,#REF!,"")</f>
        <v>#REF!</v>
      </c>
      <c r="D504" s="9" t="str">
        <f>IF(A504="","",IF(ISNUMBER(C504),"",#REF!))</f>
        <v/>
      </c>
      <c r="E504" s="18" t="e">
        <f>IF(OR(A504="",C504=""),"",IF(ISNUMBER(SEARCH("estimated",#REF!)),LEFT(#REF!,FIND(" ",#REF!)-1)*1,#REF!))</f>
        <v>#REF!</v>
      </c>
      <c r="F504" s="18" t="str">
        <f>IF(OR(A504="",D504=""),"",IF(ISNUMBER(SEARCH("estimated",#REF!)),LEFT(#REF!,FIND(" ",#REF!)-1)*1,#REF!))</f>
        <v/>
      </c>
      <c r="G504" s="10" t="str">
        <f>IF(A504="","",#REF!)</f>
        <v/>
      </c>
      <c r="H504" s="2" t="str">
        <f>IF(A504="","",#REF!)</f>
        <v/>
      </c>
      <c r="I504" t="e">
        <f>#REF!=#REF!</f>
        <v>#REF!</v>
      </c>
      <c r="J504" t="e">
        <f>COUNTIF(#REF!,#REF!)</f>
        <v>#REF!</v>
      </c>
      <c r="K504" t="e">
        <f>IF(#REF!=FALSE,ISNUMBER(SEARCH(Entity_Name,#REF!)),IF(COUNTIFS(#REF!,#REF!,#REF!,"="&amp;"*"&amp;Entity_Name)=1,TRUE,FALSE))</f>
        <v>#REF!</v>
      </c>
      <c r="L504" t="e">
        <f t="shared" si="10"/>
        <v>#REF!</v>
      </c>
    </row>
    <row r="505" spans="1:12" x14ac:dyDescent="0.25">
      <c r="A505" s="2" t="str">
        <f>IF(ISNUMBER(SEARCH('Deal Verification'!$C$3,#REF!)),#REF!, IF(ISNUMBER(SEARCH( 'Deal Verification'!$C$3,#REF!)),#REF!, ""))</f>
        <v/>
      </c>
      <c r="B505" s="2" t="str">
        <f>IF(A505="","",IF(K505=TRUE,#REF!,#REF!))</f>
        <v/>
      </c>
      <c r="C505" s="9" t="e">
        <f>IF(K505=TRUE,#REF!,"")</f>
        <v>#REF!</v>
      </c>
      <c r="D505" s="9" t="str">
        <f>IF(A505="","",IF(ISNUMBER(C505),"",#REF!))</f>
        <v/>
      </c>
      <c r="E505" s="18" t="e">
        <f>IF(OR(A505="",C505=""),"",IF(ISNUMBER(SEARCH("estimated",#REF!)),LEFT(#REF!,FIND(" ",#REF!)-1)*1,#REF!))</f>
        <v>#REF!</v>
      </c>
      <c r="F505" s="18" t="str">
        <f>IF(OR(A505="",D505=""),"",IF(ISNUMBER(SEARCH("estimated",#REF!)),LEFT(#REF!,FIND(" ",#REF!)-1)*1,#REF!))</f>
        <v/>
      </c>
      <c r="G505" s="10" t="str">
        <f>IF(A505="","",#REF!)</f>
        <v/>
      </c>
      <c r="H505" s="2" t="str">
        <f>IF(A505="","",#REF!)</f>
        <v/>
      </c>
      <c r="I505" t="e">
        <f>#REF!=#REF!</f>
        <v>#REF!</v>
      </c>
      <c r="J505" t="e">
        <f>COUNTIF(#REF!,#REF!)</f>
        <v>#REF!</v>
      </c>
      <c r="K505" t="e">
        <f>IF(#REF!=FALSE,ISNUMBER(SEARCH(Entity_Name,#REF!)),IF(COUNTIFS(#REF!,#REF!,#REF!,"="&amp;"*"&amp;Entity_Name)=1,TRUE,FALSE))</f>
        <v>#REF!</v>
      </c>
      <c r="L505" t="e">
        <f t="shared" si="10"/>
        <v>#REF!</v>
      </c>
    </row>
    <row r="506" spans="1:12" x14ac:dyDescent="0.25">
      <c r="A506" s="2" t="str">
        <f>IF(ISNUMBER(SEARCH('Deal Verification'!$C$3,#REF!)),#REF!, IF(ISNUMBER(SEARCH( 'Deal Verification'!$C$3,#REF!)),#REF!, ""))</f>
        <v/>
      </c>
      <c r="B506" s="2" t="str">
        <f>IF(A506="","",IF(K506=TRUE,#REF!,#REF!))</f>
        <v/>
      </c>
      <c r="C506" s="9" t="e">
        <f>IF(K506=TRUE,#REF!,"")</f>
        <v>#REF!</v>
      </c>
      <c r="D506" s="9" t="str">
        <f>IF(A506="","",IF(ISNUMBER(C506),"",#REF!))</f>
        <v/>
      </c>
      <c r="E506" s="18" t="e">
        <f>IF(OR(A506="",C506=""),"",IF(ISNUMBER(SEARCH("estimated",#REF!)),LEFT(#REF!,FIND(" ",#REF!)-1)*1,#REF!))</f>
        <v>#REF!</v>
      </c>
      <c r="F506" s="18" t="str">
        <f>IF(OR(A506="",D506=""),"",IF(ISNUMBER(SEARCH("estimated",#REF!)),LEFT(#REF!,FIND(" ",#REF!)-1)*1,#REF!))</f>
        <v/>
      </c>
      <c r="G506" s="10" t="str">
        <f>IF(A506="","",#REF!)</f>
        <v/>
      </c>
      <c r="H506" s="2" t="str">
        <f>IF(A506="","",#REF!)</f>
        <v/>
      </c>
      <c r="I506" t="e">
        <f>#REF!=#REF!</f>
        <v>#REF!</v>
      </c>
      <c r="J506" t="e">
        <f>COUNTIF(#REF!,#REF!)</f>
        <v>#REF!</v>
      </c>
      <c r="K506" t="e">
        <f>IF(#REF!=FALSE,ISNUMBER(SEARCH(Entity_Name,#REF!)),IF(COUNTIFS(#REF!,#REF!,#REF!,"="&amp;"*"&amp;Entity_Name)=1,TRUE,FALSE))</f>
        <v>#REF!</v>
      </c>
      <c r="L506" t="e">
        <f t="shared" si="10"/>
        <v>#REF!</v>
      </c>
    </row>
    <row r="507" spans="1:12" x14ac:dyDescent="0.25">
      <c r="A507" s="2" t="str">
        <f>IF(ISNUMBER(SEARCH('Deal Verification'!$C$3,#REF!)),#REF!, IF(ISNUMBER(SEARCH( 'Deal Verification'!$C$3,#REF!)),#REF!, ""))</f>
        <v/>
      </c>
      <c r="B507" s="2" t="str">
        <f>IF(A507="","",IF(K507=TRUE,#REF!,#REF!))</f>
        <v/>
      </c>
      <c r="C507" s="9" t="e">
        <f>IF(K507=TRUE,#REF!,"")</f>
        <v>#REF!</v>
      </c>
      <c r="D507" s="9" t="str">
        <f>IF(A507="","",IF(ISNUMBER(C507),"",#REF!))</f>
        <v/>
      </c>
      <c r="E507" s="18" t="e">
        <f>IF(OR(A507="",C507=""),"",IF(ISNUMBER(SEARCH("estimated",#REF!)),LEFT(#REF!,FIND(" ",#REF!)-1)*1,#REF!))</f>
        <v>#REF!</v>
      </c>
      <c r="F507" s="18" t="str">
        <f>IF(OR(A507="",D507=""),"",IF(ISNUMBER(SEARCH("estimated",#REF!)),LEFT(#REF!,FIND(" ",#REF!)-1)*1,#REF!))</f>
        <v/>
      </c>
      <c r="G507" s="10" t="str">
        <f>IF(A507="","",#REF!)</f>
        <v/>
      </c>
      <c r="H507" s="2" t="str">
        <f>IF(A507="","",#REF!)</f>
        <v/>
      </c>
      <c r="I507" t="e">
        <f>#REF!=#REF!</f>
        <v>#REF!</v>
      </c>
      <c r="J507" t="e">
        <f>COUNTIF(#REF!,#REF!)</f>
        <v>#REF!</v>
      </c>
      <c r="K507" t="e">
        <f>IF(#REF!=FALSE,ISNUMBER(SEARCH(Entity_Name,#REF!)),IF(COUNTIFS(#REF!,#REF!,#REF!,"="&amp;"*"&amp;Entity_Name)=1,TRUE,FALSE))</f>
        <v>#REF!</v>
      </c>
      <c r="L507" t="e">
        <f t="shared" si="10"/>
        <v>#REF!</v>
      </c>
    </row>
    <row r="508" spans="1:12" x14ac:dyDescent="0.25">
      <c r="A508" s="2" t="str">
        <f>IF(ISNUMBER(SEARCH('Deal Verification'!$C$3,#REF!)),#REF!, IF(ISNUMBER(SEARCH( 'Deal Verification'!$C$3,#REF!)),#REF!, ""))</f>
        <v/>
      </c>
      <c r="B508" s="2" t="str">
        <f>IF(A508="","",IF(K508=TRUE,#REF!,#REF!))</f>
        <v/>
      </c>
      <c r="C508" s="9" t="e">
        <f>IF(K508=TRUE,#REF!,"")</f>
        <v>#REF!</v>
      </c>
      <c r="D508" s="9" t="str">
        <f>IF(A508="","",IF(ISNUMBER(C508),"",#REF!))</f>
        <v/>
      </c>
      <c r="E508" s="18" t="e">
        <f>IF(OR(A508="",C508=""),"",IF(ISNUMBER(SEARCH("estimated",#REF!)),LEFT(#REF!,FIND(" ",#REF!)-1)*1,#REF!))</f>
        <v>#REF!</v>
      </c>
      <c r="F508" s="18" t="str">
        <f>IF(OR(A508="",D508=""),"",IF(ISNUMBER(SEARCH("estimated",#REF!)),LEFT(#REF!,FIND(" ",#REF!)-1)*1,#REF!))</f>
        <v/>
      </c>
      <c r="G508" s="10" t="str">
        <f>IF(A508="","",#REF!)</f>
        <v/>
      </c>
      <c r="H508" s="2" t="str">
        <f>IF(A508="","",#REF!)</f>
        <v/>
      </c>
      <c r="I508" t="e">
        <f>#REF!=#REF!</f>
        <v>#REF!</v>
      </c>
      <c r="J508" t="e">
        <f>COUNTIF(#REF!,#REF!)</f>
        <v>#REF!</v>
      </c>
      <c r="K508" t="e">
        <f>IF(#REF!=FALSE,ISNUMBER(SEARCH(Entity_Name,#REF!)),IF(COUNTIFS(#REF!,#REF!,#REF!,"="&amp;"*"&amp;Entity_Name)=1,TRUE,FALSE))</f>
        <v>#REF!</v>
      </c>
      <c r="L508" t="e">
        <f t="shared" si="10"/>
        <v>#REF!</v>
      </c>
    </row>
    <row r="509" spans="1:12" x14ac:dyDescent="0.25">
      <c r="A509" s="2" t="str">
        <f>IF(ISNUMBER(SEARCH('Deal Verification'!$C$3,#REF!)),#REF!, IF(ISNUMBER(SEARCH( 'Deal Verification'!$C$3,#REF!)),#REF!, ""))</f>
        <v/>
      </c>
      <c r="B509" s="2" t="str">
        <f>IF(A509="","",IF(K509=TRUE,#REF!,#REF!))</f>
        <v/>
      </c>
      <c r="C509" s="9" t="e">
        <f>IF(K509=TRUE,#REF!,"")</f>
        <v>#REF!</v>
      </c>
      <c r="D509" s="9" t="str">
        <f>IF(A509="","",IF(ISNUMBER(C509),"",#REF!))</f>
        <v/>
      </c>
      <c r="E509" s="18" t="e">
        <f>IF(OR(A509="",C509=""),"",IF(ISNUMBER(SEARCH("estimated",#REF!)),LEFT(#REF!,FIND(" ",#REF!)-1)*1,#REF!))</f>
        <v>#REF!</v>
      </c>
      <c r="F509" s="18" t="str">
        <f>IF(OR(A509="",D509=""),"",IF(ISNUMBER(SEARCH("estimated",#REF!)),LEFT(#REF!,FIND(" ",#REF!)-1)*1,#REF!))</f>
        <v/>
      </c>
      <c r="G509" s="10" t="str">
        <f>IF(A509="","",#REF!)</f>
        <v/>
      </c>
      <c r="H509" s="2" t="str">
        <f>IF(A509="","",#REF!)</f>
        <v/>
      </c>
      <c r="I509" t="e">
        <f>#REF!=#REF!</f>
        <v>#REF!</v>
      </c>
      <c r="J509" t="e">
        <f>COUNTIF(#REF!,#REF!)</f>
        <v>#REF!</v>
      </c>
      <c r="K509" t="e">
        <f>IF(#REF!=FALSE,ISNUMBER(SEARCH(Entity_Name,#REF!)),IF(COUNTIFS(#REF!,#REF!,#REF!,"="&amp;"*"&amp;Entity_Name)=1,TRUE,FALSE))</f>
        <v>#REF!</v>
      </c>
      <c r="L509" t="e">
        <f t="shared" si="10"/>
        <v>#REF!</v>
      </c>
    </row>
    <row r="510" spans="1:12" x14ac:dyDescent="0.25">
      <c r="A510" s="2" t="str">
        <f>IF(ISNUMBER(SEARCH('Deal Verification'!$C$3,#REF!)),#REF!, IF(ISNUMBER(SEARCH( 'Deal Verification'!$C$3,#REF!)),#REF!, ""))</f>
        <v/>
      </c>
      <c r="B510" s="2" t="str">
        <f>IF(A510="","",IF(K510=TRUE,#REF!,#REF!))</f>
        <v/>
      </c>
      <c r="C510" s="9" t="e">
        <f>IF(K510=TRUE,#REF!,"")</f>
        <v>#REF!</v>
      </c>
      <c r="D510" s="9" t="str">
        <f>IF(A510="","",IF(ISNUMBER(C510),"",#REF!))</f>
        <v/>
      </c>
      <c r="E510" s="18" t="e">
        <f>IF(OR(A510="",C510=""),"",IF(ISNUMBER(SEARCH("estimated",#REF!)),LEFT(#REF!,FIND(" ",#REF!)-1)*1,#REF!))</f>
        <v>#REF!</v>
      </c>
      <c r="F510" s="18" t="str">
        <f>IF(OR(A510="",D510=""),"",IF(ISNUMBER(SEARCH("estimated",#REF!)),LEFT(#REF!,FIND(" ",#REF!)-1)*1,#REF!))</f>
        <v/>
      </c>
      <c r="G510" s="10" t="str">
        <f>IF(A510="","",#REF!)</f>
        <v/>
      </c>
      <c r="H510" s="2" t="str">
        <f>IF(A510="","",#REF!)</f>
        <v/>
      </c>
      <c r="I510" t="e">
        <f>#REF!=#REF!</f>
        <v>#REF!</v>
      </c>
      <c r="J510" t="e">
        <f>COUNTIF(#REF!,#REF!)</f>
        <v>#REF!</v>
      </c>
      <c r="K510" t="e">
        <f>IF(#REF!=FALSE,ISNUMBER(SEARCH(Entity_Name,#REF!)),IF(COUNTIFS(#REF!,#REF!,#REF!,"="&amp;"*"&amp;Entity_Name)=1,TRUE,FALSE))</f>
        <v>#REF!</v>
      </c>
      <c r="L510" t="e">
        <f t="shared" si="10"/>
        <v>#REF!</v>
      </c>
    </row>
    <row r="511" spans="1:12" x14ac:dyDescent="0.25">
      <c r="A511" s="2" t="str">
        <f>IF(ISNUMBER(SEARCH('Deal Verification'!$C$3,#REF!)),#REF!, IF(ISNUMBER(SEARCH( 'Deal Verification'!$C$3,#REF!)),#REF!, ""))</f>
        <v/>
      </c>
      <c r="B511" s="2" t="str">
        <f>IF(A511="","",IF(K511=TRUE,#REF!,#REF!))</f>
        <v/>
      </c>
      <c r="C511" s="9" t="e">
        <f>IF(K511=TRUE,#REF!,"")</f>
        <v>#REF!</v>
      </c>
      <c r="D511" s="9" t="str">
        <f>IF(A511="","",IF(ISNUMBER(C511),"",#REF!))</f>
        <v/>
      </c>
      <c r="E511" s="18" t="e">
        <f>IF(OR(A511="",C511=""),"",IF(ISNUMBER(SEARCH("estimated",#REF!)),LEFT(#REF!,FIND(" ",#REF!)-1)*1,#REF!))</f>
        <v>#REF!</v>
      </c>
      <c r="F511" s="18" t="str">
        <f>IF(OR(A511="",D511=""),"",IF(ISNUMBER(SEARCH("estimated",#REF!)),LEFT(#REF!,FIND(" ",#REF!)-1)*1,#REF!))</f>
        <v/>
      </c>
      <c r="G511" s="10" t="str">
        <f>IF(A511="","",#REF!)</f>
        <v/>
      </c>
      <c r="H511" s="2" t="str">
        <f>IF(A511="","",#REF!)</f>
        <v/>
      </c>
      <c r="I511" t="e">
        <f>#REF!=#REF!</f>
        <v>#REF!</v>
      </c>
      <c r="J511" t="e">
        <f>COUNTIF(#REF!,#REF!)</f>
        <v>#REF!</v>
      </c>
      <c r="K511" t="e">
        <f>IF(#REF!=FALSE,ISNUMBER(SEARCH(Entity_Name,#REF!)),IF(COUNTIFS(#REF!,#REF!,#REF!,"="&amp;"*"&amp;Entity_Name)=1,TRUE,FALSE))</f>
        <v>#REF!</v>
      </c>
      <c r="L511" t="e">
        <f t="shared" si="10"/>
        <v>#REF!</v>
      </c>
    </row>
    <row r="512" spans="1:12" x14ac:dyDescent="0.25">
      <c r="A512" s="2" t="str">
        <f>IF(ISNUMBER(SEARCH('Deal Verification'!$C$3,#REF!)),#REF!, IF(ISNUMBER(SEARCH( 'Deal Verification'!$C$3,#REF!)),#REF!, ""))</f>
        <v/>
      </c>
      <c r="B512" s="2" t="str">
        <f>IF(A512="","",IF(K512=TRUE,#REF!,#REF!))</f>
        <v/>
      </c>
      <c r="C512" s="9" t="e">
        <f>IF(K512=TRUE,#REF!,"")</f>
        <v>#REF!</v>
      </c>
      <c r="D512" s="9" t="str">
        <f>IF(A512="","",IF(ISNUMBER(C512),"",#REF!))</f>
        <v/>
      </c>
      <c r="E512" s="18" t="e">
        <f>IF(OR(A512="",C512=""),"",IF(ISNUMBER(SEARCH("estimated",#REF!)),LEFT(#REF!,FIND(" ",#REF!)-1)*1,#REF!))</f>
        <v>#REF!</v>
      </c>
      <c r="F512" s="18" t="str">
        <f>IF(OR(A512="",D512=""),"",IF(ISNUMBER(SEARCH("estimated",#REF!)),LEFT(#REF!,FIND(" ",#REF!)-1)*1,#REF!))</f>
        <v/>
      </c>
      <c r="G512" s="10" t="str">
        <f>IF(A512="","",#REF!)</f>
        <v/>
      </c>
      <c r="H512" s="2" t="str">
        <f>IF(A512="","",#REF!)</f>
        <v/>
      </c>
      <c r="I512" t="e">
        <f>#REF!=#REF!</f>
        <v>#REF!</v>
      </c>
      <c r="J512" t="e">
        <f>COUNTIF(#REF!,#REF!)</f>
        <v>#REF!</v>
      </c>
      <c r="K512" t="e">
        <f>IF(#REF!=FALSE,ISNUMBER(SEARCH(Entity_Name,#REF!)),IF(COUNTIFS(#REF!,#REF!,#REF!,"="&amp;"*"&amp;Entity_Name)=1,TRUE,FALSE))</f>
        <v>#REF!</v>
      </c>
      <c r="L512" t="e">
        <f t="shared" si="10"/>
        <v>#REF!</v>
      </c>
    </row>
    <row r="513" spans="1:12" x14ac:dyDescent="0.25">
      <c r="A513" s="2" t="str">
        <f>IF(ISNUMBER(SEARCH('Deal Verification'!$C$3,#REF!)),#REF!, IF(ISNUMBER(SEARCH( 'Deal Verification'!$C$3,#REF!)),#REF!, ""))</f>
        <v/>
      </c>
      <c r="B513" s="2" t="str">
        <f>IF(A513="","",IF(K513=TRUE,#REF!,#REF!))</f>
        <v/>
      </c>
      <c r="C513" s="9" t="e">
        <f>IF(K513=TRUE,#REF!,"")</f>
        <v>#REF!</v>
      </c>
      <c r="D513" s="9" t="str">
        <f>IF(A513="","",IF(ISNUMBER(C513),"",#REF!))</f>
        <v/>
      </c>
      <c r="E513" s="18" t="e">
        <f>IF(OR(A513="",C513=""),"",IF(ISNUMBER(SEARCH("estimated",#REF!)),LEFT(#REF!,FIND(" ",#REF!)-1)*1,#REF!))</f>
        <v>#REF!</v>
      </c>
      <c r="F513" s="18" t="str">
        <f>IF(OR(A513="",D513=""),"",IF(ISNUMBER(SEARCH("estimated",#REF!)),LEFT(#REF!,FIND(" ",#REF!)-1)*1,#REF!))</f>
        <v/>
      </c>
      <c r="G513" s="10" t="str">
        <f>IF(A513="","",#REF!)</f>
        <v/>
      </c>
      <c r="H513" s="2" t="str">
        <f>IF(A513="","",#REF!)</f>
        <v/>
      </c>
      <c r="I513" t="e">
        <f>#REF!=#REF!</f>
        <v>#REF!</v>
      </c>
      <c r="J513" t="e">
        <f>COUNTIF(#REF!,#REF!)</f>
        <v>#REF!</v>
      </c>
      <c r="K513" t="e">
        <f>IF(#REF!=FALSE,ISNUMBER(SEARCH(Entity_Name,#REF!)),IF(COUNTIFS(#REF!,#REF!,#REF!,"="&amp;"*"&amp;Entity_Name)=1,TRUE,FALSE))</f>
        <v>#REF!</v>
      </c>
      <c r="L513" t="e">
        <f t="shared" si="10"/>
        <v>#REF!</v>
      </c>
    </row>
    <row r="514" spans="1:12" x14ac:dyDescent="0.25">
      <c r="A514" s="2" t="str">
        <f>IF(ISNUMBER(SEARCH('Deal Verification'!$C$3,#REF!)),#REF!, IF(ISNUMBER(SEARCH( 'Deal Verification'!$C$3,#REF!)),#REF!, ""))</f>
        <v/>
      </c>
      <c r="B514" s="2" t="str">
        <f>IF(A514="","",IF(K514=TRUE,#REF!,#REF!))</f>
        <v/>
      </c>
      <c r="C514" s="9" t="e">
        <f>IF(K514=TRUE,#REF!,"")</f>
        <v>#REF!</v>
      </c>
      <c r="D514" s="9" t="str">
        <f>IF(A514="","",IF(ISNUMBER(C514),"",#REF!))</f>
        <v/>
      </c>
      <c r="E514" s="18" t="e">
        <f>IF(OR(A514="",C514=""),"",IF(ISNUMBER(SEARCH("estimated",#REF!)),LEFT(#REF!,FIND(" ",#REF!)-1)*1,#REF!))</f>
        <v>#REF!</v>
      </c>
      <c r="F514" s="18" t="str">
        <f>IF(OR(A514="",D514=""),"",IF(ISNUMBER(SEARCH("estimated",#REF!)),LEFT(#REF!,FIND(" ",#REF!)-1)*1,#REF!))</f>
        <v/>
      </c>
      <c r="G514" s="10" t="str">
        <f>IF(A514="","",#REF!)</f>
        <v/>
      </c>
      <c r="H514" s="2" t="str">
        <f>IF(A514="","",#REF!)</f>
        <v/>
      </c>
      <c r="I514" t="e">
        <f>#REF!=#REF!</f>
        <v>#REF!</v>
      </c>
      <c r="J514" t="e">
        <f>COUNTIF(#REF!,#REF!)</f>
        <v>#REF!</v>
      </c>
      <c r="K514" t="e">
        <f>IF(#REF!=FALSE,ISNUMBER(SEARCH(Entity_Name,#REF!)),IF(COUNTIFS(#REF!,#REF!,#REF!,"="&amp;"*"&amp;Entity_Name)=1,TRUE,FALSE))</f>
        <v>#REF!</v>
      </c>
      <c r="L514" t="e">
        <f t="shared" si="10"/>
        <v>#REF!</v>
      </c>
    </row>
    <row r="515" spans="1:12" x14ac:dyDescent="0.25">
      <c r="A515" s="2" t="str">
        <f>IF(ISNUMBER(SEARCH('Deal Verification'!$C$3,#REF!)),#REF!, IF(ISNUMBER(SEARCH( 'Deal Verification'!$C$3,#REF!)),#REF!, ""))</f>
        <v/>
      </c>
      <c r="B515" s="2" t="str">
        <f>IF(A515="","",IF(K515=TRUE,#REF!,#REF!))</f>
        <v/>
      </c>
      <c r="C515" s="9" t="e">
        <f>IF(K515=TRUE,#REF!,"")</f>
        <v>#REF!</v>
      </c>
      <c r="D515" s="9" t="str">
        <f>IF(A515="","",IF(ISNUMBER(C515),"",#REF!))</f>
        <v/>
      </c>
      <c r="E515" s="18" t="e">
        <f>IF(OR(A515="",C515=""),"",IF(ISNUMBER(SEARCH("estimated",#REF!)),LEFT(#REF!,FIND(" ",#REF!)-1)*1,#REF!))</f>
        <v>#REF!</v>
      </c>
      <c r="F515" s="18" t="str">
        <f>IF(OR(A515="",D515=""),"",IF(ISNUMBER(SEARCH("estimated",#REF!)),LEFT(#REF!,FIND(" ",#REF!)-1)*1,#REF!))</f>
        <v/>
      </c>
      <c r="G515" s="10" t="str">
        <f>IF(A515="","",#REF!)</f>
        <v/>
      </c>
      <c r="H515" s="2" t="str">
        <f>IF(A515="","",#REF!)</f>
        <v/>
      </c>
      <c r="I515" t="e">
        <f>#REF!=#REF!</f>
        <v>#REF!</v>
      </c>
      <c r="J515" t="e">
        <f>COUNTIF(#REF!,#REF!)</f>
        <v>#REF!</v>
      </c>
      <c r="K515" t="e">
        <f>IF(#REF!=FALSE,ISNUMBER(SEARCH(Entity_Name,#REF!)),IF(COUNTIFS(#REF!,#REF!,#REF!,"="&amp;"*"&amp;Entity_Name)=1,TRUE,FALSE))</f>
        <v>#REF!</v>
      </c>
      <c r="L515" t="e">
        <f t="shared" si="10"/>
        <v>#REF!</v>
      </c>
    </row>
    <row r="516" spans="1:12" x14ac:dyDescent="0.25">
      <c r="A516" s="2" t="str">
        <f>IF(ISNUMBER(SEARCH('Deal Verification'!$C$3,#REF!)),#REF!, IF(ISNUMBER(SEARCH( 'Deal Verification'!$C$3,#REF!)),#REF!, ""))</f>
        <v/>
      </c>
      <c r="B516" s="2" t="str">
        <f>IF(A516="","",IF(K516=TRUE,#REF!,#REF!))</f>
        <v/>
      </c>
      <c r="C516" s="9" t="e">
        <f>IF(K516=TRUE,#REF!,"")</f>
        <v>#REF!</v>
      </c>
      <c r="D516" s="9" t="str">
        <f>IF(A516="","",IF(ISNUMBER(C516),"",#REF!))</f>
        <v/>
      </c>
      <c r="E516" s="18" t="e">
        <f>IF(OR(A516="",C516=""),"",IF(ISNUMBER(SEARCH("estimated",#REF!)),LEFT(#REF!,FIND(" ",#REF!)-1)*1,#REF!))</f>
        <v>#REF!</v>
      </c>
      <c r="F516" s="18" t="str">
        <f>IF(OR(A516="",D516=""),"",IF(ISNUMBER(SEARCH("estimated",#REF!)),LEFT(#REF!,FIND(" ",#REF!)-1)*1,#REF!))</f>
        <v/>
      </c>
      <c r="G516" s="10" t="str">
        <f>IF(A516="","",#REF!)</f>
        <v/>
      </c>
      <c r="H516" s="2" t="str">
        <f>IF(A516="","",#REF!)</f>
        <v/>
      </c>
      <c r="I516" t="e">
        <f>#REF!=#REF!</f>
        <v>#REF!</v>
      </c>
      <c r="J516" t="e">
        <f>COUNTIF(#REF!,#REF!)</f>
        <v>#REF!</v>
      </c>
      <c r="K516" t="e">
        <f>IF(#REF!=FALSE,ISNUMBER(SEARCH(Entity_Name,#REF!)),IF(COUNTIFS(#REF!,#REF!,#REF!,"="&amp;"*"&amp;Entity_Name)=1,TRUE,FALSE))</f>
        <v>#REF!</v>
      </c>
      <c r="L516" t="e">
        <f t="shared" si="10"/>
        <v>#REF!</v>
      </c>
    </row>
    <row r="517" spans="1:12" x14ac:dyDescent="0.25">
      <c r="A517" s="2" t="str">
        <f>IF(ISNUMBER(SEARCH('Deal Verification'!$C$3,#REF!)),#REF!, IF(ISNUMBER(SEARCH( 'Deal Verification'!$C$3,#REF!)),#REF!, ""))</f>
        <v/>
      </c>
      <c r="B517" s="2" t="str">
        <f>IF(A517="","",IF(K517=TRUE,#REF!,#REF!))</f>
        <v/>
      </c>
      <c r="C517" s="9" t="e">
        <f>IF(K517=TRUE,#REF!,"")</f>
        <v>#REF!</v>
      </c>
      <c r="D517" s="9" t="str">
        <f>IF(A517="","",IF(ISNUMBER(C517),"",#REF!))</f>
        <v/>
      </c>
      <c r="E517" s="18" t="e">
        <f>IF(OR(A517="",C517=""),"",IF(ISNUMBER(SEARCH("estimated",#REF!)),LEFT(#REF!,FIND(" ",#REF!)-1)*1,#REF!))</f>
        <v>#REF!</v>
      </c>
      <c r="F517" s="18" t="str">
        <f>IF(OR(A517="",D517=""),"",IF(ISNUMBER(SEARCH("estimated",#REF!)),LEFT(#REF!,FIND(" ",#REF!)-1)*1,#REF!))</f>
        <v/>
      </c>
      <c r="G517" s="10" t="str">
        <f>IF(A517="","",#REF!)</f>
        <v/>
      </c>
      <c r="H517" s="2" t="str">
        <f>IF(A517="","",#REF!)</f>
        <v/>
      </c>
      <c r="I517" t="e">
        <f>#REF!=#REF!</f>
        <v>#REF!</v>
      </c>
      <c r="J517" t="e">
        <f>COUNTIF(#REF!,#REF!)</f>
        <v>#REF!</v>
      </c>
      <c r="K517" t="e">
        <f>IF(#REF!=FALSE,ISNUMBER(SEARCH(Entity_Name,#REF!)),IF(COUNTIFS(#REF!,#REF!,#REF!,"="&amp;"*"&amp;Entity_Name)=1,TRUE,FALSE))</f>
        <v>#REF!</v>
      </c>
      <c r="L517" t="e">
        <f t="shared" si="10"/>
        <v>#REF!</v>
      </c>
    </row>
    <row r="518" spans="1:12" x14ac:dyDescent="0.25">
      <c r="A518" s="2" t="str">
        <f>IF(ISNUMBER(SEARCH('Deal Verification'!$C$3,#REF!)),#REF!, IF(ISNUMBER(SEARCH( 'Deal Verification'!$C$3,#REF!)),#REF!, ""))</f>
        <v/>
      </c>
      <c r="B518" s="2" t="str">
        <f>IF(A518="","",IF(K518=TRUE,#REF!,#REF!))</f>
        <v/>
      </c>
      <c r="C518" s="9" t="e">
        <f>IF(K518=TRUE,#REF!,"")</f>
        <v>#REF!</v>
      </c>
      <c r="D518" s="9" t="str">
        <f>IF(A518="","",IF(ISNUMBER(C518),"",#REF!))</f>
        <v/>
      </c>
      <c r="E518" s="18" t="e">
        <f>IF(OR(A518="",C518=""),"",IF(ISNUMBER(SEARCH("estimated",#REF!)),LEFT(#REF!,FIND(" ",#REF!)-1)*1,#REF!))</f>
        <v>#REF!</v>
      </c>
      <c r="F518" s="18" t="str">
        <f>IF(OR(A518="",D518=""),"",IF(ISNUMBER(SEARCH("estimated",#REF!)),LEFT(#REF!,FIND(" ",#REF!)-1)*1,#REF!))</f>
        <v/>
      </c>
      <c r="G518" s="10" t="str">
        <f>IF(A518="","",#REF!)</f>
        <v/>
      </c>
      <c r="H518" s="2" t="str">
        <f>IF(A518="","",#REF!)</f>
        <v/>
      </c>
      <c r="I518" t="e">
        <f>#REF!=#REF!</f>
        <v>#REF!</v>
      </c>
      <c r="J518" t="e">
        <f>COUNTIF(#REF!,#REF!)</f>
        <v>#REF!</v>
      </c>
      <c r="K518" t="e">
        <f>IF(#REF!=FALSE,ISNUMBER(SEARCH(Entity_Name,#REF!)),IF(COUNTIFS(#REF!,#REF!,#REF!,"="&amp;"*"&amp;Entity_Name)=1,TRUE,FALSE))</f>
        <v>#REF!</v>
      </c>
      <c r="L518" t="e">
        <f t="shared" si="10"/>
        <v>#REF!</v>
      </c>
    </row>
    <row r="519" spans="1:12" x14ac:dyDescent="0.25">
      <c r="A519" s="2" t="str">
        <f>IF(ISNUMBER(SEARCH('Deal Verification'!$C$3,#REF!)),#REF!, IF(ISNUMBER(SEARCH( 'Deal Verification'!$C$3,#REF!)),#REF!, ""))</f>
        <v/>
      </c>
      <c r="B519" s="2" t="str">
        <f>IF(A519="","",IF(K519=TRUE,#REF!,#REF!))</f>
        <v/>
      </c>
      <c r="C519" s="9" t="e">
        <f>IF(K519=TRUE,#REF!,"")</f>
        <v>#REF!</v>
      </c>
      <c r="D519" s="9" t="str">
        <f>IF(A519="","",IF(ISNUMBER(C519),"",#REF!))</f>
        <v/>
      </c>
      <c r="E519" s="18" t="e">
        <f>IF(OR(A519="",C519=""),"",IF(ISNUMBER(SEARCH("estimated",#REF!)),LEFT(#REF!,FIND(" ",#REF!)-1)*1,#REF!))</f>
        <v>#REF!</v>
      </c>
      <c r="F519" s="18" t="str">
        <f>IF(OR(A519="",D519=""),"",IF(ISNUMBER(SEARCH("estimated",#REF!)),LEFT(#REF!,FIND(" ",#REF!)-1)*1,#REF!))</f>
        <v/>
      </c>
      <c r="G519" s="10" t="str">
        <f>IF(A519="","",#REF!)</f>
        <v/>
      </c>
      <c r="H519" s="2" t="str">
        <f>IF(A519="","",#REF!)</f>
        <v/>
      </c>
      <c r="I519" t="e">
        <f>#REF!=#REF!</f>
        <v>#REF!</v>
      </c>
      <c r="J519" t="e">
        <f>COUNTIF(#REF!,#REF!)</f>
        <v>#REF!</v>
      </c>
      <c r="K519" t="e">
        <f>IF(#REF!=FALSE,ISNUMBER(SEARCH(Entity_Name,#REF!)),IF(COUNTIFS(#REF!,#REF!,#REF!,"="&amp;"*"&amp;Entity_Name)=1,TRUE,FALSE))</f>
        <v>#REF!</v>
      </c>
      <c r="L519" t="e">
        <f t="shared" si="10"/>
        <v>#REF!</v>
      </c>
    </row>
    <row r="520" spans="1:12" x14ac:dyDescent="0.25">
      <c r="A520" s="2" t="str">
        <f>IF(ISNUMBER(SEARCH('Deal Verification'!$C$3,#REF!)),#REF!, IF(ISNUMBER(SEARCH( 'Deal Verification'!$C$3,#REF!)),#REF!, ""))</f>
        <v/>
      </c>
      <c r="B520" s="2" t="str">
        <f>IF(A520="","",IF(K520=TRUE,#REF!,#REF!))</f>
        <v/>
      </c>
      <c r="C520" s="9" t="e">
        <f>IF(K520=TRUE,#REF!,"")</f>
        <v>#REF!</v>
      </c>
      <c r="D520" s="9" t="str">
        <f>IF(A520="","",IF(ISNUMBER(C520),"",#REF!))</f>
        <v/>
      </c>
      <c r="E520" s="18" t="e">
        <f>IF(OR(A520="",C520=""),"",IF(ISNUMBER(SEARCH("estimated",#REF!)),LEFT(#REF!,FIND(" ",#REF!)-1)*1,#REF!))</f>
        <v>#REF!</v>
      </c>
      <c r="F520" s="18" t="str">
        <f>IF(OR(A520="",D520=""),"",IF(ISNUMBER(SEARCH("estimated",#REF!)),LEFT(#REF!,FIND(" ",#REF!)-1)*1,#REF!))</f>
        <v/>
      </c>
      <c r="G520" s="10" t="str">
        <f>IF(A520="","",#REF!)</f>
        <v/>
      </c>
      <c r="H520" s="2" t="str">
        <f>IF(A520="","",#REF!)</f>
        <v/>
      </c>
      <c r="I520" t="e">
        <f>#REF!=#REF!</f>
        <v>#REF!</v>
      </c>
      <c r="J520" t="e">
        <f>COUNTIF(#REF!,#REF!)</f>
        <v>#REF!</v>
      </c>
      <c r="K520" t="e">
        <f>IF(#REF!=FALSE,ISNUMBER(SEARCH(Entity_Name,#REF!)),IF(COUNTIFS(#REF!,#REF!,#REF!,"="&amp;"*"&amp;Entity_Name)=1,TRUE,FALSE))</f>
        <v>#REF!</v>
      </c>
      <c r="L520" t="e">
        <f t="shared" si="10"/>
        <v>#REF!</v>
      </c>
    </row>
    <row r="521" spans="1:12" x14ac:dyDescent="0.25">
      <c r="A521" s="2" t="str">
        <f>IF(ISNUMBER(SEARCH('Deal Verification'!$C$3,#REF!)),#REF!, IF(ISNUMBER(SEARCH( 'Deal Verification'!$C$3,#REF!)),#REF!, ""))</f>
        <v/>
      </c>
      <c r="B521" s="2" t="str">
        <f>IF(A521="","",IF(K521=TRUE,#REF!,#REF!))</f>
        <v/>
      </c>
      <c r="C521" s="9" t="e">
        <f>IF(K521=TRUE,#REF!,"")</f>
        <v>#REF!</v>
      </c>
      <c r="D521" s="9" t="str">
        <f>IF(A521="","",IF(ISNUMBER(C521),"",#REF!))</f>
        <v/>
      </c>
      <c r="E521" s="18" t="e">
        <f>IF(OR(A521="",C521=""),"",IF(ISNUMBER(SEARCH("estimated",#REF!)),LEFT(#REF!,FIND(" ",#REF!)-1)*1,#REF!))</f>
        <v>#REF!</v>
      </c>
      <c r="F521" s="18" t="str">
        <f>IF(OR(A521="",D521=""),"",IF(ISNUMBER(SEARCH("estimated",#REF!)),LEFT(#REF!,FIND(" ",#REF!)-1)*1,#REF!))</f>
        <v/>
      </c>
      <c r="G521" s="10" t="str">
        <f>IF(A521="","",#REF!)</f>
        <v/>
      </c>
      <c r="H521" s="2" t="str">
        <f>IF(A521="","",#REF!)</f>
        <v/>
      </c>
      <c r="I521" t="e">
        <f>#REF!=#REF!</f>
        <v>#REF!</v>
      </c>
      <c r="J521" t="e">
        <f>COUNTIF(#REF!,#REF!)</f>
        <v>#REF!</v>
      </c>
      <c r="K521" t="e">
        <f>IF(#REF!=FALSE,ISNUMBER(SEARCH(Entity_Name,#REF!)),IF(COUNTIFS(#REF!,#REF!,#REF!,"="&amp;"*"&amp;Entity_Name)=1,TRUE,FALSE))</f>
        <v>#REF!</v>
      </c>
      <c r="L521" t="e">
        <f t="shared" si="10"/>
        <v>#REF!</v>
      </c>
    </row>
    <row r="522" spans="1:12" x14ac:dyDescent="0.25">
      <c r="A522" s="2" t="str">
        <f>IF(ISNUMBER(SEARCH('Deal Verification'!$C$3,#REF!)),#REF!, IF(ISNUMBER(SEARCH( 'Deal Verification'!$C$3,#REF!)),#REF!, ""))</f>
        <v/>
      </c>
      <c r="B522" s="2" t="str">
        <f>IF(A522="","",IF(K522=TRUE,#REF!,#REF!))</f>
        <v/>
      </c>
      <c r="C522" s="9" t="e">
        <f>IF(K522=TRUE,#REF!,"")</f>
        <v>#REF!</v>
      </c>
      <c r="D522" s="9" t="str">
        <f>IF(A522="","",IF(ISNUMBER(C522),"",#REF!))</f>
        <v/>
      </c>
      <c r="E522" s="18" t="e">
        <f>IF(OR(A522="",C522=""),"",IF(ISNUMBER(SEARCH("estimated",#REF!)),LEFT(#REF!,FIND(" ",#REF!)-1)*1,#REF!))</f>
        <v>#REF!</v>
      </c>
      <c r="F522" s="18" t="str">
        <f>IF(OR(A522="",D522=""),"",IF(ISNUMBER(SEARCH("estimated",#REF!)),LEFT(#REF!,FIND(" ",#REF!)-1)*1,#REF!))</f>
        <v/>
      </c>
      <c r="G522" s="10" t="str">
        <f>IF(A522="","",#REF!)</f>
        <v/>
      </c>
      <c r="H522" s="2" t="str">
        <f>IF(A522="","",#REF!)</f>
        <v/>
      </c>
      <c r="I522" t="e">
        <f>#REF!=#REF!</f>
        <v>#REF!</v>
      </c>
      <c r="J522" t="e">
        <f>COUNTIF(#REF!,#REF!)</f>
        <v>#REF!</v>
      </c>
      <c r="K522" t="e">
        <f>IF(#REF!=FALSE,ISNUMBER(SEARCH(Entity_Name,#REF!)),IF(COUNTIFS(#REF!,#REF!,#REF!,"="&amp;"*"&amp;Entity_Name)=1,TRUE,FALSE))</f>
        <v>#REF!</v>
      </c>
      <c r="L522" t="e">
        <f t="shared" si="10"/>
        <v>#REF!</v>
      </c>
    </row>
    <row r="523" spans="1:12" x14ac:dyDescent="0.25">
      <c r="A523" s="2" t="str">
        <f>IF(ISNUMBER(SEARCH('Deal Verification'!$C$3,#REF!)),#REF!, IF(ISNUMBER(SEARCH( 'Deal Verification'!$C$3,#REF!)),#REF!, ""))</f>
        <v/>
      </c>
      <c r="B523" s="2" t="str">
        <f>IF(A523="","",IF(K523=TRUE,#REF!,#REF!))</f>
        <v/>
      </c>
      <c r="C523" s="9" t="e">
        <f>IF(K523=TRUE,#REF!,"")</f>
        <v>#REF!</v>
      </c>
      <c r="D523" s="9" t="str">
        <f>IF(A523="","",IF(ISNUMBER(C523),"",#REF!))</f>
        <v/>
      </c>
      <c r="E523" s="18" t="e">
        <f>IF(OR(A523="",C523=""),"",IF(ISNUMBER(SEARCH("estimated",#REF!)),LEFT(#REF!,FIND(" ",#REF!)-1)*1,#REF!))</f>
        <v>#REF!</v>
      </c>
      <c r="F523" s="18" t="str">
        <f>IF(OR(A523="",D523=""),"",IF(ISNUMBER(SEARCH("estimated",#REF!)),LEFT(#REF!,FIND(" ",#REF!)-1)*1,#REF!))</f>
        <v/>
      </c>
      <c r="G523" s="10" t="str">
        <f>IF(A523="","",#REF!)</f>
        <v/>
      </c>
      <c r="H523" s="2" t="str">
        <f>IF(A523="","",#REF!)</f>
        <v/>
      </c>
      <c r="I523" t="e">
        <f>#REF!=#REF!</f>
        <v>#REF!</v>
      </c>
      <c r="J523" t="e">
        <f>COUNTIF(#REF!,#REF!)</f>
        <v>#REF!</v>
      </c>
      <c r="K523" t="e">
        <f>IF(#REF!=FALSE,ISNUMBER(SEARCH(Entity_Name,#REF!)),IF(COUNTIFS(#REF!,#REF!,#REF!,"="&amp;"*"&amp;Entity_Name)=1,TRUE,FALSE))</f>
        <v>#REF!</v>
      </c>
      <c r="L523" t="e">
        <f t="shared" si="10"/>
        <v>#REF!</v>
      </c>
    </row>
    <row r="524" spans="1:12" x14ac:dyDescent="0.25">
      <c r="A524" s="2" t="str">
        <f>IF(ISNUMBER(SEARCH('Deal Verification'!$C$3,#REF!)),#REF!, IF(ISNUMBER(SEARCH( 'Deal Verification'!$C$3,#REF!)),#REF!, ""))</f>
        <v/>
      </c>
      <c r="B524" s="2" t="str">
        <f>IF(A524="","",IF(K524=TRUE,#REF!,#REF!))</f>
        <v/>
      </c>
      <c r="C524" s="9" t="e">
        <f>IF(K524=TRUE,#REF!,"")</f>
        <v>#REF!</v>
      </c>
      <c r="D524" s="9" t="str">
        <f>IF(A524="","",IF(ISNUMBER(C524),"",#REF!))</f>
        <v/>
      </c>
      <c r="E524" s="18" t="e">
        <f>IF(OR(A524="",C524=""),"",IF(ISNUMBER(SEARCH("estimated",#REF!)),LEFT(#REF!,FIND(" ",#REF!)-1)*1,#REF!))</f>
        <v>#REF!</v>
      </c>
      <c r="F524" s="18" t="str">
        <f>IF(OR(A524="",D524=""),"",IF(ISNUMBER(SEARCH("estimated",#REF!)),LEFT(#REF!,FIND(" ",#REF!)-1)*1,#REF!))</f>
        <v/>
      </c>
      <c r="G524" s="10" t="str">
        <f>IF(A524="","",#REF!)</f>
        <v/>
      </c>
      <c r="H524" s="2" t="str">
        <f>IF(A524="","",#REF!)</f>
        <v/>
      </c>
      <c r="I524" t="e">
        <f>#REF!=#REF!</f>
        <v>#REF!</v>
      </c>
      <c r="J524" t="e">
        <f>COUNTIF(#REF!,#REF!)</f>
        <v>#REF!</v>
      </c>
      <c r="K524" t="e">
        <f>IF(#REF!=FALSE,ISNUMBER(SEARCH(Entity_Name,#REF!)),IF(COUNTIFS(#REF!,#REF!,#REF!,"="&amp;"*"&amp;Entity_Name)=1,TRUE,FALSE))</f>
        <v>#REF!</v>
      </c>
      <c r="L524" t="e">
        <f t="shared" si="10"/>
        <v>#REF!</v>
      </c>
    </row>
    <row r="525" spans="1:12" x14ac:dyDescent="0.25">
      <c r="A525" s="2" t="str">
        <f>IF(ISNUMBER(SEARCH('Deal Verification'!$C$3,#REF!)),#REF!, IF(ISNUMBER(SEARCH( 'Deal Verification'!$C$3,#REF!)),#REF!, ""))</f>
        <v/>
      </c>
      <c r="B525" s="2" t="str">
        <f>IF(A525="","",IF(K525=TRUE,#REF!,#REF!))</f>
        <v/>
      </c>
      <c r="C525" s="9" t="e">
        <f>IF(K525=TRUE,#REF!,"")</f>
        <v>#REF!</v>
      </c>
      <c r="D525" s="9" t="str">
        <f>IF(A525="","",IF(ISNUMBER(C525),"",#REF!))</f>
        <v/>
      </c>
      <c r="E525" s="18" t="e">
        <f>IF(OR(A525="",C525=""),"",IF(ISNUMBER(SEARCH("estimated",#REF!)),LEFT(#REF!,FIND(" ",#REF!)-1)*1,#REF!))</f>
        <v>#REF!</v>
      </c>
      <c r="F525" s="18" t="str">
        <f>IF(OR(A525="",D525=""),"",IF(ISNUMBER(SEARCH("estimated",#REF!)),LEFT(#REF!,FIND(" ",#REF!)-1)*1,#REF!))</f>
        <v/>
      </c>
      <c r="G525" s="10" t="str">
        <f>IF(A525="","",#REF!)</f>
        <v/>
      </c>
      <c r="H525" s="2" t="str">
        <f>IF(A525="","",#REF!)</f>
        <v/>
      </c>
      <c r="I525" t="e">
        <f>#REF!=#REF!</f>
        <v>#REF!</v>
      </c>
      <c r="J525" t="e">
        <f>COUNTIF(#REF!,#REF!)</f>
        <v>#REF!</v>
      </c>
      <c r="K525" t="e">
        <f>IF(#REF!=FALSE,ISNUMBER(SEARCH(Entity_Name,#REF!)),IF(COUNTIFS(#REF!,#REF!,#REF!,"="&amp;"*"&amp;Entity_Name)=1,TRUE,FALSE))</f>
        <v>#REF!</v>
      </c>
      <c r="L525" t="e">
        <f t="shared" si="10"/>
        <v>#REF!</v>
      </c>
    </row>
    <row r="526" spans="1:12" x14ac:dyDescent="0.25">
      <c r="A526" s="2" t="str">
        <f>IF(ISNUMBER(SEARCH('Deal Verification'!$C$3,#REF!)),#REF!, IF(ISNUMBER(SEARCH( 'Deal Verification'!$C$3,#REF!)),#REF!, ""))</f>
        <v/>
      </c>
      <c r="B526" s="2" t="str">
        <f>IF(A526="","",IF(K526=TRUE,#REF!,#REF!))</f>
        <v/>
      </c>
      <c r="C526" s="9" t="e">
        <f>IF(K526=TRUE,#REF!,"")</f>
        <v>#REF!</v>
      </c>
      <c r="D526" s="9" t="str">
        <f>IF(A526="","",IF(ISNUMBER(C526),"",#REF!))</f>
        <v/>
      </c>
      <c r="E526" s="18" t="e">
        <f>IF(OR(A526="",C526=""),"",IF(ISNUMBER(SEARCH("estimated",#REF!)),LEFT(#REF!,FIND(" ",#REF!)-1)*1,#REF!))</f>
        <v>#REF!</v>
      </c>
      <c r="F526" s="18" t="str">
        <f>IF(OR(A526="",D526=""),"",IF(ISNUMBER(SEARCH("estimated",#REF!)),LEFT(#REF!,FIND(" ",#REF!)-1)*1,#REF!))</f>
        <v/>
      </c>
      <c r="G526" s="10" t="str">
        <f>IF(A526="","",#REF!)</f>
        <v/>
      </c>
      <c r="H526" s="2" t="str">
        <f>IF(A526="","",#REF!)</f>
        <v/>
      </c>
      <c r="I526" t="e">
        <f>#REF!=#REF!</f>
        <v>#REF!</v>
      </c>
      <c r="J526" t="e">
        <f>COUNTIF(#REF!,#REF!)</f>
        <v>#REF!</v>
      </c>
      <c r="K526" t="e">
        <f>IF(#REF!=FALSE,ISNUMBER(SEARCH(Entity_Name,#REF!)),IF(COUNTIFS(#REF!,#REF!,#REF!,"="&amp;"*"&amp;Entity_Name)=1,TRUE,FALSE))</f>
        <v>#REF!</v>
      </c>
      <c r="L526" t="e">
        <f t="shared" si="10"/>
        <v>#REF!</v>
      </c>
    </row>
    <row r="527" spans="1:12" x14ac:dyDescent="0.25">
      <c r="A527" s="2" t="str">
        <f>IF(ISNUMBER(SEARCH('Deal Verification'!$C$3,#REF!)),#REF!, IF(ISNUMBER(SEARCH( 'Deal Verification'!$C$3,#REF!)),#REF!, ""))</f>
        <v/>
      </c>
      <c r="B527" s="2" t="str">
        <f>IF(A527="","",IF(K527=TRUE,#REF!,#REF!))</f>
        <v/>
      </c>
      <c r="C527" s="9" t="e">
        <f>IF(K527=TRUE,#REF!,"")</f>
        <v>#REF!</v>
      </c>
      <c r="D527" s="9" t="str">
        <f>IF(A527="","",IF(ISNUMBER(C527),"",#REF!))</f>
        <v/>
      </c>
      <c r="E527" s="18" t="e">
        <f>IF(OR(A527="",C527=""),"",IF(ISNUMBER(SEARCH("estimated",#REF!)),LEFT(#REF!,FIND(" ",#REF!)-1)*1,#REF!))</f>
        <v>#REF!</v>
      </c>
      <c r="F527" s="18" t="str">
        <f>IF(OR(A527="",D527=""),"",IF(ISNUMBER(SEARCH("estimated",#REF!)),LEFT(#REF!,FIND(" ",#REF!)-1)*1,#REF!))</f>
        <v/>
      </c>
      <c r="G527" s="10" t="str">
        <f>IF(A527="","",#REF!)</f>
        <v/>
      </c>
      <c r="H527" s="2" t="str">
        <f>IF(A527="","",#REF!)</f>
        <v/>
      </c>
      <c r="I527" t="e">
        <f>#REF!=#REF!</f>
        <v>#REF!</v>
      </c>
      <c r="J527" t="e">
        <f>COUNTIF(#REF!,#REF!)</f>
        <v>#REF!</v>
      </c>
      <c r="K527" t="e">
        <f>IF(#REF!=FALSE,ISNUMBER(SEARCH(Entity_Name,#REF!)),IF(COUNTIFS(#REF!,#REF!,#REF!,"="&amp;"*"&amp;Entity_Name)=1,TRUE,FALSE))</f>
        <v>#REF!</v>
      </c>
      <c r="L527" t="e">
        <f t="shared" si="10"/>
        <v>#REF!</v>
      </c>
    </row>
    <row r="528" spans="1:12" x14ac:dyDescent="0.25">
      <c r="A528" s="2" t="str">
        <f>IF(ISNUMBER(SEARCH('Deal Verification'!$C$3,#REF!)),#REF!, IF(ISNUMBER(SEARCH( 'Deal Verification'!$C$3,#REF!)),#REF!, ""))</f>
        <v/>
      </c>
      <c r="B528" s="2" t="str">
        <f>IF(A528="","",IF(K528=TRUE,#REF!,#REF!))</f>
        <v/>
      </c>
      <c r="C528" s="9" t="e">
        <f>IF(K528=TRUE,#REF!,"")</f>
        <v>#REF!</v>
      </c>
      <c r="D528" s="9" t="str">
        <f>IF(A528="","",IF(ISNUMBER(C528),"",#REF!))</f>
        <v/>
      </c>
      <c r="E528" s="18" t="e">
        <f>IF(OR(A528="",C528=""),"",IF(ISNUMBER(SEARCH("estimated",#REF!)),LEFT(#REF!,FIND(" ",#REF!)-1)*1,#REF!))</f>
        <v>#REF!</v>
      </c>
      <c r="F528" s="18" t="str">
        <f>IF(OR(A528="",D528=""),"",IF(ISNUMBER(SEARCH("estimated",#REF!)),LEFT(#REF!,FIND(" ",#REF!)-1)*1,#REF!))</f>
        <v/>
      </c>
      <c r="G528" s="10" t="str">
        <f>IF(A528="","",#REF!)</f>
        <v/>
      </c>
      <c r="H528" s="2" t="str">
        <f>IF(A528="","",#REF!)</f>
        <v/>
      </c>
      <c r="I528" t="e">
        <f>#REF!=#REF!</f>
        <v>#REF!</v>
      </c>
      <c r="J528" t="e">
        <f>COUNTIF(#REF!,#REF!)</f>
        <v>#REF!</v>
      </c>
      <c r="K528" t="e">
        <f>IF(#REF!=FALSE,ISNUMBER(SEARCH(Entity_Name,#REF!)),IF(COUNTIFS(#REF!,#REF!,#REF!,"="&amp;"*"&amp;Entity_Name)=1,TRUE,FALSE))</f>
        <v>#REF!</v>
      </c>
      <c r="L528" t="e">
        <f t="shared" si="10"/>
        <v>#REF!</v>
      </c>
    </row>
    <row r="529" spans="1:12" x14ac:dyDescent="0.25">
      <c r="A529" s="2" t="str">
        <f>IF(ISNUMBER(SEARCH('Deal Verification'!$C$3,#REF!)),#REF!, IF(ISNUMBER(SEARCH( 'Deal Verification'!$C$3,#REF!)),#REF!, ""))</f>
        <v/>
      </c>
      <c r="B529" s="2" t="str">
        <f>IF(A529="","",IF(K529=TRUE,#REF!,#REF!))</f>
        <v/>
      </c>
      <c r="C529" s="9" t="e">
        <f>IF(K529=TRUE,#REF!,"")</f>
        <v>#REF!</v>
      </c>
      <c r="D529" s="9" t="str">
        <f>IF(A529="","",IF(ISNUMBER(C529),"",#REF!))</f>
        <v/>
      </c>
      <c r="E529" s="18" t="e">
        <f>IF(OR(A529="",C529=""),"",IF(ISNUMBER(SEARCH("estimated",#REF!)),LEFT(#REF!,FIND(" ",#REF!)-1)*1,#REF!))</f>
        <v>#REF!</v>
      </c>
      <c r="F529" s="18" t="str">
        <f>IF(OR(A529="",D529=""),"",IF(ISNUMBER(SEARCH("estimated",#REF!)),LEFT(#REF!,FIND(" ",#REF!)-1)*1,#REF!))</f>
        <v/>
      </c>
      <c r="G529" s="10" t="str">
        <f>IF(A529="","",#REF!)</f>
        <v/>
      </c>
      <c r="H529" s="2" t="str">
        <f>IF(A529="","",#REF!)</f>
        <v/>
      </c>
      <c r="I529" t="e">
        <f>#REF!=#REF!</f>
        <v>#REF!</v>
      </c>
      <c r="J529" t="e">
        <f>COUNTIF(#REF!,#REF!)</f>
        <v>#REF!</v>
      </c>
      <c r="K529" t="e">
        <f>IF(#REF!=FALSE,ISNUMBER(SEARCH(Entity_Name,#REF!)),IF(COUNTIFS(#REF!,#REF!,#REF!,"="&amp;"*"&amp;Entity_Name)=1,TRUE,FALSE))</f>
        <v>#REF!</v>
      </c>
      <c r="L529" t="e">
        <f t="shared" si="10"/>
        <v>#REF!</v>
      </c>
    </row>
    <row r="530" spans="1:12" x14ac:dyDescent="0.25">
      <c r="A530" s="2" t="str">
        <f>IF(ISNUMBER(SEARCH('Deal Verification'!$C$3,#REF!)),#REF!, IF(ISNUMBER(SEARCH( 'Deal Verification'!$C$3,#REF!)),#REF!, ""))</f>
        <v/>
      </c>
      <c r="B530" s="2" t="str">
        <f>IF(A530="","",IF(K530=TRUE,#REF!,#REF!))</f>
        <v/>
      </c>
      <c r="C530" s="9" t="e">
        <f>IF(K530=TRUE,#REF!,"")</f>
        <v>#REF!</v>
      </c>
      <c r="D530" s="9" t="str">
        <f>IF(A530="","",IF(ISNUMBER(C530),"",#REF!))</f>
        <v/>
      </c>
      <c r="E530" s="18" t="e">
        <f>IF(OR(A530="",C530=""),"",IF(ISNUMBER(SEARCH("estimated",#REF!)),LEFT(#REF!,FIND(" ",#REF!)-1)*1,#REF!))</f>
        <v>#REF!</v>
      </c>
      <c r="F530" s="18" t="str">
        <f>IF(OR(A530="",D530=""),"",IF(ISNUMBER(SEARCH("estimated",#REF!)),LEFT(#REF!,FIND(" ",#REF!)-1)*1,#REF!))</f>
        <v/>
      </c>
      <c r="G530" s="10" t="str">
        <f>IF(A530="","",#REF!)</f>
        <v/>
      </c>
      <c r="H530" s="2" t="str">
        <f>IF(A530="","",#REF!)</f>
        <v/>
      </c>
      <c r="I530" t="e">
        <f>#REF!=#REF!</f>
        <v>#REF!</v>
      </c>
      <c r="J530" t="e">
        <f>COUNTIF(#REF!,#REF!)</f>
        <v>#REF!</v>
      </c>
      <c r="K530" t="e">
        <f>IF(#REF!=FALSE,ISNUMBER(SEARCH(Entity_Name,#REF!)),IF(COUNTIFS(#REF!,#REF!,#REF!,"="&amp;"*"&amp;Entity_Name)=1,TRUE,FALSE))</f>
        <v>#REF!</v>
      </c>
      <c r="L530" t="e">
        <f t="shared" si="10"/>
        <v>#REF!</v>
      </c>
    </row>
    <row r="531" spans="1:12" x14ac:dyDescent="0.25">
      <c r="A531" s="2" t="str">
        <f>IF(ISNUMBER(SEARCH('Deal Verification'!$C$3,#REF!)),#REF!, IF(ISNUMBER(SEARCH( 'Deal Verification'!$C$3,#REF!)),#REF!, ""))</f>
        <v/>
      </c>
      <c r="B531" s="2" t="str">
        <f>IF(A531="","",IF(K531=TRUE,#REF!,#REF!))</f>
        <v/>
      </c>
      <c r="C531" s="9" t="e">
        <f>IF(K531=TRUE,#REF!,"")</f>
        <v>#REF!</v>
      </c>
      <c r="D531" s="9" t="str">
        <f>IF(A531="","",IF(ISNUMBER(C531),"",#REF!))</f>
        <v/>
      </c>
      <c r="E531" s="18" t="e">
        <f>IF(OR(A531="",C531=""),"",IF(ISNUMBER(SEARCH("estimated",#REF!)),LEFT(#REF!,FIND(" ",#REF!)-1)*1,#REF!))</f>
        <v>#REF!</v>
      </c>
      <c r="F531" s="18" t="str">
        <f>IF(OR(A531="",D531=""),"",IF(ISNUMBER(SEARCH("estimated",#REF!)),LEFT(#REF!,FIND(" ",#REF!)-1)*1,#REF!))</f>
        <v/>
      </c>
      <c r="G531" s="10" t="str">
        <f>IF(A531="","",#REF!)</f>
        <v/>
      </c>
      <c r="H531" s="2" t="str">
        <f>IF(A531="","",#REF!)</f>
        <v/>
      </c>
      <c r="I531" t="e">
        <f>#REF!=#REF!</f>
        <v>#REF!</v>
      </c>
      <c r="J531" t="e">
        <f>COUNTIF(#REF!,#REF!)</f>
        <v>#REF!</v>
      </c>
      <c r="K531" t="e">
        <f>IF(#REF!=FALSE,ISNUMBER(SEARCH(Entity_Name,#REF!)),IF(COUNTIFS(#REF!,#REF!,#REF!,"="&amp;"*"&amp;Entity_Name)=1,TRUE,FALSE))</f>
        <v>#REF!</v>
      </c>
      <c r="L531" t="e">
        <f t="shared" si="10"/>
        <v>#REF!</v>
      </c>
    </row>
    <row r="532" spans="1:12" x14ac:dyDescent="0.25">
      <c r="A532" s="2" t="str">
        <f>IF(ISNUMBER(SEARCH('Deal Verification'!$C$3,#REF!)),#REF!, IF(ISNUMBER(SEARCH( 'Deal Verification'!$C$3,#REF!)),#REF!, ""))</f>
        <v/>
      </c>
      <c r="B532" s="2" t="str">
        <f>IF(A532="","",IF(K532=TRUE,#REF!,#REF!))</f>
        <v/>
      </c>
      <c r="C532" s="9" t="e">
        <f>IF(K532=TRUE,#REF!,"")</f>
        <v>#REF!</v>
      </c>
      <c r="D532" s="9" t="str">
        <f>IF(A532="","",IF(ISNUMBER(C532),"",#REF!))</f>
        <v/>
      </c>
      <c r="E532" s="18" t="e">
        <f>IF(OR(A532="",C532=""),"",IF(ISNUMBER(SEARCH("estimated",#REF!)),LEFT(#REF!,FIND(" ",#REF!)-1)*1,#REF!))</f>
        <v>#REF!</v>
      </c>
      <c r="F532" s="18" t="str">
        <f>IF(OR(A532="",D532=""),"",IF(ISNUMBER(SEARCH("estimated",#REF!)),LEFT(#REF!,FIND(" ",#REF!)-1)*1,#REF!))</f>
        <v/>
      </c>
      <c r="G532" s="10" t="str">
        <f>IF(A532="","",#REF!)</f>
        <v/>
      </c>
      <c r="H532" s="2" t="str">
        <f>IF(A532="","",#REF!)</f>
        <v/>
      </c>
      <c r="I532" t="e">
        <f>#REF!=#REF!</f>
        <v>#REF!</v>
      </c>
      <c r="J532" t="e">
        <f>COUNTIF(#REF!,#REF!)</f>
        <v>#REF!</v>
      </c>
      <c r="K532" t="e">
        <f>IF(#REF!=FALSE,ISNUMBER(SEARCH(Entity_Name,#REF!)),IF(COUNTIFS(#REF!,#REF!,#REF!,"="&amp;"*"&amp;Entity_Name)=1,TRUE,FALSE))</f>
        <v>#REF!</v>
      </c>
      <c r="L532" t="e">
        <f t="shared" si="10"/>
        <v>#REF!</v>
      </c>
    </row>
    <row r="533" spans="1:12" x14ac:dyDescent="0.25">
      <c r="A533" s="2" t="str">
        <f>IF(ISNUMBER(SEARCH('Deal Verification'!$C$3,#REF!)),#REF!, IF(ISNUMBER(SEARCH( 'Deal Verification'!$C$3,#REF!)),#REF!, ""))</f>
        <v/>
      </c>
      <c r="B533" s="2" t="str">
        <f>IF(A533="","",IF(K533=TRUE,#REF!,#REF!))</f>
        <v/>
      </c>
      <c r="C533" s="9" t="e">
        <f>IF(K533=TRUE,#REF!,"")</f>
        <v>#REF!</v>
      </c>
      <c r="D533" s="9" t="str">
        <f>IF(A533="","",IF(ISNUMBER(C533),"",#REF!))</f>
        <v/>
      </c>
      <c r="E533" s="18" t="e">
        <f>IF(OR(A533="",C533=""),"",IF(ISNUMBER(SEARCH("estimated",#REF!)),LEFT(#REF!,FIND(" ",#REF!)-1)*1,#REF!))</f>
        <v>#REF!</v>
      </c>
      <c r="F533" s="18" t="str">
        <f>IF(OR(A533="",D533=""),"",IF(ISNUMBER(SEARCH("estimated",#REF!)),LEFT(#REF!,FIND(" ",#REF!)-1)*1,#REF!))</f>
        <v/>
      </c>
      <c r="G533" s="10" t="str">
        <f>IF(A533="","",#REF!)</f>
        <v/>
      </c>
      <c r="H533" s="2" t="str">
        <f>IF(A533="","",#REF!)</f>
        <v/>
      </c>
      <c r="I533" t="e">
        <f>#REF!=#REF!</f>
        <v>#REF!</v>
      </c>
      <c r="J533" t="e">
        <f>COUNTIF(#REF!,#REF!)</f>
        <v>#REF!</v>
      </c>
      <c r="K533" t="e">
        <f>IF(#REF!=FALSE,ISNUMBER(SEARCH(Entity_Name,#REF!)),IF(COUNTIFS(#REF!,#REF!,#REF!,"="&amp;"*"&amp;Entity_Name)=1,TRUE,FALSE))</f>
        <v>#REF!</v>
      </c>
      <c r="L533" t="e">
        <f t="shared" si="10"/>
        <v>#REF!</v>
      </c>
    </row>
    <row r="534" spans="1:12" x14ac:dyDescent="0.25">
      <c r="A534" s="2" t="str">
        <f>IF(ISNUMBER(SEARCH('Deal Verification'!$C$3,#REF!)),#REF!, IF(ISNUMBER(SEARCH( 'Deal Verification'!$C$3,#REF!)),#REF!, ""))</f>
        <v/>
      </c>
      <c r="B534" s="2" t="str">
        <f>IF(A534="","",IF(K534=TRUE,#REF!,#REF!))</f>
        <v/>
      </c>
      <c r="C534" s="9" t="e">
        <f>IF(K534=TRUE,#REF!,"")</f>
        <v>#REF!</v>
      </c>
      <c r="D534" s="9" t="str">
        <f>IF(A534="","",IF(ISNUMBER(C534),"",#REF!))</f>
        <v/>
      </c>
      <c r="E534" s="18" t="e">
        <f>IF(OR(A534="",C534=""),"",IF(ISNUMBER(SEARCH("estimated",#REF!)),LEFT(#REF!,FIND(" ",#REF!)-1)*1,#REF!))</f>
        <v>#REF!</v>
      </c>
      <c r="F534" s="18" t="str">
        <f>IF(OR(A534="",D534=""),"",IF(ISNUMBER(SEARCH("estimated",#REF!)),LEFT(#REF!,FIND(" ",#REF!)-1)*1,#REF!))</f>
        <v/>
      </c>
      <c r="G534" s="10" t="str">
        <f>IF(A534="","",#REF!)</f>
        <v/>
      </c>
      <c r="H534" s="2" t="str">
        <f>IF(A534="","",#REF!)</f>
        <v/>
      </c>
      <c r="I534" t="e">
        <f>#REF!=#REF!</f>
        <v>#REF!</v>
      </c>
      <c r="J534" t="e">
        <f>COUNTIF(#REF!,#REF!)</f>
        <v>#REF!</v>
      </c>
      <c r="K534" t="e">
        <f>IF(#REF!=FALSE,ISNUMBER(SEARCH(Entity_Name,#REF!)),IF(COUNTIFS(#REF!,#REF!,#REF!,"="&amp;"*"&amp;Entity_Name)=1,TRUE,FALSE))</f>
        <v>#REF!</v>
      </c>
      <c r="L534" t="e">
        <f t="shared" si="10"/>
        <v>#REF!</v>
      </c>
    </row>
    <row r="535" spans="1:12" x14ac:dyDescent="0.25">
      <c r="A535" s="2" t="str">
        <f>IF(ISNUMBER(SEARCH('Deal Verification'!$C$3,#REF!)),#REF!, IF(ISNUMBER(SEARCH( 'Deal Verification'!$C$3,#REF!)),#REF!, ""))</f>
        <v/>
      </c>
      <c r="B535" s="2" t="str">
        <f>IF(A535="","",IF(K535=TRUE,#REF!,#REF!))</f>
        <v/>
      </c>
      <c r="C535" s="9" t="e">
        <f>IF(K535=TRUE,#REF!,"")</f>
        <v>#REF!</v>
      </c>
      <c r="D535" s="9" t="str">
        <f>IF(A535="","",IF(ISNUMBER(C535),"",#REF!))</f>
        <v/>
      </c>
      <c r="E535" s="18" t="e">
        <f>IF(OR(A535="",C535=""),"",IF(ISNUMBER(SEARCH("estimated",#REF!)),LEFT(#REF!,FIND(" ",#REF!)-1)*1,#REF!))</f>
        <v>#REF!</v>
      </c>
      <c r="F535" s="18" t="str">
        <f>IF(OR(A535="",D535=""),"",IF(ISNUMBER(SEARCH("estimated",#REF!)),LEFT(#REF!,FIND(" ",#REF!)-1)*1,#REF!))</f>
        <v/>
      </c>
      <c r="G535" s="10" t="str">
        <f>IF(A535="","",#REF!)</f>
        <v/>
      </c>
      <c r="H535" s="2" t="str">
        <f>IF(A535="","",#REF!)</f>
        <v/>
      </c>
      <c r="I535" t="e">
        <f>#REF!=#REF!</f>
        <v>#REF!</v>
      </c>
      <c r="J535" t="e">
        <f>COUNTIF(#REF!,#REF!)</f>
        <v>#REF!</v>
      </c>
      <c r="K535" t="e">
        <f>IF(#REF!=FALSE,ISNUMBER(SEARCH(Entity_Name,#REF!)),IF(COUNTIFS(#REF!,#REF!,#REF!,"="&amp;"*"&amp;Entity_Name)=1,TRUE,FALSE))</f>
        <v>#REF!</v>
      </c>
      <c r="L535" t="e">
        <f t="shared" si="10"/>
        <v>#REF!</v>
      </c>
    </row>
    <row r="536" spans="1:12" x14ac:dyDescent="0.25">
      <c r="A536" s="2" t="str">
        <f>IF(ISNUMBER(SEARCH('Deal Verification'!$C$3,#REF!)),#REF!, IF(ISNUMBER(SEARCH( 'Deal Verification'!$C$3,#REF!)),#REF!, ""))</f>
        <v/>
      </c>
      <c r="B536" s="2" t="str">
        <f>IF(A536="","",IF(K536=TRUE,#REF!,#REF!))</f>
        <v/>
      </c>
      <c r="C536" s="9" t="e">
        <f>IF(K536=TRUE,#REF!,"")</f>
        <v>#REF!</v>
      </c>
      <c r="D536" s="9" t="str">
        <f>IF(A536="","",IF(ISNUMBER(C536),"",#REF!))</f>
        <v/>
      </c>
      <c r="E536" s="18" t="e">
        <f>IF(OR(A536="",C536=""),"",IF(ISNUMBER(SEARCH("estimated",#REF!)),LEFT(#REF!,FIND(" ",#REF!)-1)*1,#REF!))</f>
        <v>#REF!</v>
      </c>
      <c r="F536" s="18" t="str">
        <f>IF(OR(A536="",D536=""),"",IF(ISNUMBER(SEARCH("estimated",#REF!)),LEFT(#REF!,FIND(" ",#REF!)-1)*1,#REF!))</f>
        <v/>
      </c>
      <c r="G536" s="10" t="str">
        <f>IF(A536="","",#REF!)</f>
        <v/>
      </c>
      <c r="H536" s="2" t="str">
        <f>IF(A536="","",#REF!)</f>
        <v/>
      </c>
      <c r="I536" t="e">
        <f>#REF!=#REF!</f>
        <v>#REF!</v>
      </c>
      <c r="J536" t="e">
        <f>COUNTIF(#REF!,#REF!)</f>
        <v>#REF!</v>
      </c>
      <c r="K536" t="e">
        <f>IF(#REF!=FALSE,ISNUMBER(SEARCH(Entity_Name,#REF!)),IF(COUNTIFS(#REF!,#REF!,#REF!,"="&amp;"*"&amp;Entity_Name)=1,TRUE,FALSE))</f>
        <v>#REF!</v>
      </c>
      <c r="L536" t="e">
        <f t="shared" si="10"/>
        <v>#REF!</v>
      </c>
    </row>
    <row r="537" spans="1:12" x14ac:dyDescent="0.25">
      <c r="A537" s="2" t="str">
        <f>IF(ISNUMBER(SEARCH('Deal Verification'!$C$3,#REF!)),#REF!, IF(ISNUMBER(SEARCH( 'Deal Verification'!$C$3,#REF!)),#REF!, ""))</f>
        <v/>
      </c>
      <c r="B537" s="2" t="str">
        <f>IF(A537="","",IF(K537=TRUE,#REF!,#REF!))</f>
        <v/>
      </c>
      <c r="C537" s="9" t="e">
        <f>IF(K537=TRUE,#REF!,"")</f>
        <v>#REF!</v>
      </c>
      <c r="D537" s="9" t="str">
        <f>IF(A537="","",IF(ISNUMBER(C537),"",#REF!))</f>
        <v/>
      </c>
      <c r="E537" s="18" t="e">
        <f>IF(OR(A537="",C537=""),"",IF(ISNUMBER(SEARCH("estimated",#REF!)),LEFT(#REF!,FIND(" ",#REF!)-1)*1,#REF!))</f>
        <v>#REF!</v>
      </c>
      <c r="F537" s="18" t="str">
        <f>IF(OR(A537="",D537=""),"",IF(ISNUMBER(SEARCH("estimated",#REF!)),LEFT(#REF!,FIND(" ",#REF!)-1)*1,#REF!))</f>
        <v/>
      </c>
      <c r="G537" s="10" t="str">
        <f>IF(A537="","",#REF!)</f>
        <v/>
      </c>
      <c r="H537" s="2" t="str">
        <f>IF(A537="","",#REF!)</f>
        <v/>
      </c>
      <c r="I537" t="e">
        <f>#REF!=#REF!</f>
        <v>#REF!</v>
      </c>
      <c r="J537" t="e">
        <f>COUNTIF(#REF!,#REF!)</f>
        <v>#REF!</v>
      </c>
      <c r="K537" t="e">
        <f>IF(#REF!=FALSE,ISNUMBER(SEARCH(Entity_Name,#REF!)),IF(COUNTIFS(#REF!,#REF!,#REF!,"="&amp;"*"&amp;Entity_Name)=1,TRUE,FALSE))</f>
        <v>#REF!</v>
      </c>
      <c r="L537" t="e">
        <f t="shared" si="10"/>
        <v>#REF!</v>
      </c>
    </row>
    <row r="538" spans="1:12" x14ac:dyDescent="0.25">
      <c r="A538" s="2" t="str">
        <f>IF(ISNUMBER(SEARCH('Deal Verification'!$C$3,#REF!)),#REF!, IF(ISNUMBER(SEARCH( 'Deal Verification'!$C$3,#REF!)),#REF!, ""))</f>
        <v/>
      </c>
      <c r="B538" s="2" t="str">
        <f>IF(A538="","",IF(K538=TRUE,#REF!,#REF!))</f>
        <v/>
      </c>
      <c r="C538" s="9" t="e">
        <f>IF(K538=TRUE,#REF!,"")</f>
        <v>#REF!</v>
      </c>
      <c r="D538" s="9" t="str">
        <f>IF(A538="","",IF(ISNUMBER(C538),"",#REF!))</f>
        <v/>
      </c>
      <c r="E538" s="18" t="e">
        <f>IF(OR(A538="",C538=""),"",IF(ISNUMBER(SEARCH("estimated",#REF!)),LEFT(#REF!,FIND(" ",#REF!)-1)*1,#REF!))</f>
        <v>#REF!</v>
      </c>
      <c r="F538" s="18" t="str">
        <f>IF(OR(A538="",D538=""),"",IF(ISNUMBER(SEARCH("estimated",#REF!)),LEFT(#REF!,FIND(" ",#REF!)-1)*1,#REF!))</f>
        <v/>
      </c>
      <c r="G538" s="10" t="str">
        <f>IF(A538="","",#REF!)</f>
        <v/>
      </c>
      <c r="H538" s="2" t="str">
        <f>IF(A538="","",#REF!)</f>
        <v/>
      </c>
      <c r="I538" t="e">
        <f>#REF!=#REF!</f>
        <v>#REF!</v>
      </c>
      <c r="J538" t="e">
        <f>COUNTIF(#REF!,#REF!)</f>
        <v>#REF!</v>
      </c>
      <c r="K538" t="e">
        <f>IF(#REF!=FALSE,ISNUMBER(SEARCH(Entity_Name,#REF!)),IF(COUNTIFS(#REF!,#REF!,#REF!,"="&amp;"*"&amp;Entity_Name)=1,TRUE,FALSE))</f>
        <v>#REF!</v>
      </c>
      <c r="L538" t="e">
        <f t="shared" si="10"/>
        <v>#REF!</v>
      </c>
    </row>
    <row r="539" spans="1:12" x14ac:dyDescent="0.25">
      <c r="A539" s="2" t="str">
        <f>IF(ISNUMBER(SEARCH('Deal Verification'!$C$3,#REF!)),#REF!, IF(ISNUMBER(SEARCH( 'Deal Verification'!$C$3,#REF!)),#REF!, ""))</f>
        <v/>
      </c>
      <c r="B539" s="2" t="str">
        <f>IF(A539="","",IF(K539=TRUE,#REF!,#REF!))</f>
        <v/>
      </c>
      <c r="C539" s="9" t="e">
        <f>IF(K539=TRUE,#REF!,"")</f>
        <v>#REF!</v>
      </c>
      <c r="D539" s="9" t="str">
        <f>IF(A539="","",IF(ISNUMBER(C539),"",#REF!))</f>
        <v/>
      </c>
      <c r="E539" s="18" t="e">
        <f>IF(OR(A539="",C539=""),"",IF(ISNUMBER(SEARCH("estimated",#REF!)),LEFT(#REF!,FIND(" ",#REF!)-1)*1,#REF!))</f>
        <v>#REF!</v>
      </c>
      <c r="F539" s="18" t="str">
        <f>IF(OR(A539="",D539=""),"",IF(ISNUMBER(SEARCH("estimated",#REF!)),LEFT(#REF!,FIND(" ",#REF!)-1)*1,#REF!))</f>
        <v/>
      </c>
      <c r="G539" s="10" t="str">
        <f>IF(A539="","",#REF!)</f>
        <v/>
      </c>
      <c r="H539" s="2" t="str">
        <f>IF(A539="","",#REF!)</f>
        <v/>
      </c>
      <c r="I539" t="e">
        <f>#REF!=#REF!</f>
        <v>#REF!</v>
      </c>
      <c r="J539" t="e">
        <f>COUNTIF(#REF!,#REF!)</f>
        <v>#REF!</v>
      </c>
      <c r="K539" t="e">
        <f>IF(#REF!=FALSE,ISNUMBER(SEARCH(Entity_Name,#REF!)),IF(COUNTIFS(#REF!,#REF!,#REF!,"="&amp;"*"&amp;Entity_Name)=1,TRUE,FALSE))</f>
        <v>#REF!</v>
      </c>
      <c r="L539" t="e">
        <f t="shared" si="10"/>
        <v>#REF!</v>
      </c>
    </row>
    <row r="540" spans="1:12" x14ac:dyDescent="0.25">
      <c r="A540" s="2" t="str">
        <f>IF(ISNUMBER(SEARCH('Deal Verification'!$C$3,#REF!)),#REF!, IF(ISNUMBER(SEARCH( 'Deal Verification'!$C$3,#REF!)),#REF!, ""))</f>
        <v/>
      </c>
      <c r="B540" s="2" t="str">
        <f>IF(A540="","",IF(K540=TRUE,#REF!,#REF!))</f>
        <v/>
      </c>
      <c r="C540" s="9" t="e">
        <f>IF(K540=TRUE,#REF!,"")</f>
        <v>#REF!</v>
      </c>
      <c r="D540" s="9" t="str">
        <f>IF(A540="","",IF(ISNUMBER(C540),"",#REF!))</f>
        <v/>
      </c>
      <c r="E540" s="18" t="e">
        <f>IF(OR(A540="",C540=""),"",IF(ISNUMBER(SEARCH("estimated",#REF!)),LEFT(#REF!,FIND(" ",#REF!)-1)*1,#REF!))</f>
        <v>#REF!</v>
      </c>
      <c r="F540" s="18" t="str">
        <f>IF(OR(A540="",D540=""),"",IF(ISNUMBER(SEARCH("estimated",#REF!)),LEFT(#REF!,FIND(" ",#REF!)-1)*1,#REF!))</f>
        <v/>
      </c>
      <c r="G540" s="10" t="str">
        <f>IF(A540="","",#REF!)</f>
        <v/>
      </c>
      <c r="H540" s="2" t="str">
        <f>IF(A540="","",#REF!)</f>
        <v/>
      </c>
      <c r="I540" t="e">
        <f>#REF!=#REF!</f>
        <v>#REF!</v>
      </c>
      <c r="J540" t="e">
        <f>COUNTIF(#REF!,#REF!)</f>
        <v>#REF!</v>
      </c>
      <c r="K540" t="e">
        <f>IF(#REF!=FALSE,ISNUMBER(SEARCH(Entity_Name,#REF!)),IF(COUNTIFS(#REF!,#REF!,#REF!,"="&amp;"*"&amp;Entity_Name)=1,TRUE,FALSE))</f>
        <v>#REF!</v>
      </c>
      <c r="L540" t="e">
        <f t="shared" si="10"/>
        <v>#REF!</v>
      </c>
    </row>
    <row r="541" spans="1:12" x14ac:dyDescent="0.25">
      <c r="A541" s="2" t="str">
        <f>IF(ISNUMBER(SEARCH('Deal Verification'!$C$3,#REF!)),#REF!, IF(ISNUMBER(SEARCH( 'Deal Verification'!$C$3,#REF!)),#REF!, ""))</f>
        <v/>
      </c>
      <c r="B541" s="2" t="str">
        <f>IF(A541="","",IF(K541=TRUE,#REF!,#REF!))</f>
        <v/>
      </c>
      <c r="C541" s="9" t="e">
        <f>IF(K541=TRUE,#REF!,"")</f>
        <v>#REF!</v>
      </c>
      <c r="D541" s="9" t="str">
        <f>IF(A541="","",IF(ISNUMBER(C541),"",#REF!))</f>
        <v/>
      </c>
      <c r="E541" s="18" t="e">
        <f>IF(OR(A541="",C541=""),"",IF(ISNUMBER(SEARCH("estimated",#REF!)),LEFT(#REF!,FIND(" ",#REF!)-1)*1,#REF!))</f>
        <v>#REF!</v>
      </c>
      <c r="F541" s="18" t="str">
        <f>IF(OR(A541="",D541=""),"",IF(ISNUMBER(SEARCH("estimated",#REF!)),LEFT(#REF!,FIND(" ",#REF!)-1)*1,#REF!))</f>
        <v/>
      </c>
      <c r="G541" s="10" t="str">
        <f>IF(A541="","",#REF!)</f>
        <v/>
      </c>
      <c r="H541" s="2" t="str">
        <f>IF(A541="","",#REF!)</f>
        <v/>
      </c>
      <c r="I541" t="e">
        <f>#REF!=#REF!</f>
        <v>#REF!</v>
      </c>
      <c r="J541" t="e">
        <f>COUNTIF(#REF!,#REF!)</f>
        <v>#REF!</v>
      </c>
      <c r="K541" t="e">
        <f>IF(#REF!=FALSE,ISNUMBER(SEARCH(Entity_Name,#REF!)),IF(COUNTIFS(#REF!,#REF!,#REF!,"="&amp;"*"&amp;Entity_Name)=1,TRUE,FALSE))</f>
        <v>#REF!</v>
      </c>
      <c r="L541" t="e">
        <f t="shared" si="10"/>
        <v>#REF!</v>
      </c>
    </row>
    <row r="542" spans="1:12" x14ac:dyDescent="0.25">
      <c r="A542" s="2" t="str">
        <f>IF(ISNUMBER(SEARCH('Deal Verification'!$C$3,#REF!)),#REF!, IF(ISNUMBER(SEARCH( 'Deal Verification'!$C$3,#REF!)),#REF!, ""))</f>
        <v/>
      </c>
      <c r="B542" s="2" t="str">
        <f>IF(A542="","",IF(K542=TRUE,#REF!,#REF!))</f>
        <v/>
      </c>
      <c r="C542" s="9" t="e">
        <f>IF(K542=TRUE,#REF!,"")</f>
        <v>#REF!</v>
      </c>
      <c r="D542" s="9" t="str">
        <f>IF(A542="","",IF(ISNUMBER(C542),"",#REF!))</f>
        <v/>
      </c>
      <c r="E542" s="18" t="e">
        <f>IF(OR(A542="",C542=""),"",IF(ISNUMBER(SEARCH("estimated",#REF!)),LEFT(#REF!,FIND(" ",#REF!)-1)*1,#REF!))</f>
        <v>#REF!</v>
      </c>
      <c r="F542" s="18" t="str">
        <f>IF(OR(A542="",D542=""),"",IF(ISNUMBER(SEARCH("estimated",#REF!)),LEFT(#REF!,FIND(" ",#REF!)-1)*1,#REF!))</f>
        <v/>
      </c>
      <c r="G542" s="10" t="str">
        <f>IF(A542="","",#REF!)</f>
        <v/>
      </c>
      <c r="H542" s="2" t="str">
        <f>IF(A542="","",#REF!)</f>
        <v/>
      </c>
      <c r="I542" t="e">
        <f>#REF!=#REF!</f>
        <v>#REF!</v>
      </c>
      <c r="J542" t="e">
        <f>COUNTIF(#REF!,#REF!)</f>
        <v>#REF!</v>
      </c>
      <c r="K542" t="e">
        <f>IF(#REF!=FALSE,ISNUMBER(SEARCH(Entity_Name,#REF!)),IF(COUNTIFS(#REF!,#REF!,#REF!,"="&amp;"*"&amp;Entity_Name)=1,TRUE,FALSE))</f>
        <v>#REF!</v>
      </c>
      <c r="L542" t="e">
        <f t="shared" si="10"/>
        <v>#REF!</v>
      </c>
    </row>
    <row r="543" spans="1:12" x14ac:dyDescent="0.25">
      <c r="A543" s="2" t="str">
        <f>IF(ISNUMBER(SEARCH('Deal Verification'!$C$3,#REF!)),#REF!, IF(ISNUMBER(SEARCH( 'Deal Verification'!$C$3,#REF!)),#REF!, ""))</f>
        <v/>
      </c>
      <c r="B543" s="2" t="str">
        <f>IF(A543="","",IF(K543=TRUE,#REF!,#REF!))</f>
        <v/>
      </c>
      <c r="C543" s="9" t="e">
        <f>IF(K543=TRUE,#REF!,"")</f>
        <v>#REF!</v>
      </c>
      <c r="D543" s="9" t="str">
        <f>IF(A543="","",IF(ISNUMBER(C543),"",#REF!))</f>
        <v/>
      </c>
      <c r="E543" s="18" t="e">
        <f>IF(OR(A543="",C543=""),"",IF(ISNUMBER(SEARCH("estimated",#REF!)),LEFT(#REF!,FIND(" ",#REF!)-1)*1,#REF!))</f>
        <v>#REF!</v>
      </c>
      <c r="F543" s="18" t="str">
        <f>IF(OR(A543="",D543=""),"",IF(ISNUMBER(SEARCH("estimated",#REF!)),LEFT(#REF!,FIND(" ",#REF!)-1)*1,#REF!))</f>
        <v/>
      </c>
      <c r="G543" s="10" t="str">
        <f>IF(A543="","",#REF!)</f>
        <v/>
      </c>
      <c r="H543" s="2" t="str">
        <f>IF(A543="","",#REF!)</f>
        <v/>
      </c>
      <c r="I543" t="e">
        <f>#REF!=#REF!</f>
        <v>#REF!</v>
      </c>
      <c r="J543" t="e">
        <f>COUNTIF(#REF!,#REF!)</f>
        <v>#REF!</v>
      </c>
      <c r="K543" t="e">
        <f>IF(#REF!=FALSE,ISNUMBER(SEARCH(Entity_Name,#REF!)),IF(COUNTIFS(#REF!,#REF!,#REF!,"="&amp;"*"&amp;Entity_Name)=1,TRUE,FALSE))</f>
        <v>#REF!</v>
      </c>
      <c r="L543" t="e">
        <f t="shared" si="10"/>
        <v>#REF!</v>
      </c>
    </row>
    <row r="544" spans="1:12" x14ac:dyDescent="0.25">
      <c r="A544" s="2" t="str">
        <f>IF(ISNUMBER(SEARCH('Deal Verification'!$C$3,#REF!)),#REF!, IF(ISNUMBER(SEARCH( 'Deal Verification'!$C$3,#REF!)),#REF!, ""))</f>
        <v/>
      </c>
      <c r="B544" s="2" t="str">
        <f>IF(A544="","",IF(K544=TRUE,#REF!,#REF!))</f>
        <v/>
      </c>
      <c r="C544" s="9" t="e">
        <f>IF(K544=TRUE,#REF!,"")</f>
        <v>#REF!</v>
      </c>
      <c r="D544" s="9" t="str">
        <f>IF(A544="","",IF(ISNUMBER(C544),"",#REF!))</f>
        <v/>
      </c>
      <c r="E544" s="18" t="e">
        <f>IF(OR(A544="",C544=""),"",IF(ISNUMBER(SEARCH("estimated",#REF!)),LEFT(#REF!,FIND(" ",#REF!)-1)*1,#REF!))</f>
        <v>#REF!</v>
      </c>
      <c r="F544" s="18" t="str">
        <f>IF(OR(A544="",D544=""),"",IF(ISNUMBER(SEARCH("estimated",#REF!)),LEFT(#REF!,FIND(" ",#REF!)-1)*1,#REF!))</f>
        <v/>
      </c>
      <c r="G544" s="10" t="str">
        <f>IF(A544="","",#REF!)</f>
        <v/>
      </c>
      <c r="H544" s="2" t="str">
        <f>IF(A544="","",#REF!)</f>
        <v/>
      </c>
      <c r="I544" t="e">
        <f>#REF!=#REF!</f>
        <v>#REF!</v>
      </c>
      <c r="J544" t="e">
        <f>COUNTIF(#REF!,#REF!)</f>
        <v>#REF!</v>
      </c>
      <c r="K544" t="e">
        <f>IF(#REF!=FALSE,ISNUMBER(SEARCH(Entity_Name,#REF!)),IF(COUNTIFS(#REF!,#REF!,#REF!,"="&amp;"*"&amp;Entity_Name)=1,TRUE,FALSE))</f>
        <v>#REF!</v>
      </c>
      <c r="L544" t="e">
        <f t="shared" si="10"/>
        <v>#REF!</v>
      </c>
    </row>
    <row r="545" spans="1:12" x14ac:dyDescent="0.25">
      <c r="A545" s="2" t="str">
        <f>IF(ISNUMBER(SEARCH('Deal Verification'!$C$3,#REF!)),#REF!, IF(ISNUMBER(SEARCH( 'Deal Verification'!$C$3,#REF!)),#REF!, ""))</f>
        <v/>
      </c>
      <c r="B545" s="2" t="str">
        <f>IF(A545="","",IF(K545=TRUE,#REF!,#REF!))</f>
        <v/>
      </c>
      <c r="C545" s="9" t="e">
        <f>IF(K545=TRUE,#REF!,"")</f>
        <v>#REF!</v>
      </c>
      <c r="D545" s="9" t="str">
        <f>IF(A545="","",IF(ISNUMBER(C545),"",#REF!))</f>
        <v/>
      </c>
      <c r="E545" s="18" t="e">
        <f>IF(OR(A545="",C545=""),"",IF(ISNUMBER(SEARCH("estimated",#REF!)),LEFT(#REF!,FIND(" ",#REF!)-1)*1,#REF!))</f>
        <v>#REF!</v>
      </c>
      <c r="F545" s="18" t="str">
        <f>IF(OR(A545="",D545=""),"",IF(ISNUMBER(SEARCH("estimated",#REF!)),LEFT(#REF!,FIND(" ",#REF!)-1)*1,#REF!))</f>
        <v/>
      </c>
      <c r="G545" s="10" t="str">
        <f>IF(A545="","",#REF!)</f>
        <v/>
      </c>
      <c r="H545" s="2" t="str">
        <f>IF(A545="","",#REF!)</f>
        <v/>
      </c>
      <c r="I545" t="e">
        <f>#REF!=#REF!</f>
        <v>#REF!</v>
      </c>
      <c r="J545" t="e">
        <f>COUNTIF(#REF!,#REF!)</f>
        <v>#REF!</v>
      </c>
      <c r="K545" t="e">
        <f>IF(#REF!=FALSE,ISNUMBER(SEARCH(Entity_Name,#REF!)),IF(COUNTIFS(#REF!,#REF!,#REF!,"="&amp;"*"&amp;Entity_Name)=1,TRUE,FALSE))</f>
        <v>#REF!</v>
      </c>
      <c r="L545" t="e">
        <f t="shared" si="10"/>
        <v>#REF!</v>
      </c>
    </row>
    <row r="546" spans="1:12" x14ac:dyDescent="0.25">
      <c r="A546" s="2" t="str">
        <f>IF(ISNUMBER(SEARCH('Deal Verification'!$C$3,#REF!)),#REF!, IF(ISNUMBER(SEARCH( 'Deal Verification'!$C$3,#REF!)),#REF!, ""))</f>
        <v/>
      </c>
      <c r="B546" s="2" t="str">
        <f>IF(A546="","",IF(K546=TRUE,#REF!,#REF!))</f>
        <v/>
      </c>
      <c r="C546" s="9" t="e">
        <f>IF(K546=TRUE,#REF!,"")</f>
        <v>#REF!</v>
      </c>
      <c r="D546" s="9" t="str">
        <f>IF(A546="","",IF(ISNUMBER(C546),"",#REF!))</f>
        <v/>
      </c>
      <c r="E546" s="18" t="e">
        <f>IF(OR(A546="",C546=""),"",IF(ISNUMBER(SEARCH("estimated",#REF!)),LEFT(#REF!,FIND(" ",#REF!)-1)*1,#REF!))</f>
        <v>#REF!</v>
      </c>
      <c r="F546" s="18" t="str">
        <f>IF(OR(A546="",D546=""),"",IF(ISNUMBER(SEARCH("estimated",#REF!)),LEFT(#REF!,FIND(" ",#REF!)-1)*1,#REF!))</f>
        <v/>
      </c>
      <c r="G546" s="10" t="str">
        <f>IF(A546="","",#REF!)</f>
        <v/>
      </c>
      <c r="H546" s="2" t="str">
        <f>IF(A546="","",#REF!)</f>
        <v/>
      </c>
      <c r="I546" t="e">
        <f>#REF!=#REF!</f>
        <v>#REF!</v>
      </c>
      <c r="J546" t="e">
        <f>COUNTIF(#REF!,#REF!)</f>
        <v>#REF!</v>
      </c>
      <c r="K546" t="e">
        <f>IF(#REF!=FALSE,ISNUMBER(SEARCH(Entity_Name,#REF!)),IF(COUNTIFS(#REF!,#REF!,#REF!,"="&amp;"*"&amp;Entity_Name)=1,TRUE,FALSE))</f>
        <v>#REF!</v>
      </c>
      <c r="L546" t="e">
        <f t="shared" si="10"/>
        <v>#REF!</v>
      </c>
    </row>
    <row r="547" spans="1:12" x14ac:dyDescent="0.25">
      <c r="A547" s="2" t="str">
        <f>IF(ISNUMBER(SEARCH('Deal Verification'!$C$3,#REF!)),#REF!, IF(ISNUMBER(SEARCH( 'Deal Verification'!$C$3,#REF!)),#REF!, ""))</f>
        <v/>
      </c>
      <c r="B547" s="2" t="str">
        <f>IF(A547="","",IF(K547=TRUE,#REF!,#REF!))</f>
        <v/>
      </c>
      <c r="C547" s="9" t="e">
        <f>IF(K547=TRUE,#REF!,"")</f>
        <v>#REF!</v>
      </c>
      <c r="D547" s="9" t="str">
        <f>IF(A547="","",IF(ISNUMBER(C547),"",#REF!))</f>
        <v/>
      </c>
      <c r="E547" s="18" t="e">
        <f>IF(OR(A547="",C547=""),"",IF(ISNUMBER(SEARCH("estimated",#REF!)),LEFT(#REF!,FIND(" ",#REF!)-1)*1,#REF!))</f>
        <v>#REF!</v>
      </c>
      <c r="F547" s="18" t="str">
        <f>IF(OR(A547="",D547=""),"",IF(ISNUMBER(SEARCH("estimated",#REF!)),LEFT(#REF!,FIND(" ",#REF!)-1)*1,#REF!))</f>
        <v/>
      </c>
      <c r="G547" s="10" t="str">
        <f>IF(A547="","",#REF!)</f>
        <v/>
      </c>
      <c r="H547" s="2" t="str">
        <f>IF(A547="","",#REF!)</f>
        <v/>
      </c>
      <c r="I547" t="e">
        <f>#REF!=#REF!</f>
        <v>#REF!</v>
      </c>
      <c r="J547" t="e">
        <f>COUNTIF(#REF!,#REF!)</f>
        <v>#REF!</v>
      </c>
      <c r="K547" t="e">
        <f>IF(#REF!=FALSE,ISNUMBER(SEARCH(Entity_Name,#REF!)),IF(COUNTIFS(#REF!,#REF!,#REF!,"="&amp;"*"&amp;Entity_Name)=1,TRUE,FALSE))</f>
        <v>#REF!</v>
      </c>
      <c r="L547" t="e">
        <f t="shared" si="10"/>
        <v>#REF!</v>
      </c>
    </row>
    <row r="548" spans="1:12" x14ac:dyDescent="0.25">
      <c r="A548" s="2" t="str">
        <f>IF(ISNUMBER(SEARCH('Deal Verification'!$C$3,#REF!)),#REF!, IF(ISNUMBER(SEARCH( 'Deal Verification'!$C$3,#REF!)),#REF!, ""))</f>
        <v/>
      </c>
      <c r="B548" s="2" t="str">
        <f>IF(A548="","",IF(K548=TRUE,#REF!,#REF!))</f>
        <v/>
      </c>
      <c r="C548" s="9" t="e">
        <f>IF(K548=TRUE,#REF!,"")</f>
        <v>#REF!</v>
      </c>
      <c r="D548" s="9" t="str">
        <f>IF(A548="","",IF(ISNUMBER(C548),"",#REF!))</f>
        <v/>
      </c>
      <c r="E548" s="18" t="e">
        <f>IF(OR(A548="",C548=""),"",IF(ISNUMBER(SEARCH("estimated",#REF!)),LEFT(#REF!,FIND(" ",#REF!)-1)*1,#REF!))</f>
        <v>#REF!</v>
      </c>
      <c r="F548" s="18" t="str">
        <f>IF(OR(A548="",D548=""),"",IF(ISNUMBER(SEARCH("estimated",#REF!)),LEFT(#REF!,FIND(" ",#REF!)-1)*1,#REF!))</f>
        <v/>
      </c>
      <c r="G548" s="10" t="str">
        <f>IF(A548="","",#REF!)</f>
        <v/>
      </c>
      <c r="H548" s="2" t="str">
        <f>IF(A548="","",#REF!)</f>
        <v/>
      </c>
      <c r="I548" t="e">
        <f>#REF!=#REF!</f>
        <v>#REF!</v>
      </c>
      <c r="J548" t="e">
        <f>COUNTIF(#REF!,#REF!)</f>
        <v>#REF!</v>
      </c>
      <c r="K548" t="e">
        <f>IF(#REF!=FALSE,ISNUMBER(SEARCH(Entity_Name,#REF!)),IF(COUNTIFS(#REF!,#REF!,#REF!,"="&amp;"*"&amp;Entity_Name)=1,TRUE,FALSE))</f>
        <v>#REF!</v>
      </c>
      <c r="L548" t="e">
        <f t="shared" si="10"/>
        <v>#REF!</v>
      </c>
    </row>
    <row r="549" spans="1:12" x14ac:dyDescent="0.25">
      <c r="A549" s="2" t="str">
        <f>IF(ISNUMBER(SEARCH('Deal Verification'!$C$3,#REF!)),#REF!, IF(ISNUMBER(SEARCH( 'Deal Verification'!$C$3,#REF!)),#REF!, ""))</f>
        <v/>
      </c>
      <c r="B549" s="2" t="str">
        <f>IF(A549="","",IF(K549=TRUE,#REF!,#REF!))</f>
        <v/>
      </c>
      <c r="C549" s="9" t="e">
        <f>IF(K549=TRUE,#REF!,"")</f>
        <v>#REF!</v>
      </c>
      <c r="D549" s="9" t="str">
        <f>IF(A549="","",IF(ISNUMBER(C549),"",#REF!))</f>
        <v/>
      </c>
      <c r="E549" s="18" t="e">
        <f>IF(OR(A549="",C549=""),"",IF(ISNUMBER(SEARCH("estimated",#REF!)),LEFT(#REF!,FIND(" ",#REF!)-1)*1,#REF!))</f>
        <v>#REF!</v>
      </c>
      <c r="F549" s="18" t="str">
        <f>IF(OR(A549="",D549=""),"",IF(ISNUMBER(SEARCH("estimated",#REF!)),LEFT(#REF!,FIND(" ",#REF!)-1)*1,#REF!))</f>
        <v/>
      </c>
      <c r="G549" s="10" t="str">
        <f>IF(A549="","",#REF!)</f>
        <v/>
      </c>
      <c r="H549" s="2" t="str">
        <f>IF(A549="","",#REF!)</f>
        <v/>
      </c>
      <c r="I549" t="e">
        <f>#REF!=#REF!</f>
        <v>#REF!</v>
      </c>
      <c r="J549" t="e">
        <f>COUNTIF(#REF!,#REF!)</f>
        <v>#REF!</v>
      </c>
      <c r="K549" t="e">
        <f>IF(#REF!=FALSE,ISNUMBER(SEARCH(Entity_Name,#REF!)),IF(COUNTIFS(#REF!,#REF!,#REF!,"="&amp;"*"&amp;Entity_Name)=1,TRUE,FALSE))</f>
        <v>#REF!</v>
      </c>
      <c r="L549" t="e">
        <f t="shared" si="10"/>
        <v>#REF!</v>
      </c>
    </row>
    <row r="550" spans="1:12" x14ac:dyDescent="0.25">
      <c r="A550" s="2" t="str">
        <f>IF(ISNUMBER(SEARCH('Deal Verification'!$C$3,#REF!)),#REF!, IF(ISNUMBER(SEARCH( 'Deal Verification'!$C$3,#REF!)),#REF!, ""))</f>
        <v/>
      </c>
      <c r="B550" s="2" t="str">
        <f>IF(A550="","",IF(K550=TRUE,#REF!,#REF!))</f>
        <v/>
      </c>
      <c r="C550" s="9" t="e">
        <f>IF(K550=TRUE,#REF!,"")</f>
        <v>#REF!</v>
      </c>
      <c r="D550" s="9" t="str">
        <f>IF(A550="","",IF(ISNUMBER(C550),"",#REF!))</f>
        <v/>
      </c>
      <c r="E550" s="18" t="e">
        <f>IF(OR(A550="",C550=""),"",IF(ISNUMBER(SEARCH("estimated",#REF!)),LEFT(#REF!,FIND(" ",#REF!)-1)*1,#REF!))</f>
        <v>#REF!</v>
      </c>
      <c r="F550" s="18" t="str">
        <f>IF(OR(A550="",D550=""),"",IF(ISNUMBER(SEARCH("estimated",#REF!)),LEFT(#REF!,FIND(" ",#REF!)-1)*1,#REF!))</f>
        <v/>
      </c>
      <c r="G550" s="10" t="str">
        <f>IF(A550="","",#REF!)</f>
        <v/>
      </c>
      <c r="H550" s="2" t="str">
        <f>IF(A550="","",#REF!)</f>
        <v/>
      </c>
      <c r="I550" t="e">
        <f>#REF!=#REF!</f>
        <v>#REF!</v>
      </c>
      <c r="J550" t="e">
        <f>COUNTIF(#REF!,#REF!)</f>
        <v>#REF!</v>
      </c>
      <c r="K550" t="e">
        <f>IF(#REF!=FALSE,ISNUMBER(SEARCH(Entity_Name,#REF!)),IF(COUNTIFS(#REF!,#REF!,#REF!,"="&amp;"*"&amp;Entity_Name)=1,TRUE,FALSE))</f>
        <v>#REF!</v>
      </c>
      <c r="L550" t="e">
        <f t="shared" si="10"/>
        <v>#REF!</v>
      </c>
    </row>
    <row r="551" spans="1:12" x14ac:dyDescent="0.25">
      <c r="A551" s="2" t="str">
        <f>IF(ISNUMBER(SEARCH('Deal Verification'!$C$3,#REF!)),#REF!, IF(ISNUMBER(SEARCH( 'Deal Verification'!$C$3,#REF!)),#REF!, ""))</f>
        <v/>
      </c>
      <c r="B551" s="2" t="str">
        <f>IF(A551="","",IF(K551=TRUE,#REF!,#REF!))</f>
        <v/>
      </c>
      <c r="C551" s="9" t="e">
        <f>IF(K551=TRUE,#REF!,"")</f>
        <v>#REF!</v>
      </c>
      <c r="D551" s="9" t="str">
        <f>IF(A551="","",IF(ISNUMBER(C551),"",#REF!))</f>
        <v/>
      </c>
      <c r="E551" s="18" t="e">
        <f>IF(OR(A551="",C551=""),"",IF(ISNUMBER(SEARCH("estimated",#REF!)),LEFT(#REF!,FIND(" ",#REF!)-1)*1,#REF!))</f>
        <v>#REF!</v>
      </c>
      <c r="F551" s="18" t="str">
        <f>IF(OR(A551="",D551=""),"",IF(ISNUMBER(SEARCH("estimated",#REF!)),LEFT(#REF!,FIND(" ",#REF!)-1)*1,#REF!))</f>
        <v/>
      </c>
      <c r="G551" s="10" t="str">
        <f>IF(A551="","",#REF!)</f>
        <v/>
      </c>
      <c r="H551" s="2" t="str">
        <f>IF(A551="","",#REF!)</f>
        <v/>
      </c>
      <c r="I551" t="e">
        <f>#REF!=#REF!</f>
        <v>#REF!</v>
      </c>
      <c r="J551" t="e">
        <f>COUNTIF(#REF!,#REF!)</f>
        <v>#REF!</v>
      </c>
      <c r="K551" t="e">
        <f>IF(#REF!=FALSE,ISNUMBER(SEARCH(Entity_Name,#REF!)),IF(COUNTIFS(#REF!,#REF!,#REF!,"="&amp;"*"&amp;Entity_Name)=1,TRUE,FALSE))</f>
        <v>#REF!</v>
      </c>
      <c r="L551" t="e">
        <f t="shared" si="10"/>
        <v>#REF!</v>
      </c>
    </row>
    <row r="552" spans="1:12" x14ac:dyDescent="0.25">
      <c r="A552" s="2" t="str">
        <f>IF(ISNUMBER(SEARCH('Deal Verification'!$C$3,#REF!)),#REF!, IF(ISNUMBER(SEARCH( 'Deal Verification'!$C$3,#REF!)),#REF!, ""))</f>
        <v/>
      </c>
      <c r="B552" s="2" t="str">
        <f>IF(A552="","",IF(K552=TRUE,#REF!,#REF!))</f>
        <v/>
      </c>
      <c r="C552" s="9" t="e">
        <f>IF(K552=TRUE,#REF!,"")</f>
        <v>#REF!</v>
      </c>
      <c r="D552" s="9" t="str">
        <f>IF(A552="","",IF(ISNUMBER(C552),"",#REF!))</f>
        <v/>
      </c>
      <c r="E552" s="18" t="e">
        <f>IF(OR(A552="",C552=""),"",IF(ISNUMBER(SEARCH("estimated",#REF!)),LEFT(#REF!,FIND(" ",#REF!)-1)*1,#REF!))</f>
        <v>#REF!</v>
      </c>
      <c r="F552" s="18" t="str">
        <f>IF(OR(A552="",D552=""),"",IF(ISNUMBER(SEARCH("estimated",#REF!)),LEFT(#REF!,FIND(" ",#REF!)-1)*1,#REF!))</f>
        <v/>
      </c>
      <c r="G552" s="10" t="str">
        <f>IF(A552="","",#REF!)</f>
        <v/>
      </c>
      <c r="H552" s="2" t="str">
        <f>IF(A552="","",#REF!)</f>
        <v/>
      </c>
      <c r="I552" t="e">
        <f>#REF!=#REF!</f>
        <v>#REF!</v>
      </c>
      <c r="J552" t="e">
        <f>COUNTIF(#REF!,#REF!)</f>
        <v>#REF!</v>
      </c>
      <c r="K552" t="e">
        <f>IF(#REF!=FALSE,ISNUMBER(SEARCH(Entity_Name,#REF!)),IF(COUNTIFS(#REF!,#REF!,#REF!,"="&amp;"*"&amp;Entity_Name)=1,TRUE,FALSE))</f>
        <v>#REF!</v>
      </c>
      <c r="L552" t="e">
        <f t="shared" si="10"/>
        <v>#REF!</v>
      </c>
    </row>
    <row r="553" spans="1:12" x14ac:dyDescent="0.25">
      <c r="A553" s="2" t="str">
        <f>IF(ISNUMBER(SEARCH('Deal Verification'!$C$3,#REF!)),#REF!, IF(ISNUMBER(SEARCH( 'Deal Verification'!$C$3,#REF!)),#REF!, ""))</f>
        <v/>
      </c>
      <c r="B553" s="2" t="str">
        <f>IF(A553="","",IF(K553=TRUE,#REF!,#REF!))</f>
        <v/>
      </c>
      <c r="C553" s="9" t="e">
        <f>IF(K553=TRUE,#REF!,"")</f>
        <v>#REF!</v>
      </c>
      <c r="D553" s="9" t="str">
        <f>IF(A553="","",IF(ISNUMBER(C553),"",#REF!))</f>
        <v/>
      </c>
      <c r="E553" s="18" t="e">
        <f>IF(OR(A553="",C553=""),"",IF(ISNUMBER(SEARCH("estimated",#REF!)),LEFT(#REF!,FIND(" ",#REF!)-1)*1,#REF!))</f>
        <v>#REF!</v>
      </c>
      <c r="F553" s="18" t="str">
        <f>IF(OR(A553="",D553=""),"",IF(ISNUMBER(SEARCH("estimated",#REF!)),LEFT(#REF!,FIND(" ",#REF!)-1)*1,#REF!))</f>
        <v/>
      </c>
      <c r="G553" s="10" t="str">
        <f>IF(A553="","",#REF!)</f>
        <v/>
      </c>
      <c r="H553" s="2" t="str">
        <f>IF(A553="","",#REF!)</f>
        <v/>
      </c>
      <c r="I553" t="e">
        <f>#REF!=#REF!</f>
        <v>#REF!</v>
      </c>
      <c r="J553" t="e">
        <f>COUNTIF(#REF!,#REF!)</f>
        <v>#REF!</v>
      </c>
      <c r="K553" t="e">
        <f>IF(#REF!=FALSE,ISNUMBER(SEARCH(Entity_Name,#REF!)),IF(COUNTIFS(#REF!,#REF!,#REF!,"="&amp;"*"&amp;Entity_Name)=1,TRUE,FALSE))</f>
        <v>#REF!</v>
      </c>
      <c r="L553" t="e">
        <f t="shared" si="10"/>
        <v>#REF!</v>
      </c>
    </row>
    <row r="554" spans="1:12" x14ac:dyDescent="0.25">
      <c r="A554" s="2" t="str">
        <f>IF(ISNUMBER(SEARCH('Deal Verification'!$C$3,#REF!)),#REF!, IF(ISNUMBER(SEARCH( 'Deal Verification'!$C$3,#REF!)),#REF!, ""))</f>
        <v/>
      </c>
      <c r="B554" s="2" t="str">
        <f>IF(A554="","",IF(K554=TRUE,#REF!,#REF!))</f>
        <v/>
      </c>
      <c r="C554" s="9" t="e">
        <f>IF(K554=TRUE,#REF!,"")</f>
        <v>#REF!</v>
      </c>
      <c r="D554" s="9" t="str">
        <f>IF(A554="","",IF(ISNUMBER(C554),"",#REF!))</f>
        <v/>
      </c>
      <c r="E554" s="18" t="e">
        <f>IF(OR(A554="",C554=""),"",IF(ISNUMBER(SEARCH("estimated",#REF!)),LEFT(#REF!,FIND(" ",#REF!)-1)*1,#REF!))</f>
        <v>#REF!</v>
      </c>
      <c r="F554" s="18" t="str">
        <f>IF(OR(A554="",D554=""),"",IF(ISNUMBER(SEARCH("estimated",#REF!)),LEFT(#REF!,FIND(" ",#REF!)-1)*1,#REF!))</f>
        <v/>
      </c>
      <c r="G554" s="10" t="str">
        <f>IF(A554="","",#REF!)</f>
        <v/>
      </c>
      <c r="H554" s="2" t="str">
        <f>IF(A554="","",#REF!)</f>
        <v/>
      </c>
      <c r="I554" t="e">
        <f>#REF!=#REF!</f>
        <v>#REF!</v>
      </c>
      <c r="J554" t="e">
        <f>COUNTIF(#REF!,#REF!)</f>
        <v>#REF!</v>
      </c>
      <c r="K554" t="e">
        <f>IF(#REF!=FALSE,ISNUMBER(SEARCH(Entity_Name,#REF!)),IF(COUNTIFS(#REF!,#REF!,#REF!,"="&amp;"*"&amp;Entity_Name)=1,TRUE,FALSE))</f>
        <v>#REF!</v>
      </c>
      <c r="L554" t="e">
        <f t="shared" si="10"/>
        <v>#REF!</v>
      </c>
    </row>
    <row r="555" spans="1:12" x14ac:dyDescent="0.25">
      <c r="A555" s="2" t="str">
        <f>IF(ISNUMBER(SEARCH('Deal Verification'!$C$3,#REF!)),#REF!, IF(ISNUMBER(SEARCH( 'Deal Verification'!$C$3,#REF!)),#REF!, ""))</f>
        <v/>
      </c>
      <c r="B555" s="2" t="str">
        <f>IF(A555="","",IF(K555=TRUE,#REF!,#REF!))</f>
        <v/>
      </c>
      <c r="C555" s="9" t="e">
        <f>IF(K555=TRUE,#REF!,"")</f>
        <v>#REF!</v>
      </c>
      <c r="D555" s="9" t="str">
        <f>IF(A555="","",IF(ISNUMBER(C555),"",#REF!))</f>
        <v/>
      </c>
      <c r="E555" s="18" t="e">
        <f>IF(OR(A555="",C555=""),"",IF(ISNUMBER(SEARCH("estimated",#REF!)),LEFT(#REF!,FIND(" ",#REF!)-1)*1,#REF!))</f>
        <v>#REF!</v>
      </c>
      <c r="F555" s="18" t="str">
        <f>IF(OR(A555="",D555=""),"",IF(ISNUMBER(SEARCH("estimated",#REF!)),LEFT(#REF!,FIND(" ",#REF!)-1)*1,#REF!))</f>
        <v/>
      </c>
      <c r="G555" s="10" t="str">
        <f>IF(A555="","",#REF!)</f>
        <v/>
      </c>
      <c r="H555" s="2" t="str">
        <f>IF(A555="","",#REF!)</f>
        <v/>
      </c>
      <c r="I555" t="e">
        <f>#REF!=#REF!</f>
        <v>#REF!</v>
      </c>
      <c r="J555" t="e">
        <f>COUNTIF(#REF!,#REF!)</f>
        <v>#REF!</v>
      </c>
      <c r="K555" t="e">
        <f>IF(#REF!=FALSE,ISNUMBER(SEARCH(Entity_Name,#REF!)),IF(COUNTIFS(#REF!,#REF!,#REF!,"="&amp;"*"&amp;Entity_Name)=1,TRUE,FALSE))</f>
        <v>#REF!</v>
      </c>
      <c r="L555" t="e">
        <f t="shared" si="10"/>
        <v>#REF!</v>
      </c>
    </row>
    <row r="556" spans="1:12" x14ac:dyDescent="0.25">
      <c r="A556" s="2" t="str">
        <f>IF(ISNUMBER(SEARCH('Deal Verification'!$C$3,#REF!)),#REF!, IF(ISNUMBER(SEARCH( 'Deal Verification'!$C$3,#REF!)),#REF!, ""))</f>
        <v/>
      </c>
      <c r="B556" s="2" t="str">
        <f>IF(A556="","",IF(K556=TRUE,#REF!,#REF!))</f>
        <v/>
      </c>
      <c r="C556" s="9" t="e">
        <f>IF(K556=TRUE,#REF!,"")</f>
        <v>#REF!</v>
      </c>
      <c r="D556" s="9" t="str">
        <f>IF(A556="","",IF(ISNUMBER(C556),"",#REF!))</f>
        <v/>
      </c>
      <c r="E556" s="18" t="e">
        <f>IF(OR(A556="",C556=""),"",IF(ISNUMBER(SEARCH("estimated",#REF!)),LEFT(#REF!,FIND(" ",#REF!)-1)*1,#REF!))</f>
        <v>#REF!</v>
      </c>
      <c r="F556" s="18" t="str">
        <f>IF(OR(A556="",D556=""),"",IF(ISNUMBER(SEARCH("estimated",#REF!)),LEFT(#REF!,FIND(" ",#REF!)-1)*1,#REF!))</f>
        <v/>
      </c>
      <c r="G556" s="10" t="str">
        <f>IF(A556="","",#REF!)</f>
        <v/>
      </c>
      <c r="H556" s="2" t="str">
        <f>IF(A556="","",#REF!)</f>
        <v/>
      </c>
      <c r="I556" t="e">
        <f>#REF!=#REF!</f>
        <v>#REF!</v>
      </c>
      <c r="J556" t="e">
        <f>COUNTIF(#REF!,#REF!)</f>
        <v>#REF!</v>
      </c>
      <c r="K556" t="e">
        <f>IF(#REF!=FALSE,ISNUMBER(SEARCH(Entity_Name,#REF!)),IF(COUNTIFS(#REF!,#REF!,#REF!,"="&amp;"*"&amp;Entity_Name)=1,TRUE,FALSE))</f>
        <v>#REF!</v>
      </c>
      <c r="L556" t="e">
        <f t="shared" si="10"/>
        <v>#REF!</v>
      </c>
    </row>
    <row r="557" spans="1:12" x14ac:dyDescent="0.25">
      <c r="A557" s="2" t="str">
        <f>IF(ISNUMBER(SEARCH('Deal Verification'!$C$3,#REF!)),#REF!, IF(ISNUMBER(SEARCH( 'Deal Verification'!$C$3,#REF!)),#REF!, ""))</f>
        <v/>
      </c>
      <c r="B557" s="2" t="str">
        <f>IF(A557="","",IF(K557=TRUE,#REF!,#REF!))</f>
        <v/>
      </c>
      <c r="C557" s="9" t="e">
        <f>IF(K557=TRUE,#REF!,"")</f>
        <v>#REF!</v>
      </c>
      <c r="D557" s="9" t="str">
        <f>IF(A557="","",IF(ISNUMBER(C557),"",#REF!))</f>
        <v/>
      </c>
      <c r="E557" s="18" t="e">
        <f>IF(OR(A557="",C557=""),"",IF(ISNUMBER(SEARCH("estimated",#REF!)),LEFT(#REF!,FIND(" ",#REF!)-1)*1,#REF!))</f>
        <v>#REF!</v>
      </c>
      <c r="F557" s="18" t="str">
        <f>IF(OR(A557="",D557=""),"",IF(ISNUMBER(SEARCH("estimated",#REF!)),LEFT(#REF!,FIND(" ",#REF!)-1)*1,#REF!))</f>
        <v/>
      </c>
      <c r="G557" s="10" t="str">
        <f>IF(A557="","",#REF!)</f>
        <v/>
      </c>
      <c r="H557" s="2" t="str">
        <f>IF(A557="","",#REF!)</f>
        <v/>
      </c>
      <c r="I557" t="e">
        <f>#REF!=#REF!</f>
        <v>#REF!</v>
      </c>
      <c r="J557" t="e">
        <f>COUNTIF(#REF!,#REF!)</f>
        <v>#REF!</v>
      </c>
      <c r="K557" t="e">
        <f>IF(#REF!=FALSE,ISNUMBER(SEARCH(Entity_Name,#REF!)),IF(COUNTIFS(#REF!,#REF!,#REF!,"="&amp;"*"&amp;Entity_Name)=1,TRUE,FALSE))</f>
        <v>#REF!</v>
      </c>
      <c r="L557" t="e">
        <f t="shared" si="10"/>
        <v>#REF!</v>
      </c>
    </row>
    <row r="558" spans="1:12" x14ac:dyDescent="0.25">
      <c r="A558" s="2" t="str">
        <f>IF(ISNUMBER(SEARCH('Deal Verification'!$C$3,#REF!)),#REF!, IF(ISNUMBER(SEARCH( 'Deal Verification'!$C$3,#REF!)),#REF!, ""))</f>
        <v/>
      </c>
      <c r="B558" s="2" t="str">
        <f>IF(A558="","",IF(K558=TRUE,#REF!,#REF!))</f>
        <v/>
      </c>
      <c r="C558" s="9" t="e">
        <f>IF(K558=TRUE,#REF!,"")</f>
        <v>#REF!</v>
      </c>
      <c r="D558" s="9" t="str">
        <f>IF(A558="","",IF(ISNUMBER(C558),"",#REF!))</f>
        <v/>
      </c>
      <c r="E558" s="18" t="e">
        <f>IF(OR(A558="",C558=""),"",IF(ISNUMBER(SEARCH("estimated",#REF!)),LEFT(#REF!,FIND(" ",#REF!)-1)*1,#REF!))</f>
        <v>#REF!</v>
      </c>
      <c r="F558" s="18" t="str">
        <f>IF(OR(A558="",D558=""),"",IF(ISNUMBER(SEARCH("estimated",#REF!)),LEFT(#REF!,FIND(" ",#REF!)-1)*1,#REF!))</f>
        <v/>
      </c>
      <c r="G558" s="10" t="str">
        <f>IF(A558="","",#REF!)</f>
        <v/>
      </c>
      <c r="H558" s="2" t="str">
        <f>IF(A558="","",#REF!)</f>
        <v/>
      </c>
      <c r="I558" t="e">
        <f>#REF!=#REF!</f>
        <v>#REF!</v>
      </c>
      <c r="J558" t="e">
        <f>COUNTIF(#REF!,#REF!)</f>
        <v>#REF!</v>
      </c>
      <c r="K558" t="e">
        <f>IF(#REF!=FALSE,ISNUMBER(SEARCH(Entity_Name,#REF!)),IF(COUNTIFS(#REF!,#REF!,#REF!,"="&amp;"*"&amp;Entity_Name)=1,TRUE,FALSE))</f>
        <v>#REF!</v>
      </c>
      <c r="L558" t="e">
        <f t="shared" si="10"/>
        <v>#REF!</v>
      </c>
    </row>
    <row r="559" spans="1:12" x14ac:dyDescent="0.25">
      <c r="A559" s="2" t="str">
        <f>IF(ISNUMBER(SEARCH('Deal Verification'!$C$3,#REF!)),#REF!, IF(ISNUMBER(SEARCH( 'Deal Verification'!$C$3,#REF!)),#REF!, ""))</f>
        <v/>
      </c>
      <c r="B559" s="2" t="str">
        <f>IF(A559="","",IF(K559=TRUE,#REF!,#REF!))</f>
        <v/>
      </c>
      <c r="C559" s="9" t="e">
        <f>IF(K559=TRUE,#REF!,"")</f>
        <v>#REF!</v>
      </c>
      <c r="D559" s="9" t="str">
        <f>IF(A559="","",IF(ISNUMBER(C559),"",#REF!))</f>
        <v/>
      </c>
      <c r="E559" s="18" t="e">
        <f>IF(OR(A559="",C559=""),"",IF(ISNUMBER(SEARCH("estimated",#REF!)),LEFT(#REF!,FIND(" ",#REF!)-1)*1,#REF!))</f>
        <v>#REF!</v>
      </c>
      <c r="F559" s="18" t="str">
        <f>IF(OR(A559="",D559=""),"",IF(ISNUMBER(SEARCH("estimated",#REF!)),LEFT(#REF!,FIND(" ",#REF!)-1)*1,#REF!))</f>
        <v/>
      </c>
      <c r="G559" s="10" t="str">
        <f>IF(A559="","",#REF!)</f>
        <v/>
      </c>
      <c r="H559" s="2" t="str">
        <f>IF(A559="","",#REF!)</f>
        <v/>
      </c>
      <c r="I559" t="e">
        <f>#REF!=#REF!</f>
        <v>#REF!</v>
      </c>
      <c r="J559" t="e">
        <f>COUNTIF(#REF!,#REF!)</f>
        <v>#REF!</v>
      </c>
      <c r="K559" t="e">
        <f>IF(#REF!=FALSE,ISNUMBER(SEARCH(Entity_Name,#REF!)),IF(COUNTIFS(#REF!,#REF!,#REF!,"="&amp;"*"&amp;Entity_Name)=1,TRUE,FALSE))</f>
        <v>#REF!</v>
      </c>
      <c r="L559" t="e">
        <f t="shared" si="10"/>
        <v>#REF!</v>
      </c>
    </row>
    <row r="560" spans="1:12" x14ac:dyDescent="0.25">
      <c r="A560" s="2" t="str">
        <f>IF(ISNUMBER(SEARCH('Deal Verification'!$C$3,#REF!)),#REF!, IF(ISNUMBER(SEARCH( 'Deal Verification'!$C$3,#REF!)),#REF!, ""))</f>
        <v/>
      </c>
      <c r="B560" s="2" t="str">
        <f>IF(A560="","",IF(K560=TRUE,#REF!,#REF!))</f>
        <v/>
      </c>
      <c r="C560" s="9" t="e">
        <f>IF(K560=TRUE,#REF!,"")</f>
        <v>#REF!</v>
      </c>
      <c r="D560" s="9" t="str">
        <f>IF(A560="","",IF(ISNUMBER(C560),"",#REF!))</f>
        <v/>
      </c>
      <c r="E560" s="18" t="e">
        <f>IF(OR(A560="",C560=""),"",IF(ISNUMBER(SEARCH("estimated",#REF!)),LEFT(#REF!,FIND(" ",#REF!)-1)*1,#REF!))</f>
        <v>#REF!</v>
      </c>
      <c r="F560" s="18" t="str">
        <f>IF(OR(A560="",D560=""),"",IF(ISNUMBER(SEARCH("estimated",#REF!)),LEFT(#REF!,FIND(" ",#REF!)-1)*1,#REF!))</f>
        <v/>
      </c>
      <c r="G560" s="10" t="str">
        <f>IF(A560="","",#REF!)</f>
        <v/>
      </c>
      <c r="H560" s="2" t="str">
        <f>IF(A560="","",#REF!)</f>
        <v/>
      </c>
      <c r="I560" t="e">
        <f>#REF!=#REF!</f>
        <v>#REF!</v>
      </c>
      <c r="J560" t="e">
        <f>COUNTIF(#REF!,#REF!)</f>
        <v>#REF!</v>
      </c>
      <c r="K560" t="e">
        <f>IF(#REF!=FALSE,ISNUMBER(SEARCH(Entity_Name,#REF!)),IF(COUNTIFS(#REF!,#REF!,#REF!,"="&amp;"*"&amp;Entity_Name)=1,TRUE,FALSE))</f>
        <v>#REF!</v>
      </c>
      <c r="L560" t="e">
        <f t="shared" si="10"/>
        <v>#REF!</v>
      </c>
    </row>
    <row r="561" spans="1:12" x14ac:dyDescent="0.25">
      <c r="A561" s="2" t="str">
        <f>IF(ISNUMBER(SEARCH('Deal Verification'!$C$3,#REF!)),#REF!, IF(ISNUMBER(SEARCH( 'Deal Verification'!$C$3,#REF!)),#REF!, ""))</f>
        <v/>
      </c>
      <c r="B561" s="2" t="str">
        <f>IF(A561="","",IF(K561=TRUE,#REF!,#REF!))</f>
        <v/>
      </c>
      <c r="C561" s="9" t="e">
        <f>IF(K561=TRUE,#REF!,"")</f>
        <v>#REF!</v>
      </c>
      <c r="D561" s="9" t="str">
        <f>IF(A561="","",IF(ISNUMBER(C561),"",#REF!))</f>
        <v/>
      </c>
      <c r="E561" s="18" t="e">
        <f>IF(OR(A561="",C561=""),"",IF(ISNUMBER(SEARCH("estimated",#REF!)),LEFT(#REF!,FIND(" ",#REF!)-1)*1,#REF!))</f>
        <v>#REF!</v>
      </c>
      <c r="F561" s="18" t="str">
        <f>IF(OR(A561="",D561=""),"",IF(ISNUMBER(SEARCH("estimated",#REF!)),LEFT(#REF!,FIND(" ",#REF!)-1)*1,#REF!))</f>
        <v/>
      </c>
      <c r="G561" s="10" t="str">
        <f>IF(A561="","",#REF!)</f>
        <v/>
      </c>
      <c r="H561" s="2" t="str">
        <f>IF(A561="","",#REF!)</f>
        <v/>
      </c>
      <c r="I561" t="e">
        <f>#REF!=#REF!</f>
        <v>#REF!</v>
      </c>
      <c r="J561" t="e">
        <f>COUNTIF(#REF!,#REF!)</f>
        <v>#REF!</v>
      </c>
      <c r="K561" t="e">
        <f>IF(#REF!=FALSE,ISNUMBER(SEARCH(Entity_Name,#REF!)),IF(COUNTIFS(#REF!,#REF!,#REF!,"="&amp;"*"&amp;Entity_Name)=1,TRUE,FALSE))</f>
        <v>#REF!</v>
      </c>
      <c r="L561" t="e">
        <f t="shared" si="10"/>
        <v>#REF!</v>
      </c>
    </row>
    <row r="562" spans="1:12" x14ac:dyDescent="0.25">
      <c r="A562" s="2" t="str">
        <f>IF(ISNUMBER(SEARCH('Deal Verification'!$C$3,#REF!)),#REF!, IF(ISNUMBER(SEARCH( 'Deal Verification'!$C$3,#REF!)),#REF!, ""))</f>
        <v/>
      </c>
      <c r="B562" s="2" t="str">
        <f>IF(A562="","",IF(K562=TRUE,#REF!,#REF!))</f>
        <v/>
      </c>
      <c r="C562" s="9" t="e">
        <f>IF(K562=TRUE,#REF!,"")</f>
        <v>#REF!</v>
      </c>
      <c r="D562" s="9" t="str">
        <f>IF(A562="","",IF(ISNUMBER(C562),"",#REF!))</f>
        <v/>
      </c>
      <c r="E562" s="18" t="e">
        <f>IF(OR(A562="",C562=""),"",IF(ISNUMBER(SEARCH("estimated",#REF!)),LEFT(#REF!,FIND(" ",#REF!)-1)*1,#REF!))</f>
        <v>#REF!</v>
      </c>
      <c r="F562" s="18" t="str">
        <f>IF(OR(A562="",D562=""),"",IF(ISNUMBER(SEARCH("estimated",#REF!)),LEFT(#REF!,FIND(" ",#REF!)-1)*1,#REF!))</f>
        <v/>
      </c>
      <c r="G562" s="10" t="str">
        <f>IF(A562="","",#REF!)</f>
        <v/>
      </c>
      <c r="H562" s="2" t="str">
        <f>IF(A562="","",#REF!)</f>
        <v/>
      </c>
      <c r="I562" t="e">
        <f>#REF!=#REF!</f>
        <v>#REF!</v>
      </c>
      <c r="J562" t="e">
        <f>COUNTIF(#REF!,#REF!)</f>
        <v>#REF!</v>
      </c>
      <c r="K562" t="e">
        <f>IF(#REF!=FALSE,ISNUMBER(SEARCH(Entity_Name,#REF!)),IF(COUNTIFS(#REF!,#REF!,#REF!,"="&amp;"*"&amp;Entity_Name)=1,TRUE,FALSE))</f>
        <v>#REF!</v>
      </c>
      <c r="L562" t="e">
        <f t="shared" si="10"/>
        <v>#REF!</v>
      </c>
    </row>
    <row r="563" spans="1:12" x14ac:dyDescent="0.25">
      <c r="A563" s="2" t="str">
        <f>IF(ISNUMBER(SEARCH('Deal Verification'!$C$3,#REF!)),#REF!, IF(ISNUMBER(SEARCH( 'Deal Verification'!$C$3,#REF!)),#REF!, ""))</f>
        <v/>
      </c>
      <c r="B563" s="2" t="str">
        <f>IF(A563="","",IF(K563=TRUE,#REF!,#REF!))</f>
        <v/>
      </c>
      <c r="C563" s="9" t="e">
        <f>IF(K563=TRUE,#REF!,"")</f>
        <v>#REF!</v>
      </c>
      <c r="D563" s="9" t="str">
        <f>IF(A563="","",IF(ISNUMBER(C563),"",#REF!))</f>
        <v/>
      </c>
      <c r="E563" s="18" t="e">
        <f>IF(OR(A563="",C563=""),"",IF(ISNUMBER(SEARCH("estimated",#REF!)),LEFT(#REF!,FIND(" ",#REF!)-1)*1,#REF!))</f>
        <v>#REF!</v>
      </c>
      <c r="F563" s="18" t="str">
        <f>IF(OR(A563="",D563=""),"",IF(ISNUMBER(SEARCH("estimated",#REF!)),LEFT(#REF!,FIND(" ",#REF!)-1)*1,#REF!))</f>
        <v/>
      </c>
      <c r="G563" s="10" t="str">
        <f>IF(A563="","",#REF!)</f>
        <v/>
      </c>
      <c r="H563" s="2" t="str">
        <f>IF(A563="","",#REF!)</f>
        <v/>
      </c>
      <c r="I563" t="e">
        <f>#REF!=#REF!</f>
        <v>#REF!</v>
      </c>
      <c r="J563" t="e">
        <f>COUNTIF(#REF!,#REF!)</f>
        <v>#REF!</v>
      </c>
      <c r="K563" t="e">
        <f>IF(#REF!=FALSE,ISNUMBER(SEARCH(Entity_Name,#REF!)),IF(COUNTIFS(#REF!,#REF!,#REF!,"="&amp;"*"&amp;Entity_Name)=1,TRUE,FALSE))</f>
        <v>#REF!</v>
      </c>
      <c r="L563" t="e">
        <f t="shared" si="10"/>
        <v>#REF!</v>
      </c>
    </row>
    <row r="564" spans="1:12" x14ac:dyDescent="0.25">
      <c r="A564" s="2" t="str">
        <f>IF(ISNUMBER(SEARCH('Deal Verification'!$C$3,#REF!)),#REF!, IF(ISNUMBER(SEARCH( 'Deal Verification'!$C$3,#REF!)),#REF!, ""))</f>
        <v/>
      </c>
      <c r="B564" s="2" t="str">
        <f>IF(A564="","",IF(K564=TRUE,#REF!,#REF!))</f>
        <v/>
      </c>
      <c r="C564" s="9" t="e">
        <f>IF(K564=TRUE,#REF!,"")</f>
        <v>#REF!</v>
      </c>
      <c r="D564" s="9" t="str">
        <f>IF(A564="","",IF(ISNUMBER(C564),"",#REF!))</f>
        <v/>
      </c>
      <c r="E564" s="18" t="e">
        <f>IF(OR(A564="",C564=""),"",IF(ISNUMBER(SEARCH("estimated",#REF!)),LEFT(#REF!,FIND(" ",#REF!)-1)*1,#REF!))</f>
        <v>#REF!</v>
      </c>
      <c r="F564" s="18" t="str">
        <f>IF(OR(A564="",D564=""),"",IF(ISNUMBER(SEARCH("estimated",#REF!)),LEFT(#REF!,FIND(" ",#REF!)-1)*1,#REF!))</f>
        <v/>
      </c>
      <c r="G564" s="10" t="str">
        <f>IF(A564="","",#REF!)</f>
        <v/>
      </c>
      <c r="H564" s="2" t="str">
        <f>IF(A564="","",#REF!)</f>
        <v/>
      </c>
      <c r="I564" t="e">
        <f>#REF!=#REF!</f>
        <v>#REF!</v>
      </c>
      <c r="J564" t="e">
        <f>COUNTIF(#REF!,#REF!)</f>
        <v>#REF!</v>
      </c>
      <c r="K564" t="e">
        <f>IF(#REF!=FALSE,ISNUMBER(SEARCH(Entity_Name,#REF!)),IF(COUNTIFS(#REF!,#REF!,#REF!,"="&amp;"*"&amp;Entity_Name)=1,TRUE,FALSE))</f>
        <v>#REF!</v>
      </c>
      <c r="L564" t="e">
        <f t="shared" si="10"/>
        <v>#REF!</v>
      </c>
    </row>
    <row r="565" spans="1:12" x14ac:dyDescent="0.25">
      <c r="A565" s="2" t="str">
        <f>IF(ISNUMBER(SEARCH('Deal Verification'!$C$3,#REF!)),#REF!, IF(ISNUMBER(SEARCH( 'Deal Verification'!$C$3,#REF!)),#REF!, ""))</f>
        <v/>
      </c>
      <c r="B565" s="2" t="str">
        <f>IF(A565="","",IF(K565=TRUE,#REF!,#REF!))</f>
        <v/>
      </c>
      <c r="C565" s="9" t="e">
        <f>IF(K565=TRUE,#REF!,"")</f>
        <v>#REF!</v>
      </c>
      <c r="D565" s="9" t="str">
        <f>IF(A565="","",IF(ISNUMBER(C565),"",#REF!))</f>
        <v/>
      </c>
      <c r="E565" s="18" t="e">
        <f>IF(OR(A565="",C565=""),"",IF(ISNUMBER(SEARCH("estimated",#REF!)),LEFT(#REF!,FIND(" ",#REF!)-1)*1,#REF!))</f>
        <v>#REF!</v>
      </c>
      <c r="F565" s="18" t="str">
        <f>IF(OR(A565="",D565=""),"",IF(ISNUMBER(SEARCH("estimated",#REF!)),LEFT(#REF!,FIND(" ",#REF!)-1)*1,#REF!))</f>
        <v/>
      </c>
      <c r="G565" s="10" t="str">
        <f>IF(A565="","",#REF!)</f>
        <v/>
      </c>
      <c r="H565" s="2" t="str">
        <f>IF(A565="","",#REF!)</f>
        <v/>
      </c>
      <c r="I565" t="e">
        <f>#REF!=#REF!</f>
        <v>#REF!</v>
      </c>
      <c r="J565" t="e">
        <f>COUNTIF(#REF!,#REF!)</f>
        <v>#REF!</v>
      </c>
      <c r="K565" t="e">
        <f>IF(#REF!=FALSE,ISNUMBER(SEARCH(Entity_Name,#REF!)),IF(COUNTIFS(#REF!,#REF!,#REF!,"="&amp;"*"&amp;Entity_Name)=1,TRUE,FALSE))</f>
        <v>#REF!</v>
      </c>
      <c r="L565" t="e">
        <f t="shared" ref="L565:L628" si="11">IF(K565=TRUE,FALSE,TRUE)</f>
        <v>#REF!</v>
      </c>
    </row>
    <row r="566" spans="1:12" x14ac:dyDescent="0.25">
      <c r="A566" s="2" t="str">
        <f>IF(ISNUMBER(SEARCH('Deal Verification'!$C$3,#REF!)),#REF!, IF(ISNUMBER(SEARCH( 'Deal Verification'!$C$3,#REF!)),#REF!, ""))</f>
        <v/>
      </c>
      <c r="B566" s="2" t="str">
        <f>IF(A566="","",IF(K566=TRUE,#REF!,#REF!))</f>
        <v/>
      </c>
      <c r="C566" s="9" t="e">
        <f>IF(K566=TRUE,#REF!,"")</f>
        <v>#REF!</v>
      </c>
      <c r="D566" s="9" t="str">
        <f>IF(A566="","",IF(ISNUMBER(C566),"",#REF!))</f>
        <v/>
      </c>
      <c r="E566" s="18" t="e">
        <f>IF(OR(A566="",C566=""),"",IF(ISNUMBER(SEARCH("estimated",#REF!)),LEFT(#REF!,FIND(" ",#REF!)-1)*1,#REF!))</f>
        <v>#REF!</v>
      </c>
      <c r="F566" s="18" t="str">
        <f>IF(OR(A566="",D566=""),"",IF(ISNUMBER(SEARCH("estimated",#REF!)),LEFT(#REF!,FIND(" ",#REF!)-1)*1,#REF!))</f>
        <v/>
      </c>
      <c r="G566" s="10" t="str">
        <f>IF(A566="","",#REF!)</f>
        <v/>
      </c>
      <c r="H566" s="2" t="str">
        <f>IF(A566="","",#REF!)</f>
        <v/>
      </c>
      <c r="I566" t="e">
        <f>#REF!=#REF!</f>
        <v>#REF!</v>
      </c>
      <c r="J566" t="e">
        <f>COUNTIF(#REF!,#REF!)</f>
        <v>#REF!</v>
      </c>
      <c r="K566" t="e">
        <f>IF(#REF!=FALSE,ISNUMBER(SEARCH(Entity_Name,#REF!)),IF(COUNTIFS(#REF!,#REF!,#REF!,"="&amp;"*"&amp;Entity_Name)=1,TRUE,FALSE))</f>
        <v>#REF!</v>
      </c>
      <c r="L566" t="e">
        <f t="shared" si="11"/>
        <v>#REF!</v>
      </c>
    </row>
    <row r="567" spans="1:12" x14ac:dyDescent="0.25">
      <c r="A567" s="2" t="str">
        <f>IF(ISNUMBER(SEARCH('Deal Verification'!$C$3,#REF!)),#REF!, IF(ISNUMBER(SEARCH( 'Deal Verification'!$C$3,#REF!)),#REF!, ""))</f>
        <v/>
      </c>
      <c r="B567" s="2" t="str">
        <f>IF(A567="","",IF(K567=TRUE,#REF!,#REF!))</f>
        <v/>
      </c>
      <c r="C567" s="9" t="e">
        <f>IF(K567=TRUE,#REF!,"")</f>
        <v>#REF!</v>
      </c>
      <c r="D567" s="9" t="str">
        <f>IF(A567="","",IF(ISNUMBER(C567),"",#REF!))</f>
        <v/>
      </c>
      <c r="E567" s="18" t="e">
        <f>IF(OR(A567="",C567=""),"",IF(ISNUMBER(SEARCH("estimated",#REF!)),LEFT(#REF!,FIND(" ",#REF!)-1)*1,#REF!))</f>
        <v>#REF!</v>
      </c>
      <c r="F567" s="18" t="str">
        <f>IF(OR(A567="",D567=""),"",IF(ISNUMBER(SEARCH("estimated",#REF!)),LEFT(#REF!,FIND(" ",#REF!)-1)*1,#REF!))</f>
        <v/>
      </c>
      <c r="G567" s="10" t="str">
        <f>IF(A567="","",#REF!)</f>
        <v/>
      </c>
      <c r="H567" s="2" t="str">
        <f>IF(A567="","",#REF!)</f>
        <v/>
      </c>
      <c r="I567" t="e">
        <f>#REF!=#REF!</f>
        <v>#REF!</v>
      </c>
      <c r="J567" t="e">
        <f>COUNTIF(#REF!,#REF!)</f>
        <v>#REF!</v>
      </c>
      <c r="K567" t="e">
        <f>IF(#REF!=FALSE,ISNUMBER(SEARCH(Entity_Name,#REF!)),IF(COUNTIFS(#REF!,#REF!,#REF!,"="&amp;"*"&amp;Entity_Name)=1,TRUE,FALSE))</f>
        <v>#REF!</v>
      </c>
      <c r="L567" t="e">
        <f t="shared" si="11"/>
        <v>#REF!</v>
      </c>
    </row>
    <row r="568" spans="1:12" x14ac:dyDescent="0.25">
      <c r="A568" s="2" t="str">
        <f>IF(ISNUMBER(SEARCH('Deal Verification'!$C$3,#REF!)),#REF!, IF(ISNUMBER(SEARCH( 'Deal Verification'!$C$3,#REF!)),#REF!, ""))</f>
        <v/>
      </c>
      <c r="B568" s="2" t="str">
        <f>IF(A568="","",IF(K568=TRUE,#REF!,#REF!))</f>
        <v/>
      </c>
      <c r="C568" s="9" t="e">
        <f>IF(K568=TRUE,#REF!,"")</f>
        <v>#REF!</v>
      </c>
      <c r="D568" s="9" t="str">
        <f>IF(A568="","",IF(ISNUMBER(C568),"",#REF!))</f>
        <v/>
      </c>
      <c r="E568" s="18" t="e">
        <f>IF(OR(A568="",C568=""),"",IF(ISNUMBER(SEARCH("estimated",#REF!)),LEFT(#REF!,FIND(" ",#REF!)-1)*1,#REF!))</f>
        <v>#REF!</v>
      </c>
      <c r="F568" s="18" t="str">
        <f>IF(OR(A568="",D568=""),"",IF(ISNUMBER(SEARCH("estimated",#REF!)),LEFT(#REF!,FIND(" ",#REF!)-1)*1,#REF!))</f>
        <v/>
      </c>
      <c r="G568" s="10" t="str">
        <f>IF(A568="","",#REF!)</f>
        <v/>
      </c>
      <c r="H568" s="2" t="str">
        <f>IF(A568="","",#REF!)</f>
        <v/>
      </c>
      <c r="I568" t="e">
        <f>#REF!=#REF!</f>
        <v>#REF!</v>
      </c>
      <c r="J568" t="e">
        <f>COUNTIF(#REF!,#REF!)</f>
        <v>#REF!</v>
      </c>
      <c r="K568" t="e">
        <f>IF(#REF!=FALSE,ISNUMBER(SEARCH(Entity_Name,#REF!)),IF(COUNTIFS(#REF!,#REF!,#REF!,"="&amp;"*"&amp;Entity_Name)=1,TRUE,FALSE))</f>
        <v>#REF!</v>
      </c>
      <c r="L568" t="e">
        <f t="shared" si="11"/>
        <v>#REF!</v>
      </c>
    </row>
    <row r="569" spans="1:12" x14ac:dyDescent="0.25">
      <c r="A569" s="2" t="str">
        <f>IF(ISNUMBER(SEARCH('Deal Verification'!$C$3,#REF!)),#REF!, IF(ISNUMBER(SEARCH( 'Deal Verification'!$C$3,#REF!)),#REF!, ""))</f>
        <v/>
      </c>
      <c r="B569" s="2" t="str">
        <f>IF(A569="","",IF(K569=TRUE,#REF!,#REF!))</f>
        <v/>
      </c>
      <c r="C569" s="9" t="e">
        <f>IF(K569=TRUE,#REF!,"")</f>
        <v>#REF!</v>
      </c>
      <c r="D569" s="9" t="str">
        <f>IF(A569="","",IF(ISNUMBER(C569),"",#REF!))</f>
        <v/>
      </c>
      <c r="E569" s="18" t="e">
        <f>IF(OR(A569="",C569=""),"",IF(ISNUMBER(SEARCH("estimated",#REF!)),LEFT(#REF!,FIND(" ",#REF!)-1)*1,#REF!))</f>
        <v>#REF!</v>
      </c>
      <c r="F569" s="18" t="str">
        <f>IF(OR(A569="",D569=""),"",IF(ISNUMBER(SEARCH("estimated",#REF!)),LEFT(#REF!,FIND(" ",#REF!)-1)*1,#REF!))</f>
        <v/>
      </c>
      <c r="G569" s="10" t="str">
        <f>IF(A569="","",#REF!)</f>
        <v/>
      </c>
      <c r="H569" s="2" t="str">
        <f>IF(A569="","",#REF!)</f>
        <v/>
      </c>
      <c r="I569" t="e">
        <f>#REF!=#REF!</f>
        <v>#REF!</v>
      </c>
      <c r="J569" t="e">
        <f>COUNTIF(#REF!,#REF!)</f>
        <v>#REF!</v>
      </c>
      <c r="K569" t="e">
        <f>IF(#REF!=FALSE,ISNUMBER(SEARCH(Entity_Name,#REF!)),IF(COUNTIFS(#REF!,#REF!,#REF!,"="&amp;"*"&amp;Entity_Name)=1,TRUE,FALSE))</f>
        <v>#REF!</v>
      </c>
      <c r="L569" t="e">
        <f t="shared" si="11"/>
        <v>#REF!</v>
      </c>
    </row>
    <row r="570" spans="1:12" x14ac:dyDescent="0.25">
      <c r="A570" s="2" t="str">
        <f>IF(ISNUMBER(SEARCH('Deal Verification'!$C$3,#REF!)),#REF!, IF(ISNUMBER(SEARCH( 'Deal Verification'!$C$3,#REF!)),#REF!, ""))</f>
        <v/>
      </c>
      <c r="B570" s="2" t="str">
        <f>IF(A570="","",IF(K570=TRUE,#REF!,#REF!))</f>
        <v/>
      </c>
      <c r="C570" s="9" t="e">
        <f>IF(K570=TRUE,#REF!,"")</f>
        <v>#REF!</v>
      </c>
      <c r="D570" s="9" t="str">
        <f>IF(A570="","",IF(ISNUMBER(C570),"",#REF!))</f>
        <v/>
      </c>
      <c r="E570" s="18" t="e">
        <f>IF(OR(A570="",C570=""),"",IF(ISNUMBER(SEARCH("estimated",#REF!)),LEFT(#REF!,FIND(" ",#REF!)-1)*1,#REF!))</f>
        <v>#REF!</v>
      </c>
      <c r="F570" s="18" t="str">
        <f>IF(OR(A570="",D570=""),"",IF(ISNUMBER(SEARCH("estimated",#REF!)),LEFT(#REF!,FIND(" ",#REF!)-1)*1,#REF!))</f>
        <v/>
      </c>
      <c r="G570" s="10" t="str">
        <f>IF(A570="","",#REF!)</f>
        <v/>
      </c>
      <c r="H570" s="2" t="str">
        <f>IF(A570="","",#REF!)</f>
        <v/>
      </c>
      <c r="I570" t="e">
        <f>#REF!=#REF!</f>
        <v>#REF!</v>
      </c>
      <c r="J570" t="e">
        <f>COUNTIF(#REF!,#REF!)</f>
        <v>#REF!</v>
      </c>
      <c r="K570" t="e">
        <f>IF(#REF!=FALSE,ISNUMBER(SEARCH(Entity_Name,#REF!)),IF(COUNTIFS(#REF!,#REF!,#REF!,"="&amp;"*"&amp;Entity_Name)=1,TRUE,FALSE))</f>
        <v>#REF!</v>
      </c>
      <c r="L570" t="e">
        <f t="shared" si="11"/>
        <v>#REF!</v>
      </c>
    </row>
    <row r="571" spans="1:12" x14ac:dyDescent="0.25">
      <c r="A571" s="2" t="str">
        <f>IF(ISNUMBER(SEARCH('Deal Verification'!$C$3,#REF!)),#REF!, IF(ISNUMBER(SEARCH( 'Deal Verification'!$C$3,#REF!)),#REF!, ""))</f>
        <v/>
      </c>
      <c r="B571" s="2" t="str">
        <f>IF(A571="","",IF(K571=TRUE,#REF!,#REF!))</f>
        <v/>
      </c>
      <c r="C571" s="9" t="e">
        <f>IF(K571=TRUE,#REF!,"")</f>
        <v>#REF!</v>
      </c>
      <c r="D571" s="9" t="str">
        <f>IF(A571="","",IF(ISNUMBER(C571),"",#REF!))</f>
        <v/>
      </c>
      <c r="E571" s="18" t="e">
        <f>IF(OR(A571="",C571=""),"",IF(ISNUMBER(SEARCH("estimated",#REF!)),LEFT(#REF!,FIND(" ",#REF!)-1)*1,#REF!))</f>
        <v>#REF!</v>
      </c>
      <c r="F571" s="18" t="str">
        <f>IF(OR(A571="",D571=""),"",IF(ISNUMBER(SEARCH("estimated",#REF!)),LEFT(#REF!,FIND(" ",#REF!)-1)*1,#REF!))</f>
        <v/>
      </c>
      <c r="G571" s="10" t="str">
        <f>IF(A571="","",#REF!)</f>
        <v/>
      </c>
      <c r="H571" s="2" t="str">
        <f>IF(A571="","",#REF!)</f>
        <v/>
      </c>
      <c r="I571" t="e">
        <f>#REF!=#REF!</f>
        <v>#REF!</v>
      </c>
      <c r="J571" t="e">
        <f>COUNTIF(#REF!,#REF!)</f>
        <v>#REF!</v>
      </c>
      <c r="K571" t="e">
        <f>IF(#REF!=FALSE,ISNUMBER(SEARCH(Entity_Name,#REF!)),IF(COUNTIFS(#REF!,#REF!,#REF!,"="&amp;"*"&amp;Entity_Name)=1,TRUE,FALSE))</f>
        <v>#REF!</v>
      </c>
      <c r="L571" t="e">
        <f t="shared" si="11"/>
        <v>#REF!</v>
      </c>
    </row>
    <row r="572" spans="1:12" x14ac:dyDescent="0.25">
      <c r="A572" s="2" t="str">
        <f>IF(ISNUMBER(SEARCH('Deal Verification'!$C$3,#REF!)),#REF!, IF(ISNUMBER(SEARCH( 'Deal Verification'!$C$3,#REF!)),#REF!, ""))</f>
        <v/>
      </c>
      <c r="B572" s="2" t="str">
        <f>IF(A572="","",IF(K572=TRUE,#REF!,#REF!))</f>
        <v/>
      </c>
      <c r="C572" s="9" t="e">
        <f>IF(K572=TRUE,#REF!,"")</f>
        <v>#REF!</v>
      </c>
      <c r="D572" s="9" t="str">
        <f>IF(A572="","",IF(ISNUMBER(C572),"",#REF!))</f>
        <v/>
      </c>
      <c r="E572" s="18" t="e">
        <f>IF(OR(A572="",C572=""),"",IF(ISNUMBER(SEARCH("estimated",#REF!)),LEFT(#REF!,FIND(" ",#REF!)-1)*1,#REF!))</f>
        <v>#REF!</v>
      </c>
      <c r="F572" s="18" t="str">
        <f>IF(OR(A572="",D572=""),"",IF(ISNUMBER(SEARCH("estimated",#REF!)),LEFT(#REF!,FIND(" ",#REF!)-1)*1,#REF!))</f>
        <v/>
      </c>
      <c r="G572" s="10" t="str">
        <f>IF(A572="","",#REF!)</f>
        <v/>
      </c>
      <c r="H572" s="2" t="str">
        <f>IF(A572="","",#REF!)</f>
        <v/>
      </c>
      <c r="I572" t="e">
        <f>#REF!=#REF!</f>
        <v>#REF!</v>
      </c>
      <c r="J572" t="e">
        <f>COUNTIF(#REF!,#REF!)</f>
        <v>#REF!</v>
      </c>
      <c r="K572" t="e">
        <f>IF(#REF!=FALSE,ISNUMBER(SEARCH(Entity_Name,#REF!)),IF(COUNTIFS(#REF!,#REF!,#REF!,"="&amp;"*"&amp;Entity_Name)=1,TRUE,FALSE))</f>
        <v>#REF!</v>
      </c>
      <c r="L572" t="e">
        <f t="shared" si="11"/>
        <v>#REF!</v>
      </c>
    </row>
    <row r="573" spans="1:12" x14ac:dyDescent="0.25">
      <c r="A573" s="2" t="str">
        <f>IF(ISNUMBER(SEARCH('Deal Verification'!$C$3,#REF!)),#REF!, IF(ISNUMBER(SEARCH( 'Deal Verification'!$C$3,#REF!)),#REF!, ""))</f>
        <v/>
      </c>
      <c r="B573" s="2" t="str">
        <f>IF(A573="","",IF(K573=TRUE,#REF!,#REF!))</f>
        <v/>
      </c>
      <c r="C573" s="9" t="e">
        <f>IF(K573=TRUE,#REF!,"")</f>
        <v>#REF!</v>
      </c>
      <c r="D573" s="9" t="str">
        <f>IF(A573="","",IF(ISNUMBER(C573),"",#REF!))</f>
        <v/>
      </c>
      <c r="E573" s="18" t="e">
        <f>IF(OR(A573="",C573=""),"",IF(ISNUMBER(SEARCH("estimated",#REF!)),LEFT(#REF!,FIND(" ",#REF!)-1)*1,#REF!))</f>
        <v>#REF!</v>
      </c>
      <c r="F573" s="18" t="str">
        <f>IF(OR(A573="",D573=""),"",IF(ISNUMBER(SEARCH("estimated",#REF!)),LEFT(#REF!,FIND(" ",#REF!)-1)*1,#REF!))</f>
        <v/>
      </c>
      <c r="G573" s="10" t="str">
        <f>IF(A573="","",#REF!)</f>
        <v/>
      </c>
      <c r="H573" s="2" t="str">
        <f>IF(A573="","",#REF!)</f>
        <v/>
      </c>
      <c r="I573" t="e">
        <f>#REF!=#REF!</f>
        <v>#REF!</v>
      </c>
      <c r="J573" t="e">
        <f>COUNTIF(#REF!,#REF!)</f>
        <v>#REF!</v>
      </c>
      <c r="K573" t="e">
        <f>IF(#REF!=FALSE,ISNUMBER(SEARCH(Entity_Name,#REF!)),IF(COUNTIFS(#REF!,#REF!,#REF!,"="&amp;"*"&amp;Entity_Name)=1,TRUE,FALSE))</f>
        <v>#REF!</v>
      </c>
      <c r="L573" t="e">
        <f t="shared" si="11"/>
        <v>#REF!</v>
      </c>
    </row>
    <row r="574" spans="1:12" x14ac:dyDescent="0.25">
      <c r="A574" s="2" t="str">
        <f>IF(ISNUMBER(SEARCH('Deal Verification'!$C$3,#REF!)),#REF!, IF(ISNUMBER(SEARCH( 'Deal Verification'!$C$3,#REF!)),#REF!, ""))</f>
        <v/>
      </c>
      <c r="B574" s="2" t="str">
        <f>IF(A574="","",IF(K574=TRUE,#REF!,#REF!))</f>
        <v/>
      </c>
      <c r="C574" s="9" t="e">
        <f>IF(K574=TRUE,#REF!,"")</f>
        <v>#REF!</v>
      </c>
      <c r="D574" s="9" t="str">
        <f>IF(A574="","",IF(ISNUMBER(C574),"",#REF!))</f>
        <v/>
      </c>
      <c r="E574" s="18" t="e">
        <f>IF(OR(A574="",C574=""),"",IF(ISNUMBER(SEARCH("estimated",#REF!)),LEFT(#REF!,FIND(" ",#REF!)-1)*1,#REF!))</f>
        <v>#REF!</v>
      </c>
      <c r="F574" s="18" t="str">
        <f>IF(OR(A574="",D574=""),"",IF(ISNUMBER(SEARCH("estimated",#REF!)),LEFT(#REF!,FIND(" ",#REF!)-1)*1,#REF!))</f>
        <v/>
      </c>
      <c r="G574" s="10" t="str">
        <f>IF(A574="","",#REF!)</f>
        <v/>
      </c>
      <c r="H574" s="2" t="str">
        <f>IF(A574="","",#REF!)</f>
        <v/>
      </c>
      <c r="I574" t="e">
        <f>#REF!=#REF!</f>
        <v>#REF!</v>
      </c>
      <c r="J574" t="e">
        <f>COUNTIF(#REF!,#REF!)</f>
        <v>#REF!</v>
      </c>
      <c r="K574" t="e">
        <f>IF(#REF!=FALSE,ISNUMBER(SEARCH(Entity_Name,#REF!)),IF(COUNTIFS(#REF!,#REF!,#REF!,"="&amp;"*"&amp;Entity_Name)=1,TRUE,FALSE))</f>
        <v>#REF!</v>
      </c>
      <c r="L574" t="e">
        <f t="shared" si="11"/>
        <v>#REF!</v>
      </c>
    </row>
    <row r="575" spans="1:12" x14ac:dyDescent="0.25">
      <c r="A575" s="2" t="str">
        <f>IF(ISNUMBER(SEARCH('Deal Verification'!$C$3,#REF!)),#REF!, IF(ISNUMBER(SEARCH( 'Deal Verification'!$C$3,#REF!)),#REF!, ""))</f>
        <v/>
      </c>
      <c r="B575" s="2" t="str">
        <f>IF(A575="","",IF(K575=TRUE,#REF!,#REF!))</f>
        <v/>
      </c>
      <c r="C575" s="9" t="e">
        <f>IF(K575=TRUE,#REF!,"")</f>
        <v>#REF!</v>
      </c>
      <c r="D575" s="9" t="str">
        <f>IF(A575="","",IF(ISNUMBER(C575),"",#REF!))</f>
        <v/>
      </c>
      <c r="E575" s="18" t="e">
        <f>IF(OR(A575="",C575=""),"",IF(ISNUMBER(SEARCH("estimated",#REF!)),LEFT(#REF!,FIND(" ",#REF!)-1)*1,#REF!))</f>
        <v>#REF!</v>
      </c>
      <c r="F575" s="18" t="str">
        <f>IF(OR(A575="",D575=""),"",IF(ISNUMBER(SEARCH("estimated",#REF!)),LEFT(#REF!,FIND(" ",#REF!)-1)*1,#REF!))</f>
        <v/>
      </c>
      <c r="G575" s="10" t="str">
        <f>IF(A575="","",#REF!)</f>
        <v/>
      </c>
      <c r="H575" s="2" t="str">
        <f>IF(A575="","",#REF!)</f>
        <v/>
      </c>
      <c r="I575" t="e">
        <f>#REF!=#REF!</f>
        <v>#REF!</v>
      </c>
      <c r="J575" t="e">
        <f>COUNTIF(#REF!,#REF!)</f>
        <v>#REF!</v>
      </c>
      <c r="K575" t="e">
        <f>IF(#REF!=FALSE,ISNUMBER(SEARCH(Entity_Name,#REF!)),IF(COUNTIFS(#REF!,#REF!,#REF!,"="&amp;"*"&amp;Entity_Name)=1,TRUE,FALSE))</f>
        <v>#REF!</v>
      </c>
      <c r="L575" t="e">
        <f t="shared" si="11"/>
        <v>#REF!</v>
      </c>
    </row>
    <row r="576" spans="1:12" x14ac:dyDescent="0.25">
      <c r="A576" s="2" t="str">
        <f>IF(ISNUMBER(SEARCH('Deal Verification'!$C$3,#REF!)),#REF!, IF(ISNUMBER(SEARCH( 'Deal Verification'!$C$3,#REF!)),#REF!, ""))</f>
        <v/>
      </c>
      <c r="B576" s="2" t="str">
        <f>IF(A576="","",IF(K576=TRUE,#REF!,#REF!))</f>
        <v/>
      </c>
      <c r="C576" s="9" t="e">
        <f>IF(K576=TRUE,#REF!,"")</f>
        <v>#REF!</v>
      </c>
      <c r="D576" s="9" t="str">
        <f>IF(A576="","",IF(ISNUMBER(C576),"",#REF!))</f>
        <v/>
      </c>
      <c r="E576" s="18" t="e">
        <f>IF(OR(A576="",C576=""),"",IF(ISNUMBER(SEARCH("estimated",#REF!)),LEFT(#REF!,FIND(" ",#REF!)-1)*1,#REF!))</f>
        <v>#REF!</v>
      </c>
      <c r="F576" s="18" t="str">
        <f>IF(OR(A576="",D576=""),"",IF(ISNUMBER(SEARCH("estimated",#REF!)),LEFT(#REF!,FIND(" ",#REF!)-1)*1,#REF!))</f>
        <v/>
      </c>
      <c r="G576" s="10" t="str">
        <f>IF(A576="","",#REF!)</f>
        <v/>
      </c>
      <c r="H576" s="2" t="str">
        <f>IF(A576="","",#REF!)</f>
        <v/>
      </c>
      <c r="I576" t="e">
        <f>#REF!=#REF!</f>
        <v>#REF!</v>
      </c>
      <c r="J576" t="e">
        <f>COUNTIF(#REF!,#REF!)</f>
        <v>#REF!</v>
      </c>
      <c r="K576" t="e">
        <f>IF(#REF!=FALSE,ISNUMBER(SEARCH(Entity_Name,#REF!)),IF(COUNTIFS(#REF!,#REF!,#REF!,"="&amp;"*"&amp;Entity_Name)=1,TRUE,FALSE))</f>
        <v>#REF!</v>
      </c>
      <c r="L576" t="e">
        <f t="shared" si="11"/>
        <v>#REF!</v>
      </c>
    </row>
    <row r="577" spans="1:12" x14ac:dyDescent="0.25">
      <c r="A577" s="2" t="str">
        <f>IF(ISNUMBER(SEARCH('Deal Verification'!$C$3,#REF!)),#REF!, IF(ISNUMBER(SEARCH( 'Deal Verification'!$C$3,#REF!)),#REF!, ""))</f>
        <v/>
      </c>
      <c r="B577" s="2" t="str">
        <f>IF(A577="","",IF(K577=TRUE,#REF!,#REF!))</f>
        <v/>
      </c>
      <c r="C577" s="9" t="e">
        <f>IF(K577=TRUE,#REF!,"")</f>
        <v>#REF!</v>
      </c>
      <c r="D577" s="9" t="str">
        <f>IF(A577="","",IF(ISNUMBER(C577),"",#REF!))</f>
        <v/>
      </c>
      <c r="E577" s="18" t="e">
        <f>IF(OR(A577="",C577=""),"",IF(ISNUMBER(SEARCH("estimated",#REF!)),LEFT(#REF!,FIND(" ",#REF!)-1)*1,#REF!))</f>
        <v>#REF!</v>
      </c>
      <c r="F577" s="18" t="str">
        <f>IF(OR(A577="",D577=""),"",IF(ISNUMBER(SEARCH("estimated",#REF!)),LEFT(#REF!,FIND(" ",#REF!)-1)*1,#REF!))</f>
        <v/>
      </c>
      <c r="G577" s="10" t="str">
        <f>IF(A577="","",#REF!)</f>
        <v/>
      </c>
      <c r="H577" s="2" t="str">
        <f>IF(A577="","",#REF!)</f>
        <v/>
      </c>
      <c r="I577" t="e">
        <f>#REF!=#REF!</f>
        <v>#REF!</v>
      </c>
      <c r="J577" t="e">
        <f>COUNTIF(#REF!,#REF!)</f>
        <v>#REF!</v>
      </c>
      <c r="K577" t="e">
        <f>IF(#REF!=FALSE,ISNUMBER(SEARCH(Entity_Name,#REF!)),IF(COUNTIFS(#REF!,#REF!,#REF!,"="&amp;"*"&amp;Entity_Name)=1,TRUE,FALSE))</f>
        <v>#REF!</v>
      </c>
      <c r="L577" t="e">
        <f t="shared" si="11"/>
        <v>#REF!</v>
      </c>
    </row>
    <row r="578" spans="1:12" x14ac:dyDescent="0.25">
      <c r="A578" s="2" t="str">
        <f>IF(ISNUMBER(SEARCH('Deal Verification'!$C$3,#REF!)),#REF!, IF(ISNUMBER(SEARCH( 'Deal Verification'!$C$3,#REF!)),#REF!, ""))</f>
        <v/>
      </c>
      <c r="B578" s="2" t="str">
        <f>IF(A578="","",IF(K578=TRUE,#REF!,#REF!))</f>
        <v/>
      </c>
      <c r="C578" s="9" t="e">
        <f>IF(K578=TRUE,#REF!,"")</f>
        <v>#REF!</v>
      </c>
      <c r="D578" s="9" t="str">
        <f>IF(A578="","",IF(ISNUMBER(C578),"",#REF!))</f>
        <v/>
      </c>
      <c r="E578" s="18" t="e">
        <f>IF(OR(A578="",C578=""),"",IF(ISNUMBER(SEARCH("estimated",#REF!)),LEFT(#REF!,FIND(" ",#REF!)-1)*1,#REF!))</f>
        <v>#REF!</v>
      </c>
      <c r="F578" s="18" t="str">
        <f>IF(OR(A578="",D578=""),"",IF(ISNUMBER(SEARCH("estimated",#REF!)),LEFT(#REF!,FIND(" ",#REF!)-1)*1,#REF!))</f>
        <v/>
      </c>
      <c r="G578" s="10" t="str">
        <f>IF(A578="","",#REF!)</f>
        <v/>
      </c>
      <c r="H578" s="2" t="str">
        <f>IF(A578="","",#REF!)</f>
        <v/>
      </c>
      <c r="I578" t="e">
        <f>#REF!=#REF!</f>
        <v>#REF!</v>
      </c>
      <c r="J578" t="e">
        <f>COUNTIF(#REF!,#REF!)</f>
        <v>#REF!</v>
      </c>
      <c r="K578" t="e">
        <f>IF(#REF!=FALSE,ISNUMBER(SEARCH(Entity_Name,#REF!)),IF(COUNTIFS(#REF!,#REF!,#REF!,"="&amp;"*"&amp;Entity_Name)=1,TRUE,FALSE))</f>
        <v>#REF!</v>
      </c>
      <c r="L578" t="e">
        <f t="shared" si="11"/>
        <v>#REF!</v>
      </c>
    </row>
    <row r="579" spans="1:12" x14ac:dyDescent="0.25">
      <c r="A579" s="2" t="str">
        <f>IF(ISNUMBER(SEARCH('Deal Verification'!$C$3,#REF!)),#REF!, IF(ISNUMBER(SEARCH( 'Deal Verification'!$C$3,#REF!)),#REF!, ""))</f>
        <v/>
      </c>
      <c r="B579" s="2" t="str">
        <f>IF(A579="","",IF(K579=TRUE,#REF!,#REF!))</f>
        <v/>
      </c>
      <c r="C579" s="9" t="e">
        <f>IF(K579=TRUE,#REF!,"")</f>
        <v>#REF!</v>
      </c>
      <c r="D579" s="9" t="str">
        <f>IF(A579="","",IF(ISNUMBER(C579),"",#REF!))</f>
        <v/>
      </c>
      <c r="E579" s="18" t="e">
        <f>IF(OR(A579="",C579=""),"",IF(ISNUMBER(SEARCH("estimated",#REF!)),LEFT(#REF!,FIND(" ",#REF!)-1)*1,#REF!))</f>
        <v>#REF!</v>
      </c>
      <c r="F579" s="18" t="str">
        <f>IF(OR(A579="",D579=""),"",IF(ISNUMBER(SEARCH("estimated",#REF!)),LEFT(#REF!,FIND(" ",#REF!)-1)*1,#REF!))</f>
        <v/>
      </c>
      <c r="G579" s="10" t="str">
        <f>IF(A579="","",#REF!)</f>
        <v/>
      </c>
      <c r="H579" s="2" t="str">
        <f>IF(A579="","",#REF!)</f>
        <v/>
      </c>
      <c r="I579" t="e">
        <f>#REF!=#REF!</f>
        <v>#REF!</v>
      </c>
      <c r="J579" t="e">
        <f>COUNTIF(#REF!,#REF!)</f>
        <v>#REF!</v>
      </c>
      <c r="K579" t="e">
        <f>IF(#REF!=FALSE,ISNUMBER(SEARCH(Entity_Name,#REF!)),IF(COUNTIFS(#REF!,#REF!,#REF!,"="&amp;"*"&amp;Entity_Name)=1,TRUE,FALSE))</f>
        <v>#REF!</v>
      </c>
      <c r="L579" t="e">
        <f t="shared" si="11"/>
        <v>#REF!</v>
      </c>
    </row>
    <row r="580" spans="1:12" x14ac:dyDescent="0.25">
      <c r="A580" s="2" t="str">
        <f>IF(ISNUMBER(SEARCH('Deal Verification'!$C$3,#REF!)),#REF!, IF(ISNUMBER(SEARCH( 'Deal Verification'!$C$3,#REF!)),#REF!, ""))</f>
        <v/>
      </c>
      <c r="B580" s="2" t="str">
        <f>IF(A580="","",IF(K580=TRUE,#REF!,#REF!))</f>
        <v/>
      </c>
      <c r="C580" s="9" t="e">
        <f>IF(K580=TRUE,#REF!,"")</f>
        <v>#REF!</v>
      </c>
      <c r="D580" s="9" t="str">
        <f>IF(A580="","",IF(ISNUMBER(C580),"",#REF!))</f>
        <v/>
      </c>
      <c r="E580" s="18" t="e">
        <f>IF(OR(A580="",C580=""),"",IF(ISNUMBER(SEARCH("estimated",#REF!)),LEFT(#REF!,FIND(" ",#REF!)-1)*1,#REF!))</f>
        <v>#REF!</v>
      </c>
      <c r="F580" s="18" t="str">
        <f>IF(OR(A580="",D580=""),"",IF(ISNUMBER(SEARCH("estimated",#REF!)),LEFT(#REF!,FIND(" ",#REF!)-1)*1,#REF!))</f>
        <v/>
      </c>
      <c r="G580" s="10" t="str">
        <f>IF(A580="","",#REF!)</f>
        <v/>
      </c>
      <c r="H580" s="2" t="str">
        <f>IF(A580="","",#REF!)</f>
        <v/>
      </c>
      <c r="I580" t="e">
        <f>#REF!=#REF!</f>
        <v>#REF!</v>
      </c>
      <c r="J580" t="e">
        <f>COUNTIF(#REF!,#REF!)</f>
        <v>#REF!</v>
      </c>
      <c r="K580" t="e">
        <f>IF(#REF!=FALSE,ISNUMBER(SEARCH(Entity_Name,#REF!)),IF(COUNTIFS(#REF!,#REF!,#REF!,"="&amp;"*"&amp;Entity_Name)=1,TRUE,FALSE))</f>
        <v>#REF!</v>
      </c>
      <c r="L580" t="e">
        <f t="shared" si="11"/>
        <v>#REF!</v>
      </c>
    </row>
    <row r="581" spans="1:12" x14ac:dyDescent="0.25">
      <c r="A581" s="2" t="str">
        <f>IF(ISNUMBER(SEARCH('Deal Verification'!$C$3,#REF!)),#REF!, IF(ISNUMBER(SEARCH( 'Deal Verification'!$C$3,#REF!)),#REF!, ""))</f>
        <v/>
      </c>
      <c r="B581" s="2" t="str">
        <f>IF(A581="","",IF(K581=TRUE,#REF!,#REF!))</f>
        <v/>
      </c>
      <c r="C581" s="9" t="e">
        <f>IF(K581=TRUE,#REF!,"")</f>
        <v>#REF!</v>
      </c>
      <c r="D581" s="9" t="str">
        <f>IF(A581="","",IF(ISNUMBER(C581),"",#REF!))</f>
        <v/>
      </c>
      <c r="E581" s="18" t="e">
        <f>IF(OR(A581="",C581=""),"",IF(ISNUMBER(SEARCH("estimated",#REF!)),LEFT(#REF!,FIND(" ",#REF!)-1)*1,#REF!))</f>
        <v>#REF!</v>
      </c>
      <c r="F581" s="18" t="str">
        <f>IF(OR(A581="",D581=""),"",IF(ISNUMBER(SEARCH("estimated",#REF!)),LEFT(#REF!,FIND(" ",#REF!)-1)*1,#REF!))</f>
        <v/>
      </c>
      <c r="G581" s="10" t="str">
        <f>IF(A581="","",#REF!)</f>
        <v/>
      </c>
      <c r="H581" s="2" t="str">
        <f>IF(A581="","",#REF!)</f>
        <v/>
      </c>
      <c r="I581" t="e">
        <f>#REF!=#REF!</f>
        <v>#REF!</v>
      </c>
      <c r="J581" t="e">
        <f>COUNTIF(#REF!,#REF!)</f>
        <v>#REF!</v>
      </c>
      <c r="K581" t="e">
        <f>IF(#REF!=FALSE,ISNUMBER(SEARCH(Entity_Name,#REF!)),IF(COUNTIFS(#REF!,#REF!,#REF!,"="&amp;"*"&amp;Entity_Name)=1,TRUE,FALSE))</f>
        <v>#REF!</v>
      </c>
      <c r="L581" t="e">
        <f t="shared" si="11"/>
        <v>#REF!</v>
      </c>
    </row>
    <row r="582" spans="1:12" x14ac:dyDescent="0.25">
      <c r="A582" s="2" t="str">
        <f>IF(ISNUMBER(SEARCH('Deal Verification'!$C$3,#REF!)),#REF!, IF(ISNUMBER(SEARCH( 'Deal Verification'!$C$3,#REF!)),#REF!, ""))</f>
        <v/>
      </c>
      <c r="B582" s="2" t="str">
        <f>IF(A582="","",IF(K582=TRUE,#REF!,#REF!))</f>
        <v/>
      </c>
      <c r="C582" s="9" t="e">
        <f>IF(K582=TRUE,#REF!,"")</f>
        <v>#REF!</v>
      </c>
      <c r="D582" s="9" t="str">
        <f>IF(A582="","",IF(ISNUMBER(C582),"",#REF!))</f>
        <v/>
      </c>
      <c r="E582" s="18" t="e">
        <f>IF(OR(A582="",C582=""),"",IF(ISNUMBER(SEARCH("estimated",#REF!)),LEFT(#REF!,FIND(" ",#REF!)-1)*1,#REF!))</f>
        <v>#REF!</v>
      </c>
      <c r="F582" s="18" t="str">
        <f>IF(OR(A582="",D582=""),"",IF(ISNUMBER(SEARCH("estimated",#REF!)),LEFT(#REF!,FIND(" ",#REF!)-1)*1,#REF!))</f>
        <v/>
      </c>
      <c r="G582" s="10" t="str">
        <f>IF(A582="","",#REF!)</f>
        <v/>
      </c>
      <c r="H582" s="2" t="str">
        <f>IF(A582="","",#REF!)</f>
        <v/>
      </c>
      <c r="I582" t="e">
        <f>#REF!=#REF!</f>
        <v>#REF!</v>
      </c>
      <c r="J582" t="e">
        <f>COUNTIF(#REF!,#REF!)</f>
        <v>#REF!</v>
      </c>
      <c r="K582" t="e">
        <f>IF(#REF!=FALSE,ISNUMBER(SEARCH(Entity_Name,#REF!)),IF(COUNTIFS(#REF!,#REF!,#REF!,"="&amp;"*"&amp;Entity_Name)=1,TRUE,FALSE))</f>
        <v>#REF!</v>
      </c>
      <c r="L582" t="e">
        <f t="shared" si="11"/>
        <v>#REF!</v>
      </c>
    </row>
    <row r="583" spans="1:12" x14ac:dyDescent="0.25">
      <c r="A583" s="2" t="str">
        <f>IF(ISNUMBER(SEARCH('Deal Verification'!$C$3,#REF!)),#REF!, IF(ISNUMBER(SEARCH( 'Deal Verification'!$C$3,#REF!)),#REF!, ""))</f>
        <v/>
      </c>
      <c r="B583" s="2" t="str">
        <f>IF(A583="","",IF(K583=TRUE,#REF!,#REF!))</f>
        <v/>
      </c>
      <c r="C583" s="9" t="e">
        <f>IF(K583=TRUE,#REF!,"")</f>
        <v>#REF!</v>
      </c>
      <c r="D583" s="9" t="str">
        <f>IF(A583="","",IF(ISNUMBER(C583),"",#REF!))</f>
        <v/>
      </c>
      <c r="E583" s="18" t="e">
        <f>IF(OR(A583="",C583=""),"",IF(ISNUMBER(SEARCH("estimated",#REF!)),LEFT(#REF!,FIND(" ",#REF!)-1)*1,#REF!))</f>
        <v>#REF!</v>
      </c>
      <c r="F583" s="18" t="str">
        <f>IF(OR(A583="",D583=""),"",IF(ISNUMBER(SEARCH("estimated",#REF!)),LEFT(#REF!,FIND(" ",#REF!)-1)*1,#REF!))</f>
        <v/>
      </c>
      <c r="G583" s="10" t="str">
        <f>IF(A583="","",#REF!)</f>
        <v/>
      </c>
      <c r="H583" s="2" t="str">
        <f>IF(A583="","",#REF!)</f>
        <v/>
      </c>
      <c r="I583" t="e">
        <f>#REF!=#REF!</f>
        <v>#REF!</v>
      </c>
      <c r="J583" t="e">
        <f>COUNTIF(#REF!,#REF!)</f>
        <v>#REF!</v>
      </c>
      <c r="K583" t="e">
        <f>IF(#REF!=FALSE,ISNUMBER(SEARCH(Entity_Name,#REF!)),IF(COUNTIFS(#REF!,#REF!,#REF!,"="&amp;"*"&amp;Entity_Name)=1,TRUE,FALSE))</f>
        <v>#REF!</v>
      </c>
      <c r="L583" t="e">
        <f t="shared" si="11"/>
        <v>#REF!</v>
      </c>
    </row>
    <row r="584" spans="1:12" x14ac:dyDescent="0.25">
      <c r="A584" s="2" t="str">
        <f>IF(ISNUMBER(SEARCH('Deal Verification'!$C$3,#REF!)),#REF!, IF(ISNUMBER(SEARCH( 'Deal Verification'!$C$3,#REF!)),#REF!, ""))</f>
        <v/>
      </c>
      <c r="B584" s="2" t="str">
        <f>IF(A584="","",IF(K584=TRUE,#REF!,#REF!))</f>
        <v/>
      </c>
      <c r="C584" s="9" t="e">
        <f>IF(K584=TRUE,#REF!,"")</f>
        <v>#REF!</v>
      </c>
      <c r="D584" s="9" t="str">
        <f>IF(A584="","",IF(ISNUMBER(C584),"",#REF!))</f>
        <v/>
      </c>
      <c r="E584" s="18" t="e">
        <f>IF(OR(A584="",C584=""),"",IF(ISNUMBER(SEARCH("estimated",#REF!)),LEFT(#REF!,FIND(" ",#REF!)-1)*1,#REF!))</f>
        <v>#REF!</v>
      </c>
      <c r="F584" s="18" t="str">
        <f>IF(OR(A584="",D584=""),"",IF(ISNUMBER(SEARCH("estimated",#REF!)),LEFT(#REF!,FIND(" ",#REF!)-1)*1,#REF!))</f>
        <v/>
      </c>
      <c r="G584" s="10" t="str">
        <f>IF(A584="","",#REF!)</f>
        <v/>
      </c>
      <c r="H584" s="2" t="str">
        <f>IF(A584="","",#REF!)</f>
        <v/>
      </c>
      <c r="I584" t="e">
        <f>#REF!=#REF!</f>
        <v>#REF!</v>
      </c>
      <c r="J584" t="e">
        <f>COUNTIF(#REF!,#REF!)</f>
        <v>#REF!</v>
      </c>
      <c r="K584" t="e">
        <f>IF(#REF!=FALSE,ISNUMBER(SEARCH(Entity_Name,#REF!)),IF(COUNTIFS(#REF!,#REF!,#REF!,"="&amp;"*"&amp;Entity_Name)=1,TRUE,FALSE))</f>
        <v>#REF!</v>
      </c>
      <c r="L584" t="e">
        <f t="shared" si="11"/>
        <v>#REF!</v>
      </c>
    </row>
    <row r="585" spans="1:12" x14ac:dyDescent="0.25">
      <c r="A585" s="2" t="str">
        <f>IF(ISNUMBER(SEARCH('Deal Verification'!$C$3,#REF!)),#REF!, IF(ISNUMBER(SEARCH( 'Deal Verification'!$C$3,#REF!)),#REF!, ""))</f>
        <v/>
      </c>
      <c r="B585" s="2" t="str">
        <f>IF(A585="","",IF(K585=TRUE,#REF!,#REF!))</f>
        <v/>
      </c>
      <c r="C585" s="9" t="e">
        <f>IF(K585=TRUE,#REF!,"")</f>
        <v>#REF!</v>
      </c>
      <c r="D585" s="9" t="str">
        <f>IF(A585="","",IF(ISNUMBER(C585),"",#REF!))</f>
        <v/>
      </c>
      <c r="E585" s="18" t="e">
        <f>IF(OR(A585="",C585=""),"",IF(ISNUMBER(SEARCH("estimated",#REF!)),LEFT(#REF!,FIND(" ",#REF!)-1)*1,#REF!))</f>
        <v>#REF!</v>
      </c>
      <c r="F585" s="18" t="str">
        <f>IF(OR(A585="",D585=""),"",IF(ISNUMBER(SEARCH("estimated",#REF!)),LEFT(#REF!,FIND(" ",#REF!)-1)*1,#REF!))</f>
        <v/>
      </c>
      <c r="G585" s="10" t="str">
        <f>IF(A585="","",#REF!)</f>
        <v/>
      </c>
      <c r="H585" s="2" t="str">
        <f>IF(A585="","",#REF!)</f>
        <v/>
      </c>
      <c r="I585" t="e">
        <f>#REF!=#REF!</f>
        <v>#REF!</v>
      </c>
      <c r="J585" t="e">
        <f>COUNTIF(#REF!,#REF!)</f>
        <v>#REF!</v>
      </c>
      <c r="K585" t="e">
        <f>IF(#REF!=FALSE,ISNUMBER(SEARCH(Entity_Name,#REF!)),IF(COUNTIFS(#REF!,#REF!,#REF!,"="&amp;"*"&amp;Entity_Name)=1,TRUE,FALSE))</f>
        <v>#REF!</v>
      </c>
      <c r="L585" t="e">
        <f t="shared" si="11"/>
        <v>#REF!</v>
      </c>
    </row>
    <row r="586" spans="1:12" x14ac:dyDescent="0.25">
      <c r="A586" s="2" t="str">
        <f>IF(ISNUMBER(SEARCH('Deal Verification'!$C$3,#REF!)),#REF!, IF(ISNUMBER(SEARCH( 'Deal Verification'!$C$3,#REF!)),#REF!, ""))</f>
        <v/>
      </c>
      <c r="B586" s="2" t="str">
        <f>IF(A586="","",IF(K586=TRUE,#REF!,#REF!))</f>
        <v/>
      </c>
      <c r="C586" s="9" t="e">
        <f>IF(K586=TRUE,#REF!,"")</f>
        <v>#REF!</v>
      </c>
      <c r="D586" s="9" t="str">
        <f>IF(A586="","",IF(ISNUMBER(C586),"",#REF!))</f>
        <v/>
      </c>
      <c r="E586" s="18" t="e">
        <f>IF(OR(A586="",C586=""),"",IF(ISNUMBER(SEARCH("estimated",#REF!)),LEFT(#REF!,FIND(" ",#REF!)-1)*1,#REF!))</f>
        <v>#REF!</v>
      </c>
      <c r="F586" s="18" t="str">
        <f>IF(OR(A586="",D586=""),"",IF(ISNUMBER(SEARCH("estimated",#REF!)),LEFT(#REF!,FIND(" ",#REF!)-1)*1,#REF!))</f>
        <v/>
      </c>
      <c r="G586" s="10" t="str">
        <f>IF(A586="","",#REF!)</f>
        <v/>
      </c>
      <c r="H586" s="2" t="str">
        <f>IF(A586="","",#REF!)</f>
        <v/>
      </c>
      <c r="I586" t="e">
        <f>#REF!=#REF!</f>
        <v>#REF!</v>
      </c>
      <c r="J586" t="e">
        <f>COUNTIF(#REF!,#REF!)</f>
        <v>#REF!</v>
      </c>
      <c r="K586" t="e">
        <f>IF(#REF!=FALSE,ISNUMBER(SEARCH(Entity_Name,#REF!)),IF(COUNTIFS(#REF!,#REF!,#REF!,"="&amp;"*"&amp;Entity_Name)=1,TRUE,FALSE))</f>
        <v>#REF!</v>
      </c>
      <c r="L586" t="e">
        <f t="shared" si="11"/>
        <v>#REF!</v>
      </c>
    </row>
    <row r="587" spans="1:12" x14ac:dyDescent="0.25">
      <c r="A587" s="2" t="str">
        <f>IF(ISNUMBER(SEARCH('Deal Verification'!$C$3,#REF!)),#REF!, IF(ISNUMBER(SEARCH( 'Deal Verification'!$C$3,#REF!)),#REF!, ""))</f>
        <v/>
      </c>
      <c r="B587" s="2" t="str">
        <f>IF(A587="","",IF(K587=TRUE,#REF!,#REF!))</f>
        <v/>
      </c>
      <c r="C587" s="9" t="e">
        <f>IF(K587=TRUE,#REF!,"")</f>
        <v>#REF!</v>
      </c>
      <c r="D587" s="9" t="str">
        <f>IF(A587="","",IF(ISNUMBER(C587),"",#REF!))</f>
        <v/>
      </c>
      <c r="E587" s="18" t="e">
        <f>IF(OR(A587="",C587=""),"",IF(ISNUMBER(SEARCH("estimated",#REF!)),LEFT(#REF!,FIND(" ",#REF!)-1)*1,#REF!))</f>
        <v>#REF!</v>
      </c>
      <c r="F587" s="18" t="str">
        <f>IF(OR(A587="",D587=""),"",IF(ISNUMBER(SEARCH("estimated",#REF!)),LEFT(#REF!,FIND(" ",#REF!)-1)*1,#REF!))</f>
        <v/>
      </c>
      <c r="G587" s="10" t="str">
        <f>IF(A587="","",#REF!)</f>
        <v/>
      </c>
      <c r="H587" s="2" t="str">
        <f>IF(A587="","",#REF!)</f>
        <v/>
      </c>
      <c r="I587" t="e">
        <f>#REF!=#REF!</f>
        <v>#REF!</v>
      </c>
      <c r="J587" t="e">
        <f>COUNTIF(#REF!,#REF!)</f>
        <v>#REF!</v>
      </c>
      <c r="K587" t="e">
        <f>IF(#REF!=FALSE,ISNUMBER(SEARCH(Entity_Name,#REF!)),IF(COUNTIFS(#REF!,#REF!,#REF!,"="&amp;"*"&amp;Entity_Name)=1,TRUE,FALSE))</f>
        <v>#REF!</v>
      </c>
      <c r="L587" t="e">
        <f t="shared" si="11"/>
        <v>#REF!</v>
      </c>
    </row>
    <row r="588" spans="1:12" x14ac:dyDescent="0.25">
      <c r="A588" s="2" t="str">
        <f>IF(ISNUMBER(SEARCH('Deal Verification'!$C$3,#REF!)),#REF!, IF(ISNUMBER(SEARCH( 'Deal Verification'!$C$3,#REF!)),#REF!, ""))</f>
        <v/>
      </c>
      <c r="B588" s="2" t="str">
        <f>IF(A588="","",IF(K588=TRUE,#REF!,#REF!))</f>
        <v/>
      </c>
      <c r="C588" s="9" t="e">
        <f>IF(K588=TRUE,#REF!,"")</f>
        <v>#REF!</v>
      </c>
      <c r="D588" s="9" t="str">
        <f>IF(A588="","",IF(ISNUMBER(C588),"",#REF!))</f>
        <v/>
      </c>
      <c r="E588" s="18" t="e">
        <f>IF(OR(A588="",C588=""),"",IF(ISNUMBER(SEARCH("estimated",#REF!)),LEFT(#REF!,FIND(" ",#REF!)-1)*1,#REF!))</f>
        <v>#REF!</v>
      </c>
      <c r="F588" s="18" t="str">
        <f>IF(OR(A588="",D588=""),"",IF(ISNUMBER(SEARCH("estimated",#REF!)),LEFT(#REF!,FIND(" ",#REF!)-1)*1,#REF!))</f>
        <v/>
      </c>
      <c r="G588" s="10" t="str">
        <f>IF(A588="","",#REF!)</f>
        <v/>
      </c>
      <c r="H588" s="2" t="str">
        <f>IF(A588="","",#REF!)</f>
        <v/>
      </c>
      <c r="I588" t="e">
        <f>#REF!=#REF!</f>
        <v>#REF!</v>
      </c>
      <c r="J588" t="e">
        <f>COUNTIF(#REF!,#REF!)</f>
        <v>#REF!</v>
      </c>
      <c r="K588" t="e">
        <f>IF(#REF!=FALSE,ISNUMBER(SEARCH(Entity_Name,#REF!)),IF(COUNTIFS(#REF!,#REF!,#REF!,"="&amp;"*"&amp;Entity_Name)=1,TRUE,FALSE))</f>
        <v>#REF!</v>
      </c>
      <c r="L588" t="e">
        <f t="shared" si="11"/>
        <v>#REF!</v>
      </c>
    </row>
    <row r="589" spans="1:12" x14ac:dyDescent="0.25">
      <c r="A589" s="2" t="str">
        <f>IF(ISNUMBER(SEARCH('Deal Verification'!$C$3,#REF!)),#REF!, IF(ISNUMBER(SEARCH( 'Deal Verification'!$C$3,#REF!)),#REF!, ""))</f>
        <v/>
      </c>
      <c r="B589" s="2" t="str">
        <f>IF(A589="","",IF(K589=TRUE,#REF!,#REF!))</f>
        <v/>
      </c>
      <c r="C589" s="9" t="e">
        <f>IF(K589=TRUE,#REF!,"")</f>
        <v>#REF!</v>
      </c>
      <c r="D589" s="9" t="str">
        <f>IF(A589="","",IF(ISNUMBER(C589),"",#REF!))</f>
        <v/>
      </c>
      <c r="E589" s="18" t="e">
        <f>IF(OR(A589="",C589=""),"",IF(ISNUMBER(SEARCH("estimated",#REF!)),LEFT(#REF!,FIND(" ",#REF!)-1)*1,#REF!))</f>
        <v>#REF!</v>
      </c>
      <c r="F589" s="18" t="str">
        <f>IF(OR(A589="",D589=""),"",IF(ISNUMBER(SEARCH("estimated",#REF!)),LEFT(#REF!,FIND(" ",#REF!)-1)*1,#REF!))</f>
        <v/>
      </c>
      <c r="G589" s="10" t="str">
        <f>IF(A589="","",#REF!)</f>
        <v/>
      </c>
      <c r="H589" s="2" t="str">
        <f>IF(A589="","",#REF!)</f>
        <v/>
      </c>
      <c r="I589" t="e">
        <f>#REF!=#REF!</f>
        <v>#REF!</v>
      </c>
      <c r="J589" t="e">
        <f>COUNTIF(#REF!,#REF!)</f>
        <v>#REF!</v>
      </c>
      <c r="K589" t="e">
        <f>IF(#REF!=FALSE,ISNUMBER(SEARCH(Entity_Name,#REF!)),IF(COUNTIFS(#REF!,#REF!,#REF!,"="&amp;"*"&amp;Entity_Name)=1,TRUE,FALSE))</f>
        <v>#REF!</v>
      </c>
      <c r="L589" t="e">
        <f t="shared" si="11"/>
        <v>#REF!</v>
      </c>
    </row>
    <row r="590" spans="1:12" x14ac:dyDescent="0.25">
      <c r="A590" s="2" t="str">
        <f>IF(ISNUMBER(SEARCH('Deal Verification'!$C$3,#REF!)),#REF!, IF(ISNUMBER(SEARCH( 'Deal Verification'!$C$3,#REF!)),#REF!, ""))</f>
        <v/>
      </c>
      <c r="B590" s="2" t="str">
        <f>IF(A590="","",IF(K590=TRUE,#REF!,#REF!))</f>
        <v/>
      </c>
      <c r="C590" s="9" t="e">
        <f>IF(K590=TRUE,#REF!,"")</f>
        <v>#REF!</v>
      </c>
      <c r="D590" s="9" t="str">
        <f>IF(A590="","",IF(ISNUMBER(C590),"",#REF!))</f>
        <v/>
      </c>
      <c r="E590" s="18" t="e">
        <f>IF(OR(A590="",C590=""),"",IF(ISNUMBER(SEARCH("estimated",#REF!)),LEFT(#REF!,FIND(" ",#REF!)-1)*1,#REF!))</f>
        <v>#REF!</v>
      </c>
      <c r="F590" s="18" t="str">
        <f>IF(OR(A590="",D590=""),"",IF(ISNUMBER(SEARCH("estimated",#REF!)),LEFT(#REF!,FIND(" ",#REF!)-1)*1,#REF!))</f>
        <v/>
      </c>
      <c r="G590" s="10" t="str">
        <f>IF(A590="","",#REF!)</f>
        <v/>
      </c>
      <c r="H590" s="2" t="str">
        <f>IF(A590="","",#REF!)</f>
        <v/>
      </c>
      <c r="I590" t="e">
        <f>#REF!=#REF!</f>
        <v>#REF!</v>
      </c>
      <c r="J590" t="e">
        <f>COUNTIF(#REF!,#REF!)</f>
        <v>#REF!</v>
      </c>
      <c r="K590" t="e">
        <f>IF(#REF!=FALSE,ISNUMBER(SEARCH(Entity_Name,#REF!)),IF(COUNTIFS(#REF!,#REF!,#REF!,"="&amp;"*"&amp;Entity_Name)=1,TRUE,FALSE))</f>
        <v>#REF!</v>
      </c>
      <c r="L590" t="e">
        <f t="shared" si="11"/>
        <v>#REF!</v>
      </c>
    </row>
    <row r="591" spans="1:12" x14ac:dyDescent="0.25">
      <c r="A591" s="2" t="str">
        <f>IF(ISNUMBER(SEARCH('Deal Verification'!$C$3,#REF!)),#REF!, IF(ISNUMBER(SEARCH( 'Deal Verification'!$C$3,#REF!)),#REF!, ""))</f>
        <v/>
      </c>
      <c r="B591" s="2" t="str">
        <f>IF(A591="","",IF(K591=TRUE,#REF!,#REF!))</f>
        <v/>
      </c>
      <c r="C591" s="9" t="e">
        <f>IF(K591=TRUE,#REF!,"")</f>
        <v>#REF!</v>
      </c>
      <c r="D591" s="9" t="str">
        <f>IF(A591="","",IF(ISNUMBER(C591),"",#REF!))</f>
        <v/>
      </c>
      <c r="E591" s="18" t="e">
        <f>IF(OR(A591="",C591=""),"",IF(ISNUMBER(SEARCH("estimated",#REF!)),LEFT(#REF!,FIND(" ",#REF!)-1)*1,#REF!))</f>
        <v>#REF!</v>
      </c>
      <c r="F591" s="18" t="str">
        <f>IF(OR(A591="",D591=""),"",IF(ISNUMBER(SEARCH("estimated",#REF!)),LEFT(#REF!,FIND(" ",#REF!)-1)*1,#REF!))</f>
        <v/>
      </c>
      <c r="G591" s="10" t="str">
        <f>IF(A591="","",#REF!)</f>
        <v/>
      </c>
      <c r="H591" s="2" t="str">
        <f>IF(A591="","",#REF!)</f>
        <v/>
      </c>
      <c r="I591" t="e">
        <f>#REF!=#REF!</f>
        <v>#REF!</v>
      </c>
      <c r="J591" t="e">
        <f>COUNTIF(#REF!,#REF!)</f>
        <v>#REF!</v>
      </c>
      <c r="K591" t="e">
        <f>IF(#REF!=FALSE,ISNUMBER(SEARCH(Entity_Name,#REF!)),IF(COUNTIFS(#REF!,#REF!,#REF!,"="&amp;"*"&amp;Entity_Name)=1,TRUE,FALSE))</f>
        <v>#REF!</v>
      </c>
      <c r="L591" t="e">
        <f t="shared" si="11"/>
        <v>#REF!</v>
      </c>
    </row>
    <row r="592" spans="1:12" x14ac:dyDescent="0.25">
      <c r="A592" s="2" t="str">
        <f>IF(ISNUMBER(SEARCH('Deal Verification'!$C$3,#REF!)),#REF!, IF(ISNUMBER(SEARCH( 'Deal Verification'!$C$3,#REF!)),#REF!, ""))</f>
        <v/>
      </c>
      <c r="B592" s="2" t="str">
        <f>IF(A592="","",IF(K592=TRUE,#REF!,#REF!))</f>
        <v/>
      </c>
      <c r="C592" s="9" t="e">
        <f>IF(K592=TRUE,#REF!,"")</f>
        <v>#REF!</v>
      </c>
      <c r="D592" s="9" t="str">
        <f>IF(A592="","",IF(ISNUMBER(C592),"",#REF!))</f>
        <v/>
      </c>
      <c r="E592" s="18" t="e">
        <f>IF(OR(A592="",C592=""),"",IF(ISNUMBER(SEARCH("estimated",#REF!)),LEFT(#REF!,FIND(" ",#REF!)-1)*1,#REF!))</f>
        <v>#REF!</v>
      </c>
      <c r="F592" s="18" t="str">
        <f>IF(OR(A592="",D592=""),"",IF(ISNUMBER(SEARCH("estimated",#REF!)),LEFT(#REF!,FIND(" ",#REF!)-1)*1,#REF!))</f>
        <v/>
      </c>
      <c r="G592" s="10" t="str">
        <f>IF(A592="","",#REF!)</f>
        <v/>
      </c>
      <c r="H592" s="2" t="str">
        <f>IF(A592="","",#REF!)</f>
        <v/>
      </c>
      <c r="I592" t="e">
        <f>#REF!=#REF!</f>
        <v>#REF!</v>
      </c>
      <c r="J592" t="e">
        <f>COUNTIF(#REF!,#REF!)</f>
        <v>#REF!</v>
      </c>
      <c r="K592" t="e">
        <f>IF(#REF!=FALSE,ISNUMBER(SEARCH(Entity_Name,#REF!)),IF(COUNTIFS(#REF!,#REF!,#REF!,"="&amp;"*"&amp;Entity_Name)=1,TRUE,FALSE))</f>
        <v>#REF!</v>
      </c>
      <c r="L592" t="e">
        <f t="shared" si="11"/>
        <v>#REF!</v>
      </c>
    </row>
    <row r="593" spans="1:12" x14ac:dyDescent="0.25">
      <c r="A593" s="2" t="str">
        <f>IF(ISNUMBER(SEARCH('Deal Verification'!$C$3,#REF!)),#REF!, IF(ISNUMBER(SEARCH( 'Deal Verification'!$C$3,#REF!)),#REF!, ""))</f>
        <v/>
      </c>
      <c r="B593" s="2" t="str">
        <f>IF(A593="","",IF(K593=TRUE,#REF!,#REF!))</f>
        <v/>
      </c>
      <c r="C593" s="9" t="e">
        <f>IF(K593=TRUE,#REF!,"")</f>
        <v>#REF!</v>
      </c>
      <c r="D593" s="9" t="str">
        <f>IF(A593="","",IF(ISNUMBER(C593),"",#REF!))</f>
        <v/>
      </c>
      <c r="E593" s="18" t="e">
        <f>IF(OR(A593="",C593=""),"",IF(ISNUMBER(SEARCH("estimated",#REF!)),LEFT(#REF!,FIND(" ",#REF!)-1)*1,#REF!))</f>
        <v>#REF!</v>
      </c>
      <c r="F593" s="18" t="str">
        <f>IF(OR(A593="",D593=""),"",IF(ISNUMBER(SEARCH("estimated",#REF!)),LEFT(#REF!,FIND(" ",#REF!)-1)*1,#REF!))</f>
        <v/>
      </c>
      <c r="G593" s="10" t="str">
        <f>IF(A593="","",#REF!)</f>
        <v/>
      </c>
      <c r="H593" s="2" t="str">
        <f>IF(A593="","",#REF!)</f>
        <v/>
      </c>
      <c r="I593" t="e">
        <f>#REF!=#REF!</f>
        <v>#REF!</v>
      </c>
      <c r="J593" t="e">
        <f>COUNTIF(#REF!,#REF!)</f>
        <v>#REF!</v>
      </c>
      <c r="K593" t="e">
        <f>IF(#REF!=FALSE,ISNUMBER(SEARCH(Entity_Name,#REF!)),IF(COUNTIFS(#REF!,#REF!,#REF!,"="&amp;"*"&amp;Entity_Name)=1,TRUE,FALSE))</f>
        <v>#REF!</v>
      </c>
      <c r="L593" t="e">
        <f t="shared" si="11"/>
        <v>#REF!</v>
      </c>
    </row>
    <row r="594" spans="1:12" x14ac:dyDescent="0.25">
      <c r="A594" s="2" t="str">
        <f>IF(ISNUMBER(SEARCH('Deal Verification'!$C$3,#REF!)),#REF!, IF(ISNUMBER(SEARCH( 'Deal Verification'!$C$3,#REF!)),#REF!, ""))</f>
        <v/>
      </c>
      <c r="B594" s="2" t="str">
        <f>IF(A594="","",IF(K594=TRUE,#REF!,#REF!))</f>
        <v/>
      </c>
      <c r="C594" s="9" t="e">
        <f>IF(K594=TRUE,#REF!,"")</f>
        <v>#REF!</v>
      </c>
      <c r="D594" s="9" t="str">
        <f>IF(A594="","",IF(ISNUMBER(C594),"",#REF!))</f>
        <v/>
      </c>
      <c r="E594" s="18" t="e">
        <f>IF(OR(A594="",C594=""),"",IF(ISNUMBER(SEARCH("estimated",#REF!)),LEFT(#REF!,FIND(" ",#REF!)-1)*1,#REF!))</f>
        <v>#REF!</v>
      </c>
      <c r="F594" s="18" t="str">
        <f>IF(OR(A594="",D594=""),"",IF(ISNUMBER(SEARCH("estimated",#REF!)),LEFT(#REF!,FIND(" ",#REF!)-1)*1,#REF!))</f>
        <v/>
      </c>
      <c r="G594" s="10" t="str">
        <f>IF(A594="","",#REF!)</f>
        <v/>
      </c>
      <c r="H594" s="2" t="str">
        <f>IF(A594="","",#REF!)</f>
        <v/>
      </c>
      <c r="I594" t="e">
        <f>#REF!=#REF!</f>
        <v>#REF!</v>
      </c>
      <c r="J594" t="e">
        <f>COUNTIF(#REF!,#REF!)</f>
        <v>#REF!</v>
      </c>
      <c r="K594" t="e">
        <f>IF(#REF!=FALSE,ISNUMBER(SEARCH(Entity_Name,#REF!)),IF(COUNTIFS(#REF!,#REF!,#REF!,"="&amp;"*"&amp;Entity_Name)=1,TRUE,FALSE))</f>
        <v>#REF!</v>
      </c>
      <c r="L594" t="e">
        <f t="shared" si="11"/>
        <v>#REF!</v>
      </c>
    </row>
    <row r="595" spans="1:12" x14ac:dyDescent="0.25">
      <c r="A595" s="2" t="str">
        <f>IF(ISNUMBER(SEARCH('Deal Verification'!$C$3,#REF!)),#REF!, IF(ISNUMBER(SEARCH( 'Deal Verification'!$C$3,#REF!)),#REF!, ""))</f>
        <v/>
      </c>
      <c r="B595" s="2" t="str">
        <f>IF(A595="","",IF(K595=TRUE,#REF!,#REF!))</f>
        <v/>
      </c>
      <c r="C595" s="9" t="e">
        <f>IF(K595=TRUE,#REF!,"")</f>
        <v>#REF!</v>
      </c>
      <c r="D595" s="9" t="str">
        <f>IF(A595="","",IF(ISNUMBER(C595),"",#REF!))</f>
        <v/>
      </c>
      <c r="E595" s="18" t="e">
        <f>IF(OR(A595="",C595=""),"",IF(ISNUMBER(SEARCH("estimated",#REF!)),LEFT(#REF!,FIND(" ",#REF!)-1)*1,#REF!))</f>
        <v>#REF!</v>
      </c>
      <c r="F595" s="18" t="str">
        <f>IF(OR(A595="",D595=""),"",IF(ISNUMBER(SEARCH("estimated",#REF!)),LEFT(#REF!,FIND(" ",#REF!)-1)*1,#REF!))</f>
        <v/>
      </c>
      <c r="G595" s="10" t="str">
        <f>IF(A595="","",#REF!)</f>
        <v/>
      </c>
      <c r="H595" s="2" t="str">
        <f>IF(A595="","",#REF!)</f>
        <v/>
      </c>
      <c r="I595" t="e">
        <f>#REF!=#REF!</f>
        <v>#REF!</v>
      </c>
      <c r="J595" t="e">
        <f>COUNTIF(#REF!,#REF!)</f>
        <v>#REF!</v>
      </c>
      <c r="K595" t="e">
        <f>IF(#REF!=FALSE,ISNUMBER(SEARCH(Entity_Name,#REF!)),IF(COUNTIFS(#REF!,#REF!,#REF!,"="&amp;"*"&amp;Entity_Name)=1,TRUE,FALSE))</f>
        <v>#REF!</v>
      </c>
      <c r="L595" t="e">
        <f t="shared" si="11"/>
        <v>#REF!</v>
      </c>
    </row>
    <row r="596" spans="1:12" x14ac:dyDescent="0.25">
      <c r="A596" s="2" t="str">
        <f>IF(ISNUMBER(SEARCH('Deal Verification'!$C$3,#REF!)),#REF!, IF(ISNUMBER(SEARCH( 'Deal Verification'!$C$3,#REF!)),#REF!, ""))</f>
        <v/>
      </c>
      <c r="B596" s="2" t="str">
        <f>IF(A596="","",IF(K596=TRUE,#REF!,#REF!))</f>
        <v/>
      </c>
      <c r="C596" s="9" t="e">
        <f>IF(K596=TRUE,#REF!,"")</f>
        <v>#REF!</v>
      </c>
      <c r="D596" s="9" t="str">
        <f>IF(A596="","",IF(ISNUMBER(C596),"",#REF!))</f>
        <v/>
      </c>
      <c r="E596" s="18" t="e">
        <f>IF(OR(A596="",C596=""),"",IF(ISNUMBER(SEARCH("estimated",#REF!)),LEFT(#REF!,FIND(" ",#REF!)-1)*1,#REF!))</f>
        <v>#REF!</v>
      </c>
      <c r="F596" s="18" t="str">
        <f>IF(OR(A596="",D596=""),"",IF(ISNUMBER(SEARCH("estimated",#REF!)),LEFT(#REF!,FIND(" ",#REF!)-1)*1,#REF!))</f>
        <v/>
      </c>
      <c r="G596" s="10" t="str">
        <f>IF(A596="","",#REF!)</f>
        <v/>
      </c>
      <c r="H596" s="2" t="str">
        <f>IF(A596="","",#REF!)</f>
        <v/>
      </c>
      <c r="I596" t="e">
        <f>#REF!=#REF!</f>
        <v>#REF!</v>
      </c>
      <c r="J596" t="e">
        <f>COUNTIF(#REF!,#REF!)</f>
        <v>#REF!</v>
      </c>
      <c r="K596" t="e">
        <f>IF(#REF!=FALSE,ISNUMBER(SEARCH(Entity_Name,#REF!)),IF(COUNTIFS(#REF!,#REF!,#REF!,"="&amp;"*"&amp;Entity_Name)=1,TRUE,FALSE))</f>
        <v>#REF!</v>
      </c>
      <c r="L596" t="e">
        <f t="shared" si="11"/>
        <v>#REF!</v>
      </c>
    </row>
    <row r="597" spans="1:12" x14ac:dyDescent="0.25">
      <c r="A597" s="2" t="str">
        <f>IF(ISNUMBER(SEARCH('Deal Verification'!$C$3,#REF!)),#REF!, IF(ISNUMBER(SEARCH( 'Deal Verification'!$C$3,#REF!)),#REF!, ""))</f>
        <v/>
      </c>
      <c r="B597" s="2" t="str">
        <f>IF(A597="","",IF(K597=TRUE,#REF!,#REF!))</f>
        <v/>
      </c>
      <c r="C597" s="9" t="e">
        <f>IF(K597=TRUE,#REF!,"")</f>
        <v>#REF!</v>
      </c>
      <c r="D597" s="9" t="str">
        <f>IF(A597="","",IF(ISNUMBER(C597),"",#REF!))</f>
        <v/>
      </c>
      <c r="E597" s="18" t="e">
        <f>IF(OR(A597="",C597=""),"",IF(ISNUMBER(SEARCH("estimated",#REF!)),LEFT(#REF!,FIND(" ",#REF!)-1)*1,#REF!))</f>
        <v>#REF!</v>
      </c>
      <c r="F597" s="18" t="str">
        <f>IF(OR(A597="",D597=""),"",IF(ISNUMBER(SEARCH("estimated",#REF!)),LEFT(#REF!,FIND(" ",#REF!)-1)*1,#REF!))</f>
        <v/>
      </c>
      <c r="G597" s="10" t="str">
        <f>IF(A597="","",#REF!)</f>
        <v/>
      </c>
      <c r="H597" s="2" t="str">
        <f>IF(A597="","",#REF!)</f>
        <v/>
      </c>
      <c r="I597" t="e">
        <f>#REF!=#REF!</f>
        <v>#REF!</v>
      </c>
      <c r="J597" t="e">
        <f>COUNTIF(#REF!,#REF!)</f>
        <v>#REF!</v>
      </c>
      <c r="K597" t="e">
        <f>IF(#REF!=FALSE,ISNUMBER(SEARCH(Entity_Name,#REF!)),IF(COUNTIFS(#REF!,#REF!,#REF!,"="&amp;"*"&amp;Entity_Name)=1,TRUE,FALSE))</f>
        <v>#REF!</v>
      </c>
      <c r="L597" t="e">
        <f t="shared" si="11"/>
        <v>#REF!</v>
      </c>
    </row>
    <row r="598" spans="1:12" x14ac:dyDescent="0.25">
      <c r="A598" s="2" t="str">
        <f>IF(ISNUMBER(SEARCH('Deal Verification'!$C$3,#REF!)),#REF!, IF(ISNUMBER(SEARCH( 'Deal Verification'!$C$3,#REF!)),#REF!, ""))</f>
        <v/>
      </c>
      <c r="B598" s="2" t="str">
        <f>IF(A598="","",IF(K598=TRUE,#REF!,#REF!))</f>
        <v/>
      </c>
      <c r="C598" s="9" t="e">
        <f>IF(K598=TRUE,#REF!,"")</f>
        <v>#REF!</v>
      </c>
      <c r="D598" s="9" t="str">
        <f>IF(A598="","",IF(ISNUMBER(C598),"",#REF!))</f>
        <v/>
      </c>
      <c r="E598" s="18" t="e">
        <f>IF(OR(A598="",C598=""),"",IF(ISNUMBER(SEARCH("estimated",#REF!)),LEFT(#REF!,FIND(" ",#REF!)-1)*1,#REF!))</f>
        <v>#REF!</v>
      </c>
      <c r="F598" s="18" t="str">
        <f>IF(OR(A598="",D598=""),"",IF(ISNUMBER(SEARCH("estimated",#REF!)),LEFT(#REF!,FIND(" ",#REF!)-1)*1,#REF!))</f>
        <v/>
      </c>
      <c r="G598" s="10" t="str">
        <f>IF(A598="","",#REF!)</f>
        <v/>
      </c>
      <c r="H598" s="2" t="str">
        <f>IF(A598="","",#REF!)</f>
        <v/>
      </c>
      <c r="I598" t="e">
        <f>#REF!=#REF!</f>
        <v>#REF!</v>
      </c>
      <c r="J598" t="e">
        <f>COUNTIF(#REF!,#REF!)</f>
        <v>#REF!</v>
      </c>
      <c r="K598" t="e">
        <f>IF(#REF!=FALSE,ISNUMBER(SEARCH(Entity_Name,#REF!)),IF(COUNTIFS(#REF!,#REF!,#REF!,"="&amp;"*"&amp;Entity_Name)=1,TRUE,FALSE))</f>
        <v>#REF!</v>
      </c>
      <c r="L598" t="e">
        <f t="shared" si="11"/>
        <v>#REF!</v>
      </c>
    </row>
    <row r="599" spans="1:12" x14ac:dyDescent="0.25">
      <c r="A599" s="2" t="str">
        <f>IF(ISNUMBER(SEARCH('Deal Verification'!$C$3,#REF!)),#REF!, IF(ISNUMBER(SEARCH( 'Deal Verification'!$C$3,#REF!)),#REF!, ""))</f>
        <v/>
      </c>
      <c r="B599" s="2" t="str">
        <f>IF(A599="","",IF(K599=TRUE,#REF!,#REF!))</f>
        <v/>
      </c>
      <c r="C599" s="9" t="e">
        <f>IF(K599=TRUE,#REF!,"")</f>
        <v>#REF!</v>
      </c>
      <c r="D599" s="9" t="str">
        <f>IF(A599="","",IF(ISNUMBER(C599),"",#REF!))</f>
        <v/>
      </c>
      <c r="E599" s="18" t="e">
        <f>IF(OR(A599="",C599=""),"",IF(ISNUMBER(SEARCH("estimated",#REF!)),LEFT(#REF!,FIND(" ",#REF!)-1)*1,#REF!))</f>
        <v>#REF!</v>
      </c>
      <c r="F599" s="18" t="str">
        <f>IF(OR(A599="",D599=""),"",IF(ISNUMBER(SEARCH("estimated",#REF!)),LEFT(#REF!,FIND(" ",#REF!)-1)*1,#REF!))</f>
        <v/>
      </c>
      <c r="G599" s="10" t="str">
        <f>IF(A599="","",#REF!)</f>
        <v/>
      </c>
      <c r="H599" s="2" t="str">
        <f>IF(A599="","",#REF!)</f>
        <v/>
      </c>
      <c r="I599" t="e">
        <f>#REF!=#REF!</f>
        <v>#REF!</v>
      </c>
      <c r="J599" t="e">
        <f>COUNTIF(#REF!,#REF!)</f>
        <v>#REF!</v>
      </c>
      <c r="K599" t="e">
        <f>IF(#REF!=FALSE,ISNUMBER(SEARCH(Entity_Name,#REF!)),IF(COUNTIFS(#REF!,#REF!,#REF!,"="&amp;"*"&amp;Entity_Name)=1,TRUE,FALSE))</f>
        <v>#REF!</v>
      </c>
      <c r="L599" t="e">
        <f t="shared" si="11"/>
        <v>#REF!</v>
      </c>
    </row>
    <row r="600" spans="1:12" x14ac:dyDescent="0.25">
      <c r="A600" s="2" t="str">
        <f>IF(ISNUMBER(SEARCH('Deal Verification'!$C$3,#REF!)),#REF!, IF(ISNUMBER(SEARCH( 'Deal Verification'!$C$3,#REF!)),#REF!, ""))</f>
        <v/>
      </c>
      <c r="B600" s="2" t="str">
        <f>IF(A600="","",IF(K600=TRUE,#REF!,#REF!))</f>
        <v/>
      </c>
      <c r="C600" s="9" t="e">
        <f>IF(K600=TRUE,#REF!,"")</f>
        <v>#REF!</v>
      </c>
      <c r="D600" s="9" t="str">
        <f>IF(A600="","",IF(ISNUMBER(C600),"",#REF!))</f>
        <v/>
      </c>
      <c r="E600" s="18" t="e">
        <f>IF(OR(A600="",C600=""),"",IF(ISNUMBER(SEARCH("estimated",#REF!)),LEFT(#REF!,FIND(" ",#REF!)-1)*1,#REF!))</f>
        <v>#REF!</v>
      </c>
      <c r="F600" s="18" t="str">
        <f>IF(OR(A600="",D600=""),"",IF(ISNUMBER(SEARCH("estimated",#REF!)),LEFT(#REF!,FIND(" ",#REF!)-1)*1,#REF!))</f>
        <v/>
      </c>
      <c r="G600" s="10" t="str">
        <f>IF(A600="","",#REF!)</f>
        <v/>
      </c>
      <c r="H600" s="2" t="str">
        <f>IF(A600="","",#REF!)</f>
        <v/>
      </c>
      <c r="I600" t="e">
        <f>#REF!=#REF!</f>
        <v>#REF!</v>
      </c>
      <c r="J600" t="e">
        <f>COUNTIF(#REF!,#REF!)</f>
        <v>#REF!</v>
      </c>
      <c r="K600" t="e">
        <f>IF(#REF!=FALSE,ISNUMBER(SEARCH(Entity_Name,#REF!)),IF(COUNTIFS(#REF!,#REF!,#REF!,"="&amp;"*"&amp;Entity_Name)=1,TRUE,FALSE))</f>
        <v>#REF!</v>
      </c>
      <c r="L600" t="e">
        <f t="shared" si="11"/>
        <v>#REF!</v>
      </c>
    </row>
    <row r="601" spans="1:12" x14ac:dyDescent="0.25">
      <c r="A601" s="2" t="str">
        <f>IF(ISNUMBER(SEARCH('Deal Verification'!$C$3,#REF!)),#REF!, IF(ISNUMBER(SEARCH( 'Deal Verification'!$C$3,#REF!)),#REF!, ""))</f>
        <v/>
      </c>
      <c r="B601" s="2" t="str">
        <f>IF(A601="","",IF(K601=TRUE,#REF!,#REF!))</f>
        <v/>
      </c>
      <c r="C601" s="9" t="e">
        <f>IF(K601=TRUE,#REF!,"")</f>
        <v>#REF!</v>
      </c>
      <c r="D601" s="9" t="str">
        <f>IF(A601="","",IF(ISNUMBER(C601),"",#REF!))</f>
        <v/>
      </c>
      <c r="E601" s="18" t="e">
        <f>IF(OR(A601="",C601=""),"",IF(ISNUMBER(SEARCH("estimated",#REF!)),LEFT(#REF!,FIND(" ",#REF!)-1)*1,#REF!))</f>
        <v>#REF!</v>
      </c>
      <c r="F601" s="18" t="str">
        <f>IF(OR(A601="",D601=""),"",IF(ISNUMBER(SEARCH("estimated",#REF!)),LEFT(#REF!,FIND(" ",#REF!)-1)*1,#REF!))</f>
        <v/>
      </c>
      <c r="G601" s="10" t="str">
        <f>IF(A601="","",#REF!)</f>
        <v/>
      </c>
      <c r="H601" s="2" t="str">
        <f>IF(A601="","",#REF!)</f>
        <v/>
      </c>
      <c r="I601" t="e">
        <f>#REF!=#REF!</f>
        <v>#REF!</v>
      </c>
      <c r="J601" t="e">
        <f>COUNTIF(#REF!,#REF!)</f>
        <v>#REF!</v>
      </c>
      <c r="K601" t="e">
        <f>IF(#REF!=FALSE,ISNUMBER(SEARCH(Entity_Name,#REF!)),IF(COUNTIFS(#REF!,#REF!,#REF!,"="&amp;"*"&amp;Entity_Name)=1,TRUE,FALSE))</f>
        <v>#REF!</v>
      </c>
      <c r="L601" t="e">
        <f t="shared" si="11"/>
        <v>#REF!</v>
      </c>
    </row>
    <row r="602" spans="1:12" x14ac:dyDescent="0.25">
      <c r="A602" s="2" t="str">
        <f>IF(ISNUMBER(SEARCH('Deal Verification'!$C$3,#REF!)),#REF!, IF(ISNUMBER(SEARCH( 'Deal Verification'!$C$3,#REF!)),#REF!, ""))</f>
        <v/>
      </c>
      <c r="B602" s="2" t="str">
        <f>IF(A602="","",IF(K602=TRUE,#REF!,#REF!))</f>
        <v/>
      </c>
      <c r="C602" s="9" t="e">
        <f>IF(K602=TRUE,#REF!,"")</f>
        <v>#REF!</v>
      </c>
      <c r="D602" s="9" t="str">
        <f>IF(A602="","",IF(ISNUMBER(C602),"",#REF!))</f>
        <v/>
      </c>
      <c r="E602" s="18" t="e">
        <f>IF(OR(A602="",C602=""),"",IF(ISNUMBER(SEARCH("estimated",#REF!)),LEFT(#REF!,FIND(" ",#REF!)-1)*1,#REF!))</f>
        <v>#REF!</v>
      </c>
      <c r="F602" s="18" t="str">
        <f>IF(OR(A602="",D602=""),"",IF(ISNUMBER(SEARCH("estimated",#REF!)),LEFT(#REF!,FIND(" ",#REF!)-1)*1,#REF!))</f>
        <v/>
      </c>
      <c r="G602" s="10" t="str">
        <f>IF(A602="","",#REF!)</f>
        <v/>
      </c>
      <c r="H602" s="2" t="str">
        <f>IF(A602="","",#REF!)</f>
        <v/>
      </c>
      <c r="I602" t="e">
        <f>#REF!=#REF!</f>
        <v>#REF!</v>
      </c>
      <c r="J602" t="e">
        <f>COUNTIF(#REF!,#REF!)</f>
        <v>#REF!</v>
      </c>
      <c r="K602" t="e">
        <f>IF(#REF!=FALSE,ISNUMBER(SEARCH(Entity_Name,#REF!)),IF(COUNTIFS(#REF!,#REF!,#REF!,"="&amp;"*"&amp;Entity_Name)=1,TRUE,FALSE))</f>
        <v>#REF!</v>
      </c>
      <c r="L602" t="e">
        <f t="shared" si="11"/>
        <v>#REF!</v>
      </c>
    </row>
    <row r="603" spans="1:12" x14ac:dyDescent="0.25">
      <c r="A603" s="2" t="str">
        <f>IF(ISNUMBER(SEARCH('Deal Verification'!$C$3,#REF!)),#REF!, IF(ISNUMBER(SEARCH( 'Deal Verification'!$C$3,#REF!)),#REF!, ""))</f>
        <v/>
      </c>
      <c r="B603" s="2" t="str">
        <f>IF(A603="","",IF(K603=TRUE,#REF!,#REF!))</f>
        <v/>
      </c>
      <c r="C603" s="9" t="e">
        <f>IF(K603=TRUE,#REF!,"")</f>
        <v>#REF!</v>
      </c>
      <c r="D603" s="9" t="str">
        <f>IF(A603="","",IF(ISNUMBER(C603),"",#REF!))</f>
        <v/>
      </c>
      <c r="E603" s="18" t="e">
        <f>IF(OR(A603="",C603=""),"",IF(ISNUMBER(SEARCH("estimated",#REF!)),LEFT(#REF!,FIND(" ",#REF!)-1)*1,#REF!))</f>
        <v>#REF!</v>
      </c>
      <c r="F603" s="18" t="str">
        <f>IF(OR(A603="",D603=""),"",IF(ISNUMBER(SEARCH("estimated",#REF!)),LEFT(#REF!,FIND(" ",#REF!)-1)*1,#REF!))</f>
        <v/>
      </c>
      <c r="G603" s="10" t="str">
        <f>IF(A603="","",#REF!)</f>
        <v/>
      </c>
      <c r="H603" s="2" t="str">
        <f>IF(A603="","",#REF!)</f>
        <v/>
      </c>
      <c r="I603" t="e">
        <f>#REF!=#REF!</f>
        <v>#REF!</v>
      </c>
      <c r="J603" t="e">
        <f>COUNTIF(#REF!,#REF!)</f>
        <v>#REF!</v>
      </c>
      <c r="K603" t="e">
        <f>IF(#REF!=FALSE,ISNUMBER(SEARCH(Entity_Name,#REF!)),IF(COUNTIFS(#REF!,#REF!,#REF!,"="&amp;"*"&amp;Entity_Name)=1,TRUE,FALSE))</f>
        <v>#REF!</v>
      </c>
      <c r="L603" t="e">
        <f t="shared" si="11"/>
        <v>#REF!</v>
      </c>
    </row>
    <row r="604" spans="1:12" x14ac:dyDescent="0.25">
      <c r="A604" s="2" t="str">
        <f>IF(ISNUMBER(SEARCH('Deal Verification'!$C$3,#REF!)),#REF!, IF(ISNUMBER(SEARCH( 'Deal Verification'!$C$3,#REF!)),#REF!, ""))</f>
        <v/>
      </c>
      <c r="B604" s="2" t="str">
        <f>IF(A604="","",IF(K604=TRUE,#REF!,#REF!))</f>
        <v/>
      </c>
      <c r="C604" s="9" t="e">
        <f>IF(K604=TRUE,#REF!,"")</f>
        <v>#REF!</v>
      </c>
      <c r="D604" s="9" t="str">
        <f>IF(A604="","",IF(ISNUMBER(C604),"",#REF!))</f>
        <v/>
      </c>
      <c r="E604" s="18" t="e">
        <f>IF(OR(A604="",C604=""),"",IF(ISNUMBER(SEARCH("estimated",#REF!)),LEFT(#REF!,FIND(" ",#REF!)-1)*1,#REF!))</f>
        <v>#REF!</v>
      </c>
      <c r="F604" s="18" t="str">
        <f>IF(OR(A604="",D604=""),"",IF(ISNUMBER(SEARCH("estimated",#REF!)),LEFT(#REF!,FIND(" ",#REF!)-1)*1,#REF!))</f>
        <v/>
      </c>
      <c r="G604" s="10" t="str">
        <f>IF(A604="","",#REF!)</f>
        <v/>
      </c>
      <c r="H604" s="2" t="str">
        <f>IF(A604="","",#REF!)</f>
        <v/>
      </c>
      <c r="I604" t="e">
        <f>#REF!=#REF!</f>
        <v>#REF!</v>
      </c>
      <c r="J604" t="e">
        <f>COUNTIF(#REF!,#REF!)</f>
        <v>#REF!</v>
      </c>
      <c r="K604" t="e">
        <f>IF(#REF!=FALSE,ISNUMBER(SEARCH(Entity_Name,#REF!)),IF(COUNTIFS(#REF!,#REF!,#REF!,"="&amp;"*"&amp;Entity_Name)=1,TRUE,FALSE))</f>
        <v>#REF!</v>
      </c>
      <c r="L604" t="e">
        <f t="shared" si="11"/>
        <v>#REF!</v>
      </c>
    </row>
    <row r="605" spans="1:12" x14ac:dyDescent="0.25">
      <c r="A605" s="2" t="str">
        <f>IF(ISNUMBER(SEARCH('Deal Verification'!$C$3,#REF!)),#REF!, IF(ISNUMBER(SEARCH( 'Deal Verification'!$C$3,#REF!)),#REF!, ""))</f>
        <v/>
      </c>
      <c r="B605" s="2" t="str">
        <f>IF(A605="","",IF(K605=TRUE,#REF!,#REF!))</f>
        <v/>
      </c>
      <c r="C605" s="9" t="e">
        <f>IF(K605=TRUE,#REF!,"")</f>
        <v>#REF!</v>
      </c>
      <c r="D605" s="9" t="str">
        <f>IF(A605="","",IF(ISNUMBER(C605),"",#REF!))</f>
        <v/>
      </c>
      <c r="E605" s="18" t="e">
        <f>IF(OR(A605="",C605=""),"",IF(ISNUMBER(SEARCH("estimated",#REF!)),LEFT(#REF!,FIND(" ",#REF!)-1)*1,#REF!))</f>
        <v>#REF!</v>
      </c>
      <c r="F605" s="18" t="str">
        <f>IF(OR(A605="",D605=""),"",IF(ISNUMBER(SEARCH("estimated",#REF!)),LEFT(#REF!,FIND(" ",#REF!)-1)*1,#REF!))</f>
        <v/>
      </c>
      <c r="G605" s="10" t="str">
        <f>IF(A605="","",#REF!)</f>
        <v/>
      </c>
      <c r="H605" s="2" t="str">
        <f>IF(A605="","",#REF!)</f>
        <v/>
      </c>
      <c r="I605" t="e">
        <f>#REF!=#REF!</f>
        <v>#REF!</v>
      </c>
      <c r="J605" t="e">
        <f>COUNTIF(#REF!,#REF!)</f>
        <v>#REF!</v>
      </c>
      <c r="K605" t="e">
        <f>IF(#REF!=FALSE,ISNUMBER(SEARCH(Entity_Name,#REF!)),IF(COUNTIFS(#REF!,#REF!,#REF!,"="&amp;"*"&amp;Entity_Name)=1,TRUE,FALSE))</f>
        <v>#REF!</v>
      </c>
      <c r="L605" t="e">
        <f t="shared" si="11"/>
        <v>#REF!</v>
      </c>
    </row>
    <row r="606" spans="1:12" x14ac:dyDescent="0.25">
      <c r="A606" s="2" t="str">
        <f>IF(ISNUMBER(SEARCH('Deal Verification'!$C$3,#REF!)),#REF!, IF(ISNUMBER(SEARCH( 'Deal Verification'!$C$3,#REF!)),#REF!, ""))</f>
        <v/>
      </c>
      <c r="B606" s="2" t="str">
        <f>IF(A606="","",IF(K606=TRUE,#REF!,#REF!))</f>
        <v/>
      </c>
      <c r="C606" s="9" t="e">
        <f>IF(K606=TRUE,#REF!,"")</f>
        <v>#REF!</v>
      </c>
      <c r="D606" s="9" t="str">
        <f>IF(A606="","",IF(ISNUMBER(C606),"",#REF!))</f>
        <v/>
      </c>
      <c r="E606" s="18" t="e">
        <f>IF(OR(A606="",C606=""),"",IF(ISNUMBER(SEARCH("estimated",#REF!)),LEFT(#REF!,FIND(" ",#REF!)-1)*1,#REF!))</f>
        <v>#REF!</v>
      </c>
      <c r="F606" s="18" t="str">
        <f>IF(OR(A606="",D606=""),"",IF(ISNUMBER(SEARCH("estimated",#REF!)),LEFT(#REF!,FIND(" ",#REF!)-1)*1,#REF!))</f>
        <v/>
      </c>
      <c r="G606" s="10" t="str">
        <f>IF(A606="","",#REF!)</f>
        <v/>
      </c>
      <c r="H606" s="2" t="str">
        <f>IF(A606="","",#REF!)</f>
        <v/>
      </c>
      <c r="I606" t="e">
        <f>#REF!=#REF!</f>
        <v>#REF!</v>
      </c>
      <c r="J606" t="e">
        <f>COUNTIF(#REF!,#REF!)</f>
        <v>#REF!</v>
      </c>
      <c r="K606" t="e">
        <f>IF(#REF!=FALSE,ISNUMBER(SEARCH(Entity_Name,#REF!)),IF(COUNTIFS(#REF!,#REF!,#REF!,"="&amp;"*"&amp;Entity_Name)=1,TRUE,FALSE))</f>
        <v>#REF!</v>
      </c>
      <c r="L606" t="e">
        <f t="shared" si="11"/>
        <v>#REF!</v>
      </c>
    </row>
    <row r="607" spans="1:12" x14ac:dyDescent="0.25">
      <c r="A607" s="2" t="str">
        <f>IF(ISNUMBER(SEARCH('Deal Verification'!$C$3,#REF!)),#REF!, IF(ISNUMBER(SEARCH( 'Deal Verification'!$C$3,#REF!)),#REF!, ""))</f>
        <v/>
      </c>
      <c r="B607" s="2" t="str">
        <f>IF(A607="","",IF(K607=TRUE,#REF!,#REF!))</f>
        <v/>
      </c>
      <c r="C607" s="9" t="e">
        <f>IF(K607=TRUE,#REF!,"")</f>
        <v>#REF!</v>
      </c>
      <c r="D607" s="9" t="str">
        <f>IF(A607="","",IF(ISNUMBER(C607),"",#REF!))</f>
        <v/>
      </c>
      <c r="E607" s="18" t="e">
        <f>IF(OR(A607="",C607=""),"",IF(ISNUMBER(SEARCH("estimated",#REF!)),LEFT(#REF!,FIND(" ",#REF!)-1)*1,#REF!))</f>
        <v>#REF!</v>
      </c>
      <c r="F607" s="18" t="str">
        <f>IF(OR(A607="",D607=""),"",IF(ISNUMBER(SEARCH("estimated",#REF!)),LEFT(#REF!,FIND(" ",#REF!)-1)*1,#REF!))</f>
        <v/>
      </c>
      <c r="G607" s="10" t="str">
        <f>IF(A607="","",#REF!)</f>
        <v/>
      </c>
      <c r="H607" s="2" t="str">
        <f>IF(A607="","",#REF!)</f>
        <v/>
      </c>
      <c r="I607" t="e">
        <f>#REF!=#REF!</f>
        <v>#REF!</v>
      </c>
      <c r="J607" t="e">
        <f>COUNTIF(#REF!,#REF!)</f>
        <v>#REF!</v>
      </c>
      <c r="K607" t="e">
        <f>IF(#REF!=FALSE,ISNUMBER(SEARCH(Entity_Name,#REF!)),IF(COUNTIFS(#REF!,#REF!,#REF!,"="&amp;"*"&amp;Entity_Name)=1,TRUE,FALSE))</f>
        <v>#REF!</v>
      </c>
      <c r="L607" t="e">
        <f t="shared" si="11"/>
        <v>#REF!</v>
      </c>
    </row>
    <row r="608" spans="1:12" x14ac:dyDescent="0.25">
      <c r="A608" s="2" t="str">
        <f>IF(ISNUMBER(SEARCH('Deal Verification'!$C$3,#REF!)),#REF!, IF(ISNUMBER(SEARCH( 'Deal Verification'!$C$3,#REF!)),#REF!, ""))</f>
        <v/>
      </c>
      <c r="B608" s="2" t="str">
        <f>IF(A608="","",IF(K608=TRUE,#REF!,#REF!))</f>
        <v/>
      </c>
      <c r="C608" s="9" t="e">
        <f>IF(K608=TRUE,#REF!,"")</f>
        <v>#REF!</v>
      </c>
      <c r="D608" s="9" t="str">
        <f>IF(A608="","",IF(ISNUMBER(C608),"",#REF!))</f>
        <v/>
      </c>
      <c r="E608" s="18" t="e">
        <f>IF(OR(A608="",C608=""),"",IF(ISNUMBER(SEARCH("estimated",#REF!)),LEFT(#REF!,FIND(" ",#REF!)-1)*1,#REF!))</f>
        <v>#REF!</v>
      </c>
      <c r="F608" s="18" t="str">
        <f>IF(OR(A608="",D608=""),"",IF(ISNUMBER(SEARCH("estimated",#REF!)),LEFT(#REF!,FIND(" ",#REF!)-1)*1,#REF!))</f>
        <v/>
      </c>
      <c r="G608" s="10" t="str">
        <f>IF(A608="","",#REF!)</f>
        <v/>
      </c>
      <c r="H608" s="2" t="str">
        <f>IF(A608="","",#REF!)</f>
        <v/>
      </c>
      <c r="I608" t="e">
        <f>#REF!=#REF!</f>
        <v>#REF!</v>
      </c>
      <c r="J608" t="e">
        <f>COUNTIF(#REF!,#REF!)</f>
        <v>#REF!</v>
      </c>
      <c r="K608" t="e">
        <f>IF(#REF!=FALSE,ISNUMBER(SEARCH(Entity_Name,#REF!)),IF(COUNTIFS(#REF!,#REF!,#REF!,"="&amp;"*"&amp;Entity_Name)=1,TRUE,FALSE))</f>
        <v>#REF!</v>
      </c>
      <c r="L608" t="e">
        <f t="shared" si="11"/>
        <v>#REF!</v>
      </c>
    </row>
    <row r="609" spans="1:12" x14ac:dyDescent="0.25">
      <c r="A609" s="2" t="str">
        <f>IF(ISNUMBER(SEARCH('Deal Verification'!$C$3,#REF!)),#REF!, IF(ISNUMBER(SEARCH( 'Deal Verification'!$C$3,#REF!)),#REF!, ""))</f>
        <v/>
      </c>
      <c r="B609" s="2" t="str">
        <f>IF(A609="","",IF(K609=TRUE,#REF!,#REF!))</f>
        <v/>
      </c>
      <c r="C609" s="9" t="e">
        <f>IF(K609=TRUE,#REF!,"")</f>
        <v>#REF!</v>
      </c>
      <c r="D609" s="9" t="str">
        <f>IF(A609="","",IF(ISNUMBER(C609),"",#REF!))</f>
        <v/>
      </c>
      <c r="E609" s="18" t="e">
        <f>IF(OR(A609="",C609=""),"",IF(ISNUMBER(SEARCH("estimated",#REF!)),LEFT(#REF!,FIND(" ",#REF!)-1)*1,#REF!))</f>
        <v>#REF!</v>
      </c>
      <c r="F609" s="18" t="str">
        <f>IF(OR(A609="",D609=""),"",IF(ISNUMBER(SEARCH("estimated",#REF!)),LEFT(#REF!,FIND(" ",#REF!)-1)*1,#REF!))</f>
        <v/>
      </c>
      <c r="G609" s="10" t="str">
        <f>IF(A609="","",#REF!)</f>
        <v/>
      </c>
      <c r="H609" s="2" t="str">
        <f>IF(A609="","",#REF!)</f>
        <v/>
      </c>
      <c r="I609" t="e">
        <f>#REF!=#REF!</f>
        <v>#REF!</v>
      </c>
      <c r="J609" t="e">
        <f>COUNTIF(#REF!,#REF!)</f>
        <v>#REF!</v>
      </c>
      <c r="K609" t="e">
        <f>IF(#REF!=FALSE,ISNUMBER(SEARCH(Entity_Name,#REF!)),IF(COUNTIFS(#REF!,#REF!,#REF!,"="&amp;"*"&amp;Entity_Name)=1,TRUE,FALSE))</f>
        <v>#REF!</v>
      </c>
      <c r="L609" t="e">
        <f t="shared" si="11"/>
        <v>#REF!</v>
      </c>
    </row>
    <row r="610" spans="1:12" x14ac:dyDescent="0.25">
      <c r="A610" s="2" t="str">
        <f>IF(ISNUMBER(SEARCH('Deal Verification'!$C$3,#REF!)),#REF!, IF(ISNUMBER(SEARCH( 'Deal Verification'!$C$3,#REF!)),#REF!, ""))</f>
        <v/>
      </c>
      <c r="B610" s="2" t="str">
        <f>IF(A610="","",IF(K610=TRUE,#REF!,#REF!))</f>
        <v/>
      </c>
      <c r="C610" s="9" t="e">
        <f>IF(K610=TRUE,#REF!,"")</f>
        <v>#REF!</v>
      </c>
      <c r="D610" s="9" t="str">
        <f>IF(A610="","",IF(ISNUMBER(C610),"",#REF!))</f>
        <v/>
      </c>
      <c r="E610" s="18" t="e">
        <f>IF(OR(A610="",C610=""),"",IF(ISNUMBER(SEARCH("estimated",#REF!)),LEFT(#REF!,FIND(" ",#REF!)-1)*1,#REF!))</f>
        <v>#REF!</v>
      </c>
      <c r="F610" s="18" t="str">
        <f>IF(OR(A610="",D610=""),"",IF(ISNUMBER(SEARCH("estimated",#REF!)),LEFT(#REF!,FIND(" ",#REF!)-1)*1,#REF!))</f>
        <v/>
      </c>
      <c r="G610" s="10" t="str">
        <f>IF(A610="","",#REF!)</f>
        <v/>
      </c>
      <c r="H610" s="2" t="str">
        <f>IF(A610="","",#REF!)</f>
        <v/>
      </c>
      <c r="I610" t="e">
        <f>#REF!=#REF!</f>
        <v>#REF!</v>
      </c>
      <c r="J610" t="e">
        <f>COUNTIF(#REF!,#REF!)</f>
        <v>#REF!</v>
      </c>
      <c r="K610" t="e">
        <f>IF(#REF!=FALSE,ISNUMBER(SEARCH(Entity_Name,#REF!)),IF(COUNTIFS(#REF!,#REF!,#REF!,"="&amp;"*"&amp;Entity_Name)=1,TRUE,FALSE))</f>
        <v>#REF!</v>
      </c>
      <c r="L610" t="e">
        <f t="shared" si="11"/>
        <v>#REF!</v>
      </c>
    </row>
    <row r="611" spans="1:12" x14ac:dyDescent="0.25">
      <c r="A611" s="2" t="str">
        <f>IF(ISNUMBER(SEARCH('Deal Verification'!$C$3,#REF!)),#REF!, IF(ISNUMBER(SEARCH( 'Deal Verification'!$C$3,#REF!)),#REF!, ""))</f>
        <v/>
      </c>
      <c r="B611" s="2" t="str">
        <f>IF(A611="","",IF(K611=TRUE,#REF!,#REF!))</f>
        <v/>
      </c>
      <c r="C611" s="9" t="e">
        <f>IF(K611=TRUE,#REF!,"")</f>
        <v>#REF!</v>
      </c>
      <c r="D611" s="9" t="str">
        <f>IF(A611="","",IF(ISNUMBER(C611),"",#REF!))</f>
        <v/>
      </c>
      <c r="E611" s="18" t="e">
        <f>IF(OR(A611="",C611=""),"",IF(ISNUMBER(SEARCH("estimated",#REF!)),LEFT(#REF!,FIND(" ",#REF!)-1)*1,#REF!))</f>
        <v>#REF!</v>
      </c>
      <c r="F611" s="18" t="str">
        <f>IF(OR(A611="",D611=""),"",IF(ISNUMBER(SEARCH("estimated",#REF!)),LEFT(#REF!,FIND(" ",#REF!)-1)*1,#REF!))</f>
        <v/>
      </c>
      <c r="G611" s="10" t="str">
        <f>IF(A611="","",#REF!)</f>
        <v/>
      </c>
      <c r="H611" s="2" t="str">
        <f>IF(A611="","",#REF!)</f>
        <v/>
      </c>
      <c r="I611" t="e">
        <f>#REF!=#REF!</f>
        <v>#REF!</v>
      </c>
      <c r="J611" t="e">
        <f>COUNTIF(#REF!,#REF!)</f>
        <v>#REF!</v>
      </c>
      <c r="K611" t="e">
        <f>IF(#REF!=FALSE,ISNUMBER(SEARCH(Entity_Name,#REF!)),IF(COUNTIFS(#REF!,#REF!,#REF!,"="&amp;"*"&amp;Entity_Name)=1,TRUE,FALSE))</f>
        <v>#REF!</v>
      </c>
      <c r="L611" t="e">
        <f t="shared" si="11"/>
        <v>#REF!</v>
      </c>
    </row>
    <row r="612" spans="1:12" x14ac:dyDescent="0.25">
      <c r="A612" s="2" t="str">
        <f>IF(ISNUMBER(SEARCH('Deal Verification'!$C$3,#REF!)),#REF!, IF(ISNUMBER(SEARCH( 'Deal Verification'!$C$3,#REF!)),#REF!, ""))</f>
        <v/>
      </c>
      <c r="B612" s="2" t="str">
        <f>IF(A612="","",IF(K612=TRUE,#REF!,#REF!))</f>
        <v/>
      </c>
      <c r="C612" s="9" t="e">
        <f>IF(K612=TRUE,#REF!,"")</f>
        <v>#REF!</v>
      </c>
      <c r="D612" s="9" t="str">
        <f>IF(A612="","",IF(ISNUMBER(C612),"",#REF!))</f>
        <v/>
      </c>
      <c r="E612" s="18" t="e">
        <f>IF(OR(A612="",C612=""),"",IF(ISNUMBER(SEARCH("estimated",#REF!)),LEFT(#REF!,FIND(" ",#REF!)-1)*1,#REF!))</f>
        <v>#REF!</v>
      </c>
      <c r="F612" s="18" t="str">
        <f>IF(OR(A612="",D612=""),"",IF(ISNUMBER(SEARCH("estimated",#REF!)),LEFT(#REF!,FIND(" ",#REF!)-1)*1,#REF!))</f>
        <v/>
      </c>
      <c r="G612" s="10" t="str">
        <f>IF(A612="","",#REF!)</f>
        <v/>
      </c>
      <c r="H612" s="2" t="str">
        <f>IF(A612="","",#REF!)</f>
        <v/>
      </c>
      <c r="I612" t="e">
        <f>#REF!=#REF!</f>
        <v>#REF!</v>
      </c>
      <c r="J612" t="e">
        <f>COUNTIF(#REF!,#REF!)</f>
        <v>#REF!</v>
      </c>
      <c r="K612" t="e">
        <f>IF(#REF!=FALSE,ISNUMBER(SEARCH(Entity_Name,#REF!)),IF(COUNTIFS(#REF!,#REF!,#REF!,"="&amp;"*"&amp;Entity_Name)=1,TRUE,FALSE))</f>
        <v>#REF!</v>
      </c>
      <c r="L612" t="e">
        <f t="shared" si="11"/>
        <v>#REF!</v>
      </c>
    </row>
    <row r="613" spans="1:12" x14ac:dyDescent="0.25">
      <c r="A613" s="2" t="str">
        <f>IF(ISNUMBER(SEARCH('Deal Verification'!$C$3,#REF!)),#REF!, IF(ISNUMBER(SEARCH( 'Deal Verification'!$C$3,#REF!)),#REF!, ""))</f>
        <v/>
      </c>
      <c r="B613" s="2" t="str">
        <f>IF(A613="","",IF(K613=TRUE,#REF!,#REF!))</f>
        <v/>
      </c>
      <c r="C613" s="9" t="e">
        <f>IF(K613=TRUE,#REF!,"")</f>
        <v>#REF!</v>
      </c>
      <c r="D613" s="9" t="str">
        <f>IF(A613="","",IF(ISNUMBER(C613),"",#REF!))</f>
        <v/>
      </c>
      <c r="E613" s="18" t="e">
        <f>IF(OR(A613="",C613=""),"",IF(ISNUMBER(SEARCH("estimated",#REF!)),LEFT(#REF!,FIND(" ",#REF!)-1)*1,#REF!))</f>
        <v>#REF!</v>
      </c>
      <c r="F613" s="18" t="str">
        <f>IF(OR(A613="",D613=""),"",IF(ISNUMBER(SEARCH("estimated",#REF!)),LEFT(#REF!,FIND(" ",#REF!)-1)*1,#REF!))</f>
        <v/>
      </c>
      <c r="G613" s="10" t="str">
        <f>IF(A613="","",#REF!)</f>
        <v/>
      </c>
      <c r="H613" s="2" t="str">
        <f>IF(A613="","",#REF!)</f>
        <v/>
      </c>
      <c r="I613" t="e">
        <f>#REF!=#REF!</f>
        <v>#REF!</v>
      </c>
      <c r="J613" t="e">
        <f>COUNTIF(#REF!,#REF!)</f>
        <v>#REF!</v>
      </c>
      <c r="K613" t="e">
        <f>IF(#REF!=FALSE,ISNUMBER(SEARCH(Entity_Name,#REF!)),IF(COUNTIFS(#REF!,#REF!,#REF!,"="&amp;"*"&amp;Entity_Name)=1,TRUE,FALSE))</f>
        <v>#REF!</v>
      </c>
      <c r="L613" t="e">
        <f t="shared" si="11"/>
        <v>#REF!</v>
      </c>
    </row>
    <row r="614" spans="1:12" x14ac:dyDescent="0.25">
      <c r="A614" s="2" t="str">
        <f>IF(ISNUMBER(SEARCH('Deal Verification'!$C$3,#REF!)),#REF!, IF(ISNUMBER(SEARCH( 'Deal Verification'!$C$3,#REF!)),#REF!, ""))</f>
        <v/>
      </c>
      <c r="B614" s="2" t="str">
        <f>IF(A614="","",IF(K614=TRUE,#REF!,#REF!))</f>
        <v/>
      </c>
      <c r="C614" s="9" t="e">
        <f>IF(K614=TRUE,#REF!,"")</f>
        <v>#REF!</v>
      </c>
      <c r="D614" s="9" t="str">
        <f>IF(A614="","",IF(ISNUMBER(C614),"",#REF!))</f>
        <v/>
      </c>
      <c r="E614" s="18" t="e">
        <f>IF(OR(A614="",C614=""),"",IF(ISNUMBER(SEARCH("estimated",#REF!)),LEFT(#REF!,FIND(" ",#REF!)-1)*1,#REF!))</f>
        <v>#REF!</v>
      </c>
      <c r="F614" s="18" t="str">
        <f>IF(OR(A614="",D614=""),"",IF(ISNUMBER(SEARCH("estimated",#REF!)),LEFT(#REF!,FIND(" ",#REF!)-1)*1,#REF!))</f>
        <v/>
      </c>
      <c r="G614" s="10" t="str">
        <f>IF(A614="","",#REF!)</f>
        <v/>
      </c>
      <c r="H614" s="2" t="str">
        <f>IF(A614="","",#REF!)</f>
        <v/>
      </c>
      <c r="I614" t="e">
        <f>#REF!=#REF!</f>
        <v>#REF!</v>
      </c>
      <c r="J614" t="e">
        <f>COUNTIF(#REF!,#REF!)</f>
        <v>#REF!</v>
      </c>
      <c r="K614" t="e">
        <f>IF(#REF!=FALSE,ISNUMBER(SEARCH(Entity_Name,#REF!)),IF(COUNTIFS(#REF!,#REF!,#REF!,"="&amp;"*"&amp;Entity_Name)=1,TRUE,FALSE))</f>
        <v>#REF!</v>
      </c>
      <c r="L614" t="e">
        <f t="shared" si="11"/>
        <v>#REF!</v>
      </c>
    </row>
    <row r="615" spans="1:12" x14ac:dyDescent="0.25">
      <c r="A615" s="2" t="str">
        <f>IF(ISNUMBER(SEARCH('Deal Verification'!$C$3,#REF!)),#REF!, IF(ISNUMBER(SEARCH( 'Deal Verification'!$C$3,#REF!)),#REF!, ""))</f>
        <v/>
      </c>
      <c r="B615" s="2" t="str">
        <f>IF(A615="","",IF(K615=TRUE,#REF!,#REF!))</f>
        <v/>
      </c>
      <c r="C615" s="9" t="e">
        <f>IF(K615=TRUE,#REF!,"")</f>
        <v>#REF!</v>
      </c>
      <c r="D615" s="9" t="str">
        <f>IF(A615="","",IF(ISNUMBER(C615),"",#REF!))</f>
        <v/>
      </c>
      <c r="E615" s="18" t="e">
        <f>IF(OR(A615="",C615=""),"",IF(ISNUMBER(SEARCH("estimated",#REF!)),LEFT(#REF!,FIND(" ",#REF!)-1)*1,#REF!))</f>
        <v>#REF!</v>
      </c>
      <c r="F615" s="18" t="str">
        <f>IF(OR(A615="",D615=""),"",IF(ISNUMBER(SEARCH("estimated",#REF!)),LEFT(#REF!,FIND(" ",#REF!)-1)*1,#REF!))</f>
        <v/>
      </c>
      <c r="G615" s="10" t="str">
        <f>IF(A615="","",#REF!)</f>
        <v/>
      </c>
      <c r="H615" s="2" t="str">
        <f>IF(A615="","",#REF!)</f>
        <v/>
      </c>
      <c r="I615" t="e">
        <f>#REF!=#REF!</f>
        <v>#REF!</v>
      </c>
      <c r="J615" t="e">
        <f>COUNTIF(#REF!,#REF!)</f>
        <v>#REF!</v>
      </c>
      <c r="K615" t="e">
        <f>IF(#REF!=FALSE,ISNUMBER(SEARCH(Entity_Name,#REF!)),IF(COUNTIFS(#REF!,#REF!,#REF!,"="&amp;"*"&amp;Entity_Name)=1,TRUE,FALSE))</f>
        <v>#REF!</v>
      </c>
      <c r="L615" t="e">
        <f t="shared" si="11"/>
        <v>#REF!</v>
      </c>
    </row>
    <row r="616" spans="1:12" x14ac:dyDescent="0.25">
      <c r="A616" s="2" t="str">
        <f>IF(ISNUMBER(SEARCH('Deal Verification'!$C$3,#REF!)),#REF!, IF(ISNUMBER(SEARCH( 'Deal Verification'!$C$3,#REF!)),#REF!, ""))</f>
        <v/>
      </c>
      <c r="B616" s="2" t="str">
        <f>IF(A616="","",IF(K616=TRUE,#REF!,#REF!))</f>
        <v/>
      </c>
      <c r="C616" s="9" t="e">
        <f>IF(K616=TRUE,#REF!,"")</f>
        <v>#REF!</v>
      </c>
      <c r="D616" s="9" t="str">
        <f>IF(A616="","",IF(ISNUMBER(C616),"",#REF!))</f>
        <v/>
      </c>
      <c r="E616" s="18" t="e">
        <f>IF(OR(A616="",C616=""),"",IF(ISNUMBER(SEARCH("estimated",#REF!)),LEFT(#REF!,FIND(" ",#REF!)-1)*1,#REF!))</f>
        <v>#REF!</v>
      </c>
      <c r="F616" s="18" t="str">
        <f>IF(OR(A616="",D616=""),"",IF(ISNUMBER(SEARCH("estimated",#REF!)),LEFT(#REF!,FIND(" ",#REF!)-1)*1,#REF!))</f>
        <v/>
      </c>
      <c r="G616" s="10" t="str">
        <f>IF(A616="","",#REF!)</f>
        <v/>
      </c>
      <c r="H616" s="2" t="str">
        <f>IF(A616="","",#REF!)</f>
        <v/>
      </c>
      <c r="I616" t="e">
        <f>#REF!=#REF!</f>
        <v>#REF!</v>
      </c>
      <c r="J616" t="e">
        <f>COUNTIF(#REF!,#REF!)</f>
        <v>#REF!</v>
      </c>
      <c r="K616" t="e">
        <f>IF(#REF!=FALSE,ISNUMBER(SEARCH(Entity_Name,#REF!)),IF(COUNTIFS(#REF!,#REF!,#REF!,"="&amp;"*"&amp;Entity_Name)=1,TRUE,FALSE))</f>
        <v>#REF!</v>
      </c>
      <c r="L616" t="e">
        <f t="shared" si="11"/>
        <v>#REF!</v>
      </c>
    </row>
    <row r="617" spans="1:12" x14ac:dyDescent="0.25">
      <c r="A617" s="2" t="str">
        <f>IF(ISNUMBER(SEARCH('Deal Verification'!$C$3,#REF!)),#REF!, IF(ISNUMBER(SEARCH( 'Deal Verification'!$C$3,#REF!)),#REF!, ""))</f>
        <v/>
      </c>
      <c r="B617" s="2" t="str">
        <f>IF(A617="","",IF(K617=TRUE,#REF!,#REF!))</f>
        <v/>
      </c>
      <c r="C617" s="9" t="e">
        <f>IF(K617=TRUE,#REF!,"")</f>
        <v>#REF!</v>
      </c>
      <c r="D617" s="9" t="str">
        <f>IF(A617="","",IF(ISNUMBER(C617),"",#REF!))</f>
        <v/>
      </c>
      <c r="E617" s="18" t="e">
        <f>IF(OR(A617="",C617=""),"",IF(ISNUMBER(SEARCH("estimated",#REF!)),LEFT(#REF!,FIND(" ",#REF!)-1)*1,#REF!))</f>
        <v>#REF!</v>
      </c>
      <c r="F617" s="18" t="str">
        <f>IF(OR(A617="",D617=""),"",IF(ISNUMBER(SEARCH("estimated",#REF!)),LEFT(#REF!,FIND(" ",#REF!)-1)*1,#REF!))</f>
        <v/>
      </c>
      <c r="G617" s="10" t="str">
        <f>IF(A617="","",#REF!)</f>
        <v/>
      </c>
      <c r="H617" s="2" t="str">
        <f>IF(A617="","",#REF!)</f>
        <v/>
      </c>
      <c r="I617" t="e">
        <f>#REF!=#REF!</f>
        <v>#REF!</v>
      </c>
      <c r="J617" t="e">
        <f>COUNTIF(#REF!,#REF!)</f>
        <v>#REF!</v>
      </c>
      <c r="K617" t="e">
        <f>IF(#REF!=FALSE,ISNUMBER(SEARCH(Entity_Name,#REF!)),IF(COUNTIFS(#REF!,#REF!,#REF!,"="&amp;"*"&amp;Entity_Name)=1,TRUE,FALSE))</f>
        <v>#REF!</v>
      </c>
      <c r="L617" t="e">
        <f t="shared" si="11"/>
        <v>#REF!</v>
      </c>
    </row>
    <row r="618" spans="1:12" x14ac:dyDescent="0.25">
      <c r="A618" s="2" t="str">
        <f>IF(ISNUMBER(SEARCH('Deal Verification'!$C$3,#REF!)),#REF!, IF(ISNUMBER(SEARCH( 'Deal Verification'!$C$3,#REF!)),#REF!, ""))</f>
        <v/>
      </c>
      <c r="B618" s="2" t="str">
        <f>IF(A618="","",IF(K618=TRUE,#REF!,#REF!))</f>
        <v/>
      </c>
      <c r="C618" s="9" t="e">
        <f>IF(K618=TRUE,#REF!,"")</f>
        <v>#REF!</v>
      </c>
      <c r="D618" s="9" t="str">
        <f>IF(A618="","",IF(ISNUMBER(C618),"",#REF!))</f>
        <v/>
      </c>
      <c r="E618" s="18" t="e">
        <f>IF(OR(A618="",C618=""),"",IF(ISNUMBER(SEARCH("estimated",#REF!)),LEFT(#REF!,FIND(" ",#REF!)-1)*1,#REF!))</f>
        <v>#REF!</v>
      </c>
      <c r="F618" s="18" t="str">
        <f>IF(OR(A618="",D618=""),"",IF(ISNUMBER(SEARCH("estimated",#REF!)),LEFT(#REF!,FIND(" ",#REF!)-1)*1,#REF!))</f>
        <v/>
      </c>
      <c r="G618" s="10" t="str">
        <f>IF(A618="","",#REF!)</f>
        <v/>
      </c>
      <c r="H618" s="2" t="str">
        <f>IF(A618="","",#REF!)</f>
        <v/>
      </c>
      <c r="I618" t="e">
        <f>#REF!=#REF!</f>
        <v>#REF!</v>
      </c>
      <c r="J618" t="e">
        <f>COUNTIF(#REF!,#REF!)</f>
        <v>#REF!</v>
      </c>
      <c r="K618" t="e">
        <f>IF(#REF!=FALSE,ISNUMBER(SEARCH(Entity_Name,#REF!)),IF(COUNTIFS(#REF!,#REF!,#REF!,"="&amp;"*"&amp;Entity_Name)=1,TRUE,FALSE))</f>
        <v>#REF!</v>
      </c>
      <c r="L618" t="e">
        <f t="shared" si="11"/>
        <v>#REF!</v>
      </c>
    </row>
    <row r="619" spans="1:12" x14ac:dyDescent="0.25">
      <c r="A619" s="2" t="str">
        <f>IF(ISNUMBER(SEARCH('Deal Verification'!$C$3,#REF!)),#REF!, IF(ISNUMBER(SEARCH( 'Deal Verification'!$C$3,#REF!)),#REF!, ""))</f>
        <v/>
      </c>
      <c r="B619" s="2" t="str">
        <f>IF(A619="","",IF(K619=TRUE,#REF!,#REF!))</f>
        <v/>
      </c>
      <c r="C619" s="9" t="e">
        <f>IF(K619=TRUE,#REF!,"")</f>
        <v>#REF!</v>
      </c>
      <c r="D619" s="9" t="str">
        <f>IF(A619="","",IF(ISNUMBER(C619),"",#REF!))</f>
        <v/>
      </c>
      <c r="E619" s="18" t="e">
        <f>IF(OR(A619="",C619=""),"",IF(ISNUMBER(SEARCH("estimated",#REF!)),LEFT(#REF!,FIND(" ",#REF!)-1)*1,#REF!))</f>
        <v>#REF!</v>
      </c>
      <c r="F619" s="18" t="str">
        <f>IF(OR(A619="",D619=""),"",IF(ISNUMBER(SEARCH("estimated",#REF!)),LEFT(#REF!,FIND(" ",#REF!)-1)*1,#REF!))</f>
        <v/>
      </c>
      <c r="G619" s="10" t="str">
        <f>IF(A619="","",#REF!)</f>
        <v/>
      </c>
      <c r="H619" s="2" t="str">
        <f>IF(A619="","",#REF!)</f>
        <v/>
      </c>
      <c r="I619" t="e">
        <f>#REF!=#REF!</f>
        <v>#REF!</v>
      </c>
      <c r="J619" t="e">
        <f>COUNTIF(#REF!,#REF!)</f>
        <v>#REF!</v>
      </c>
      <c r="K619" t="e">
        <f>IF(#REF!=FALSE,ISNUMBER(SEARCH(Entity_Name,#REF!)),IF(COUNTIFS(#REF!,#REF!,#REF!,"="&amp;"*"&amp;Entity_Name)=1,TRUE,FALSE))</f>
        <v>#REF!</v>
      </c>
      <c r="L619" t="e">
        <f t="shared" si="11"/>
        <v>#REF!</v>
      </c>
    </row>
    <row r="620" spans="1:12" x14ac:dyDescent="0.25">
      <c r="A620" s="2" t="str">
        <f>IF(ISNUMBER(SEARCH('Deal Verification'!$C$3,#REF!)),#REF!, IF(ISNUMBER(SEARCH( 'Deal Verification'!$C$3,#REF!)),#REF!, ""))</f>
        <v/>
      </c>
      <c r="B620" s="2" t="str">
        <f>IF(A620="","",IF(K620=TRUE,#REF!,#REF!))</f>
        <v/>
      </c>
      <c r="C620" s="9" t="e">
        <f>IF(K620=TRUE,#REF!,"")</f>
        <v>#REF!</v>
      </c>
      <c r="D620" s="9" t="str">
        <f>IF(A620="","",IF(ISNUMBER(C620),"",#REF!))</f>
        <v/>
      </c>
      <c r="E620" s="18" t="e">
        <f>IF(OR(A620="",C620=""),"",IF(ISNUMBER(SEARCH("estimated",#REF!)),LEFT(#REF!,FIND(" ",#REF!)-1)*1,#REF!))</f>
        <v>#REF!</v>
      </c>
      <c r="F620" s="18" t="str">
        <f>IF(OR(A620="",D620=""),"",IF(ISNUMBER(SEARCH("estimated",#REF!)),LEFT(#REF!,FIND(" ",#REF!)-1)*1,#REF!))</f>
        <v/>
      </c>
      <c r="G620" s="10" t="str">
        <f>IF(A620="","",#REF!)</f>
        <v/>
      </c>
      <c r="H620" s="2" t="str">
        <f>IF(A620="","",#REF!)</f>
        <v/>
      </c>
      <c r="I620" t="e">
        <f>#REF!=#REF!</f>
        <v>#REF!</v>
      </c>
      <c r="J620" t="e">
        <f>COUNTIF(#REF!,#REF!)</f>
        <v>#REF!</v>
      </c>
      <c r="K620" t="e">
        <f>IF(#REF!=FALSE,ISNUMBER(SEARCH(Entity_Name,#REF!)),IF(COUNTIFS(#REF!,#REF!,#REF!,"="&amp;"*"&amp;Entity_Name)=1,TRUE,FALSE))</f>
        <v>#REF!</v>
      </c>
      <c r="L620" t="e">
        <f t="shared" si="11"/>
        <v>#REF!</v>
      </c>
    </row>
    <row r="621" spans="1:12" x14ac:dyDescent="0.25">
      <c r="A621" s="2" t="str">
        <f>IF(ISNUMBER(SEARCH('Deal Verification'!$C$3,#REF!)),#REF!, IF(ISNUMBER(SEARCH( 'Deal Verification'!$C$3,#REF!)),#REF!, ""))</f>
        <v/>
      </c>
      <c r="B621" s="2" t="str">
        <f>IF(A621="","",IF(K621=TRUE,#REF!,#REF!))</f>
        <v/>
      </c>
      <c r="C621" s="9" t="e">
        <f>IF(K621=TRUE,#REF!,"")</f>
        <v>#REF!</v>
      </c>
      <c r="D621" s="9" t="str">
        <f>IF(A621="","",IF(ISNUMBER(C621),"",#REF!))</f>
        <v/>
      </c>
      <c r="E621" s="18" t="e">
        <f>IF(OR(A621="",C621=""),"",IF(ISNUMBER(SEARCH("estimated",#REF!)),LEFT(#REF!,FIND(" ",#REF!)-1)*1,#REF!))</f>
        <v>#REF!</v>
      </c>
      <c r="F621" s="18" t="str">
        <f>IF(OR(A621="",D621=""),"",IF(ISNUMBER(SEARCH("estimated",#REF!)),LEFT(#REF!,FIND(" ",#REF!)-1)*1,#REF!))</f>
        <v/>
      </c>
      <c r="G621" s="10" t="str">
        <f>IF(A621="","",#REF!)</f>
        <v/>
      </c>
      <c r="H621" s="2" t="str">
        <f>IF(A621="","",#REF!)</f>
        <v/>
      </c>
      <c r="I621" t="e">
        <f>#REF!=#REF!</f>
        <v>#REF!</v>
      </c>
      <c r="J621" t="e">
        <f>COUNTIF(#REF!,#REF!)</f>
        <v>#REF!</v>
      </c>
      <c r="K621" t="e">
        <f>IF(#REF!=FALSE,ISNUMBER(SEARCH(Entity_Name,#REF!)),IF(COUNTIFS(#REF!,#REF!,#REF!,"="&amp;"*"&amp;Entity_Name)=1,TRUE,FALSE))</f>
        <v>#REF!</v>
      </c>
      <c r="L621" t="e">
        <f t="shared" si="11"/>
        <v>#REF!</v>
      </c>
    </row>
    <row r="622" spans="1:12" x14ac:dyDescent="0.25">
      <c r="A622" s="2" t="str">
        <f>IF(ISNUMBER(SEARCH('Deal Verification'!$C$3,#REF!)),#REF!, IF(ISNUMBER(SEARCH( 'Deal Verification'!$C$3,#REF!)),#REF!, ""))</f>
        <v/>
      </c>
      <c r="B622" s="2" t="str">
        <f>IF(A622="","",IF(K622=TRUE,#REF!,#REF!))</f>
        <v/>
      </c>
      <c r="C622" s="9" t="e">
        <f>IF(K622=TRUE,#REF!,"")</f>
        <v>#REF!</v>
      </c>
      <c r="D622" s="9" t="str">
        <f>IF(A622="","",IF(ISNUMBER(C622),"",#REF!))</f>
        <v/>
      </c>
      <c r="E622" s="18" t="e">
        <f>IF(OR(A622="",C622=""),"",IF(ISNUMBER(SEARCH("estimated",#REF!)),LEFT(#REF!,FIND(" ",#REF!)-1)*1,#REF!))</f>
        <v>#REF!</v>
      </c>
      <c r="F622" s="18" t="str">
        <f>IF(OR(A622="",D622=""),"",IF(ISNUMBER(SEARCH("estimated",#REF!)),LEFT(#REF!,FIND(" ",#REF!)-1)*1,#REF!))</f>
        <v/>
      </c>
      <c r="G622" s="10" t="str">
        <f>IF(A622="","",#REF!)</f>
        <v/>
      </c>
      <c r="H622" s="2" t="str">
        <f>IF(A622="","",#REF!)</f>
        <v/>
      </c>
      <c r="I622" t="e">
        <f>#REF!=#REF!</f>
        <v>#REF!</v>
      </c>
      <c r="J622" t="e">
        <f>COUNTIF(#REF!,#REF!)</f>
        <v>#REF!</v>
      </c>
      <c r="K622" t="e">
        <f>IF(#REF!=FALSE,ISNUMBER(SEARCH(Entity_Name,#REF!)),IF(COUNTIFS(#REF!,#REF!,#REF!,"="&amp;"*"&amp;Entity_Name)=1,TRUE,FALSE))</f>
        <v>#REF!</v>
      </c>
      <c r="L622" t="e">
        <f t="shared" si="11"/>
        <v>#REF!</v>
      </c>
    </row>
    <row r="623" spans="1:12" x14ac:dyDescent="0.25">
      <c r="A623" s="2" t="str">
        <f>IF(ISNUMBER(SEARCH('Deal Verification'!$C$3,#REF!)),#REF!, IF(ISNUMBER(SEARCH( 'Deal Verification'!$C$3,#REF!)),#REF!, ""))</f>
        <v/>
      </c>
      <c r="B623" s="2" t="str">
        <f>IF(A623="","",IF(K623=TRUE,#REF!,#REF!))</f>
        <v/>
      </c>
      <c r="C623" s="9" t="e">
        <f>IF(K623=TRUE,#REF!,"")</f>
        <v>#REF!</v>
      </c>
      <c r="D623" s="9" t="str">
        <f>IF(A623="","",IF(ISNUMBER(C623),"",#REF!))</f>
        <v/>
      </c>
      <c r="E623" s="18" t="e">
        <f>IF(OR(A623="",C623=""),"",IF(ISNUMBER(SEARCH("estimated",#REF!)),LEFT(#REF!,FIND(" ",#REF!)-1)*1,#REF!))</f>
        <v>#REF!</v>
      </c>
      <c r="F623" s="18" t="str">
        <f>IF(OR(A623="",D623=""),"",IF(ISNUMBER(SEARCH("estimated",#REF!)),LEFT(#REF!,FIND(" ",#REF!)-1)*1,#REF!))</f>
        <v/>
      </c>
      <c r="G623" s="10" t="str">
        <f>IF(A623="","",#REF!)</f>
        <v/>
      </c>
      <c r="H623" s="2" t="str">
        <f>IF(A623="","",#REF!)</f>
        <v/>
      </c>
      <c r="I623" t="e">
        <f>#REF!=#REF!</f>
        <v>#REF!</v>
      </c>
      <c r="J623" t="e">
        <f>COUNTIF(#REF!,#REF!)</f>
        <v>#REF!</v>
      </c>
      <c r="K623" t="e">
        <f>IF(#REF!=FALSE,ISNUMBER(SEARCH(Entity_Name,#REF!)),IF(COUNTIFS(#REF!,#REF!,#REF!,"="&amp;"*"&amp;Entity_Name)=1,TRUE,FALSE))</f>
        <v>#REF!</v>
      </c>
      <c r="L623" t="e">
        <f t="shared" si="11"/>
        <v>#REF!</v>
      </c>
    </row>
    <row r="624" spans="1:12" x14ac:dyDescent="0.25">
      <c r="A624" s="2" t="str">
        <f>IF(ISNUMBER(SEARCH('Deal Verification'!$C$3,#REF!)),#REF!, IF(ISNUMBER(SEARCH( 'Deal Verification'!$C$3,#REF!)),#REF!, ""))</f>
        <v/>
      </c>
      <c r="B624" s="2" t="str">
        <f>IF(A624="","",IF(K624=TRUE,#REF!,#REF!))</f>
        <v/>
      </c>
      <c r="C624" s="9" t="e">
        <f>IF(K624=TRUE,#REF!,"")</f>
        <v>#REF!</v>
      </c>
      <c r="D624" s="9" t="str">
        <f>IF(A624="","",IF(ISNUMBER(C624),"",#REF!))</f>
        <v/>
      </c>
      <c r="E624" s="18" t="e">
        <f>IF(OR(A624="",C624=""),"",IF(ISNUMBER(SEARCH("estimated",#REF!)),LEFT(#REF!,FIND(" ",#REF!)-1)*1,#REF!))</f>
        <v>#REF!</v>
      </c>
      <c r="F624" s="18" t="str">
        <f>IF(OR(A624="",D624=""),"",IF(ISNUMBER(SEARCH("estimated",#REF!)),LEFT(#REF!,FIND(" ",#REF!)-1)*1,#REF!))</f>
        <v/>
      </c>
      <c r="G624" s="10" t="str">
        <f>IF(A624="","",#REF!)</f>
        <v/>
      </c>
      <c r="H624" s="2" t="str">
        <f>IF(A624="","",#REF!)</f>
        <v/>
      </c>
      <c r="I624" t="e">
        <f>#REF!=#REF!</f>
        <v>#REF!</v>
      </c>
      <c r="J624" t="e">
        <f>COUNTIF(#REF!,#REF!)</f>
        <v>#REF!</v>
      </c>
      <c r="K624" t="e">
        <f>IF(#REF!=FALSE,ISNUMBER(SEARCH(Entity_Name,#REF!)),IF(COUNTIFS(#REF!,#REF!,#REF!,"="&amp;"*"&amp;Entity_Name)=1,TRUE,FALSE))</f>
        <v>#REF!</v>
      </c>
      <c r="L624" t="e">
        <f t="shared" si="11"/>
        <v>#REF!</v>
      </c>
    </row>
    <row r="625" spans="1:12" x14ac:dyDescent="0.25">
      <c r="A625" s="2" t="str">
        <f>IF(ISNUMBER(SEARCH('Deal Verification'!$C$3,#REF!)),#REF!, IF(ISNUMBER(SEARCH( 'Deal Verification'!$C$3,#REF!)),#REF!, ""))</f>
        <v/>
      </c>
      <c r="B625" s="2" t="str">
        <f>IF(A625="","",IF(K625=TRUE,#REF!,#REF!))</f>
        <v/>
      </c>
      <c r="C625" s="9" t="e">
        <f>IF(K625=TRUE,#REF!,"")</f>
        <v>#REF!</v>
      </c>
      <c r="D625" s="9" t="str">
        <f>IF(A625="","",IF(ISNUMBER(C625),"",#REF!))</f>
        <v/>
      </c>
      <c r="E625" s="18" t="e">
        <f>IF(OR(A625="",C625=""),"",IF(ISNUMBER(SEARCH("estimated",#REF!)),LEFT(#REF!,FIND(" ",#REF!)-1)*1,#REF!))</f>
        <v>#REF!</v>
      </c>
      <c r="F625" s="18" t="str">
        <f>IF(OR(A625="",D625=""),"",IF(ISNUMBER(SEARCH("estimated",#REF!)),LEFT(#REF!,FIND(" ",#REF!)-1)*1,#REF!))</f>
        <v/>
      </c>
      <c r="G625" s="10" t="str">
        <f>IF(A625="","",#REF!)</f>
        <v/>
      </c>
      <c r="H625" s="2" t="str">
        <f>IF(A625="","",#REF!)</f>
        <v/>
      </c>
      <c r="I625" t="e">
        <f>#REF!=#REF!</f>
        <v>#REF!</v>
      </c>
      <c r="J625" t="e">
        <f>COUNTIF(#REF!,#REF!)</f>
        <v>#REF!</v>
      </c>
      <c r="K625" t="e">
        <f>IF(#REF!=FALSE,ISNUMBER(SEARCH(Entity_Name,#REF!)),IF(COUNTIFS(#REF!,#REF!,#REF!,"="&amp;"*"&amp;Entity_Name)=1,TRUE,FALSE))</f>
        <v>#REF!</v>
      </c>
      <c r="L625" t="e">
        <f t="shared" si="11"/>
        <v>#REF!</v>
      </c>
    </row>
    <row r="626" spans="1:12" x14ac:dyDescent="0.25">
      <c r="A626" s="2" t="str">
        <f>IF(ISNUMBER(SEARCH('Deal Verification'!$C$3,#REF!)),#REF!, IF(ISNUMBER(SEARCH( 'Deal Verification'!$C$3,#REF!)),#REF!, ""))</f>
        <v/>
      </c>
      <c r="B626" s="2" t="str">
        <f>IF(A626="","",IF(K626=TRUE,#REF!,#REF!))</f>
        <v/>
      </c>
      <c r="C626" s="9" t="e">
        <f>IF(K626=TRUE,#REF!,"")</f>
        <v>#REF!</v>
      </c>
      <c r="D626" s="9" t="str">
        <f>IF(A626="","",IF(ISNUMBER(C626),"",#REF!))</f>
        <v/>
      </c>
      <c r="E626" s="18" t="e">
        <f>IF(OR(A626="",C626=""),"",IF(ISNUMBER(SEARCH("estimated",#REF!)),LEFT(#REF!,FIND(" ",#REF!)-1)*1,#REF!))</f>
        <v>#REF!</v>
      </c>
      <c r="F626" s="18" t="str">
        <f>IF(OR(A626="",D626=""),"",IF(ISNUMBER(SEARCH("estimated",#REF!)),LEFT(#REF!,FIND(" ",#REF!)-1)*1,#REF!))</f>
        <v/>
      </c>
      <c r="G626" s="10" t="str">
        <f>IF(A626="","",#REF!)</f>
        <v/>
      </c>
      <c r="H626" s="2" t="str">
        <f>IF(A626="","",#REF!)</f>
        <v/>
      </c>
      <c r="I626" t="e">
        <f>#REF!=#REF!</f>
        <v>#REF!</v>
      </c>
      <c r="J626" t="e">
        <f>COUNTIF(#REF!,#REF!)</f>
        <v>#REF!</v>
      </c>
      <c r="K626" t="e">
        <f>IF(#REF!=FALSE,ISNUMBER(SEARCH(Entity_Name,#REF!)),IF(COUNTIFS(#REF!,#REF!,#REF!,"="&amp;"*"&amp;Entity_Name)=1,TRUE,FALSE))</f>
        <v>#REF!</v>
      </c>
      <c r="L626" t="e">
        <f t="shared" si="11"/>
        <v>#REF!</v>
      </c>
    </row>
    <row r="627" spans="1:12" x14ac:dyDescent="0.25">
      <c r="A627" s="2" t="str">
        <f>IF(ISNUMBER(SEARCH('Deal Verification'!$C$3,#REF!)),#REF!, IF(ISNUMBER(SEARCH( 'Deal Verification'!$C$3,#REF!)),#REF!, ""))</f>
        <v/>
      </c>
      <c r="B627" s="2" t="str">
        <f>IF(A627="","",IF(K627=TRUE,#REF!,#REF!))</f>
        <v/>
      </c>
      <c r="C627" s="9" t="e">
        <f>IF(K627=TRUE,#REF!,"")</f>
        <v>#REF!</v>
      </c>
      <c r="D627" s="9" t="str">
        <f>IF(A627="","",IF(ISNUMBER(C627),"",#REF!))</f>
        <v/>
      </c>
      <c r="E627" s="18" t="e">
        <f>IF(OR(A627="",C627=""),"",IF(ISNUMBER(SEARCH("estimated",#REF!)),LEFT(#REF!,FIND(" ",#REF!)-1)*1,#REF!))</f>
        <v>#REF!</v>
      </c>
      <c r="F627" s="18" t="str">
        <f>IF(OR(A627="",D627=""),"",IF(ISNUMBER(SEARCH("estimated",#REF!)),LEFT(#REF!,FIND(" ",#REF!)-1)*1,#REF!))</f>
        <v/>
      </c>
      <c r="G627" s="10" t="str">
        <f>IF(A627="","",#REF!)</f>
        <v/>
      </c>
      <c r="H627" s="2" t="str">
        <f>IF(A627="","",#REF!)</f>
        <v/>
      </c>
      <c r="I627" t="e">
        <f>#REF!=#REF!</f>
        <v>#REF!</v>
      </c>
      <c r="J627" t="e">
        <f>COUNTIF(#REF!,#REF!)</f>
        <v>#REF!</v>
      </c>
      <c r="K627" t="e">
        <f>IF(#REF!=FALSE,ISNUMBER(SEARCH(Entity_Name,#REF!)),IF(COUNTIFS(#REF!,#REF!,#REF!,"="&amp;"*"&amp;Entity_Name)=1,TRUE,FALSE))</f>
        <v>#REF!</v>
      </c>
      <c r="L627" t="e">
        <f t="shared" si="11"/>
        <v>#REF!</v>
      </c>
    </row>
    <row r="628" spans="1:12" x14ac:dyDescent="0.25">
      <c r="A628" s="2" t="str">
        <f>IF(ISNUMBER(SEARCH('Deal Verification'!$C$3,#REF!)),#REF!, IF(ISNUMBER(SEARCH( 'Deal Verification'!$C$3,#REF!)),#REF!, ""))</f>
        <v/>
      </c>
      <c r="B628" s="2" t="str">
        <f>IF(A628="","",IF(K628=TRUE,#REF!,#REF!))</f>
        <v/>
      </c>
      <c r="C628" s="9" t="e">
        <f>IF(K628=TRUE,#REF!,"")</f>
        <v>#REF!</v>
      </c>
      <c r="D628" s="9" t="str">
        <f>IF(A628="","",IF(ISNUMBER(C628),"",#REF!))</f>
        <v/>
      </c>
      <c r="E628" s="18" t="e">
        <f>IF(OR(A628="",C628=""),"",IF(ISNUMBER(SEARCH("estimated",#REF!)),LEFT(#REF!,FIND(" ",#REF!)-1)*1,#REF!))</f>
        <v>#REF!</v>
      </c>
      <c r="F628" s="18" t="str">
        <f>IF(OR(A628="",D628=""),"",IF(ISNUMBER(SEARCH("estimated",#REF!)),LEFT(#REF!,FIND(" ",#REF!)-1)*1,#REF!))</f>
        <v/>
      </c>
      <c r="G628" s="10" t="str">
        <f>IF(A628="","",#REF!)</f>
        <v/>
      </c>
      <c r="H628" s="2" t="str">
        <f>IF(A628="","",#REF!)</f>
        <v/>
      </c>
      <c r="I628" t="e">
        <f>#REF!=#REF!</f>
        <v>#REF!</v>
      </c>
      <c r="J628" t="e">
        <f>COUNTIF(#REF!,#REF!)</f>
        <v>#REF!</v>
      </c>
      <c r="K628" t="e">
        <f>IF(#REF!=FALSE,ISNUMBER(SEARCH(Entity_Name,#REF!)),IF(COUNTIFS(#REF!,#REF!,#REF!,"="&amp;"*"&amp;Entity_Name)=1,TRUE,FALSE))</f>
        <v>#REF!</v>
      </c>
      <c r="L628" t="e">
        <f t="shared" si="11"/>
        <v>#REF!</v>
      </c>
    </row>
    <row r="629" spans="1:12" x14ac:dyDescent="0.25">
      <c r="A629" s="2" t="str">
        <f>IF(ISNUMBER(SEARCH('Deal Verification'!$C$3,#REF!)),#REF!, IF(ISNUMBER(SEARCH( 'Deal Verification'!$C$3,#REF!)),#REF!, ""))</f>
        <v/>
      </c>
      <c r="B629" s="2" t="str">
        <f>IF(A629="","",IF(K629=TRUE,#REF!,#REF!))</f>
        <v/>
      </c>
      <c r="C629" s="9" t="e">
        <f>IF(K629=TRUE,#REF!,"")</f>
        <v>#REF!</v>
      </c>
      <c r="D629" s="9" t="str">
        <f>IF(A629="","",IF(ISNUMBER(C629),"",#REF!))</f>
        <v/>
      </c>
      <c r="E629" s="18" t="e">
        <f>IF(OR(A629="",C629=""),"",IF(ISNUMBER(SEARCH("estimated",#REF!)),LEFT(#REF!,FIND(" ",#REF!)-1)*1,#REF!))</f>
        <v>#REF!</v>
      </c>
      <c r="F629" s="18" t="str">
        <f>IF(OR(A629="",D629=""),"",IF(ISNUMBER(SEARCH("estimated",#REF!)),LEFT(#REF!,FIND(" ",#REF!)-1)*1,#REF!))</f>
        <v/>
      </c>
      <c r="G629" s="10" t="str">
        <f>IF(A629="","",#REF!)</f>
        <v/>
      </c>
      <c r="H629" s="2" t="str">
        <f>IF(A629="","",#REF!)</f>
        <v/>
      </c>
      <c r="I629" t="e">
        <f>#REF!=#REF!</f>
        <v>#REF!</v>
      </c>
      <c r="J629" t="e">
        <f>COUNTIF(#REF!,#REF!)</f>
        <v>#REF!</v>
      </c>
      <c r="K629" t="e">
        <f>IF(#REF!=FALSE,ISNUMBER(SEARCH(Entity_Name,#REF!)),IF(COUNTIFS(#REF!,#REF!,#REF!,"="&amp;"*"&amp;Entity_Name)=1,TRUE,FALSE))</f>
        <v>#REF!</v>
      </c>
      <c r="L629" t="e">
        <f t="shared" ref="L629:L692" si="12">IF(K629=TRUE,FALSE,TRUE)</f>
        <v>#REF!</v>
      </c>
    </row>
    <row r="630" spans="1:12" x14ac:dyDescent="0.25">
      <c r="A630" s="2" t="str">
        <f>IF(ISNUMBER(SEARCH('Deal Verification'!$C$3,#REF!)),#REF!, IF(ISNUMBER(SEARCH( 'Deal Verification'!$C$3,#REF!)),#REF!, ""))</f>
        <v/>
      </c>
      <c r="B630" s="2" t="str">
        <f>IF(A630="","",IF(K630=TRUE,#REF!,#REF!))</f>
        <v/>
      </c>
      <c r="C630" s="9" t="e">
        <f>IF(K630=TRUE,#REF!,"")</f>
        <v>#REF!</v>
      </c>
      <c r="D630" s="9" t="str">
        <f>IF(A630="","",IF(ISNUMBER(C630),"",#REF!))</f>
        <v/>
      </c>
      <c r="E630" s="18" t="e">
        <f>IF(OR(A630="",C630=""),"",IF(ISNUMBER(SEARCH("estimated",#REF!)),LEFT(#REF!,FIND(" ",#REF!)-1)*1,#REF!))</f>
        <v>#REF!</v>
      </c>
      <c r="F630" s="18" t="str">
        <f>IF(OR(A630="",D630=""),"",IF(ISNUMBER(SEARCH("estimated",#REF!)),LEFT(#REF!,FIND(" ",#REF!)-1)*1,#REF!))</f>
        <v/>
      </c>
      <c r="G630" s="10" t="str">
        <f>IF(A630="","",#REF!)</f>
        <v/>
      </c>
      <c r="H630" s="2" t="str">
        <f>IF(A630="","",#REF!)</f>
        <v/>
      </c>
      <c r="I630" t="e">
        <f>#REF!=#REF!</f>
        <v>#REF!</v>
      </c>
      <c r="J630" t="e">
        <f>COUNTIF(#REF!,#REF!)</f>
        <v>#REF!</v>
      </c>
      <c r="K630" t="e">
        <f>IF(#REF!=FALSE,ISNUMBER(SEARCH(Entity_Name,#REF!)),IF(COUNTIFS(#REF!,#REF!,#REF!,"="&amp;"*"&amp;Entity_Name)=1,TRUE,FALSE))</f>
        <v>#REF!</v>
      </c>
      <c r="L630" t="e">
        <f t="shared" si="12"/>
        <v>#REF!</v>
      </c>
    </row>
    <row r="631" spans="1:12" x14ac:dyDescent="0.25">
      <c r="A631" s="2" t="str">
        <f>IF(ISNUMBER(SEARCH('Deal Verification'!$C$3,#REF!)),#REF!, IF(ISNUMBER(SEARCH( 'Deal Verification'!$C$3,#REF!)),#REF!, ""))</f>
        <v/>
      </c>
      <c r="B631" s="2" t="str">
        <f>IF(A631="","",IF(K631=TRUE,#REF!,#REF!))</f>
        <v/>
      </c>
      <c r="C631" s="9" t="e">
        <f>IF(K631=TRUE,#REF!,"")</f>
        <v>#REF!</v>
      </c>
      <c r="D631" s="9" t="str">
        <f>IF(A631="","",IF(ISNUMBER(C631),"",#REF!))</f>
        <v/>
      </c>
      <c r="E631" s="18" t="e">
        <f>IF(OR(A631="",C631=""),"",IF(ISNUMBER(SEARCH("estimated",#REF!)),LEFT(#REF!,FIND(" ",#REF!)-1)*1,#REF!))</f>
        <v>#REF!</v>
      </c>
      <c r="F631" s="18" t="str">
        <f>IF(OR(A631="",D631=""),"",IF(ISNUMBER(SEARCH("estimated",#REF!)),LEFT(#REF!,FIND(" ",#REF!)-1)*1,#REF!))</f>
        <v/>
      </c>
      <c r="G631" s="10" t="str">
        <f>IF(A631="","",#REF!)</f>
        <v/>
      </c>
      <c r="H631" s="2" t="str">
        <f>IF(A631="","",#REF!)</f>
        <v/>
      </c>
      <c r="I631" t="e">
        <f>#REF!=#REF!</f>
        <v>#REF!</v>
      </c>
      <c r="J631" t="e">
        <f>COUNTIF(#REF!,#REF!)</f>
        <v>#REF!</v>
      </c>
      <c r="K631" t="e">
        <f>IF(#REF!=FALSE,ISNUMBER(SEARCH(Entity_Name,#REF!)),IF(COUNTIFS(#REF!,#REF!,#REF!,"="&amp;"*"&amp;Entity_Name)=1,TRUE,FALSE))</f>
        <v>#REF!</v>
      </c>
      <c r="L631" t="e">
        <f t="shared" si="12"/>
        <v>#REF!</v>
      </c>
    </row>
    <row r="632" spans="1:12" x14ac:dyDescent="0.25">
      <c r="A632" s="2" t="str">
        <f>IF(ISNUMBER(SEARCH('Deal Verification'!$C$3,#REF!)),#REF!, IF(ISNUMBER(SEARCH( 'Deal Verification'!$C$3,#REF!)),#REF!, ""))</f>
        <v/>
      </c>
      <c r="B632" s="2" t="str">
        <f>IF(A632="","",IF(K632=TRUE,#REF!,#REF!))</f>
        <v/>
      </c>
      <c r="C632" s="9" t="e">
        <f>IF(K632=TRUE,#REF!,"")</f>
        <v>#REF!</v>
      </c>
      <c r="D632" s="9" t="str">
        <f>IF(A632="","",IF(ISNUMBER(C632),"",#REF!))</f>
        <v/>
      </c>
      <c r="E632" s="18" t="e">
        <f>IF(OR(A632="",C632=""),"",IF(ISNUMBER(SEARCH("estimated",#REF!)),LEFT(#REF!,FIND(" ",#REF!)-1)*1,#REF!))</f>
        <v>#REF!</v>
      </c>
      <c r="F632" s="18" t="str">
        <f>IF(OR(A632="",D632=""),"",IF(ISNUMBER(SEARCH("estimated",#REF!)),LEFT(#REF!,FIND(" ",#REF!)-1)*1,#REF!))</f>
        <v/>
      </c>
      <c r="G632" s="10" t="str">
        <f>IF(A632="","",#REF!)</f>
        <v/>
      </c>
      <c r="H632" s="2" t="str">
        <f>IF(A632="","",#REF!)</f>
        <v/>
      </c>
      <c r="I632" t="e">
        <f>#REF!=#REF!</f>
        <v>#REF!</v>
      </c>
      <c r="J632" t="e">
        <f>COUNTIF(#REF!,#REF!)</f>
        <v>#REF!</v>
      </c>
      <c r="K632" t="e">
        <f>IF(#REF!=FALSE,ISNUMBER(SEARCH(Entity_Name,#REF!)),IF(COUNTIFS(#REF!,#REF!,#REF!,"="&amp;"*"&amp;Entity_Name)=1,TRUE,FALSE))</f>
        <v>#REF!</v>
      </c>
      <c r="L632" t="e">
        <f t="shared" si="12"/>
        <v>#REF!</v>
      </c>
    </row>
    <row r="633" spans="1:12" x14ac:dyDescent="0.25">
      <c r="A633" s="2" t="str">
        <f>IF(ISNUMBER(SEARCH('Deal Verification'!$C$3,#REF!)),#REF!, IF(ISNUMBER(SEARCH( 'Deal Verification'!$C$3,#REF!)),#REF!, ""))</f>
        <v/>
      </c>
      <c r="B633" s="2" t="str">
        <f>IF(A633="","",IF(K633=TRUE,#REF!,#REF!))</f>
        <v/>
      </c>
      <c r="C633" s="9" t="e">
        <f>IF(K633=TRUE,#REF!,"")</f>
        <v>#REF!</v>
      </c>
      <c r="D633" s="9" t="str">
        <f>IF(A633="","",IF(ISNUMBER(C633),"",#REF!))</f>
        <v/>
      </c>
      <c r="E633" s="18" t="e">
        <f>IF(OR(A633="",C633=""),"",IF(ISNUMBER(SEARCH("estimated",#REF!)),LEFT(#REF!,FIND(" ",#REF!)-1)*1,#REF!))</f>
        <v>#REF!</v>
      </c>
      <c r="F633" s="18" t="str">
        <f>IF(OR(A633="",D633=""),"",IF(ISNUMBER(SEARCH("estimated",#REF!)),LEFT(#REF!,FIND(" ",#REF!)-1)*1,#REF!))</f>
        <v/>
      </c>
      <c r="G633" s="10" t="str">
        <f>IF(A633="","",#REF!)</f>
        <v/>
      </c>
      <c r="H633" s="2" t="str">
        <f>IF(A633="","",#REF!)</f>
        <v/>
      </c>
      <c r="I633" t="e">
        <f>#REF!=#REF!</f>
        <v>#REF!</v>
      </c>
      <c r="J633" t="e">
        <f>COUNTIF(#REF!,#REF!)</f>
        <v>#REF!</v>
      </c>
      <c r="K633" t="e">
        <f>IF(#REF!=FALSE,ISNUMBER(SEARCH(Entity_Name,#REF!)),IF(COUNTIFS(#REF!,#REF!,#REF!,"="&amp;"*"&amp;Entity_Name)=1,TRUE,FALSE))</f>
        <v>#REF!</v>
      </c>
      <c r="L633" t="e">
        <f t="shared" si="12"/>
        <v>#REF!</v>
      </c>
    </row>
    <row r="634" spans="1:12" x14ac:dyDescent="0.25">
      <c r="A634" s="2" t="str">
        <f>IF(ISNUMBER(SEARCH('Deal Verification'!$C$3,#REF!)),#REF!, IF(ISNUMBER(SEARCH( 'Deal Verification'!$C$3,#REF!)),#REF!, ""))</f>
        <v/>
      </c>
      <c r="B634" s="2" t="str">
        <f>IF(A634="","",IF(K634=TRUE,#REF!,#REF!))</f>
        <v/>
      </c>
      <c r="C634" s="9" t="e">
        <f>IF(K634=TRUE,#REF!,"")</f>
        <v>#REF!</v>
      </c>
      <c r="D634" s="9" t="str">
        <f>IF(A634="","",IF(ISNUMBER(C634),"",#REF!))</f>
        <v/>
      </c>
      <c r="E634" s="18" t="e">
        <f>IF(OR(A634="",C634=""),"",IF(ISNUMBER(SEARCH("estimated",#REF!)),LEFT(#REF!,FIND(" ",#REF!)-1)*1,#REF!))</f>
        <v>#REF!</v>
      </c>
      <c r="F634" s="18" t="str">
        <f>IF(OR(A634="",D634=""),"",IF(ISNUMBER(SEARCH("estimated",#REF!)),LEFT(#REF!,FIND(" ",#REF!)-1)*1,#REF!))</f>
        <v/>
      </c>
      <c r="G634" s="10" t="str">
        <f>IF(A634="","",#REF!)</f>
        <v/>
      </c>
      <c r="H634" s="2" t="str">
        <f>IF(A634="","",#REF!)</f>
        <v/>
      </c>
      <c r="I634" t="e">
        <f>#REF!=#REF!</f>
        <v>#REF!</v>
      </c>
      <c r="J634" t="e">
        <f>COUNTIF(#REF!,#REF!)</f>
        <v>#REF!</v>
      </c>
      <c r="K634" t="e">
        <f>IF(#REF!=FALSE,ISNUMBER(SEARCH(Entity_Name,#REF!)),IF(COUNTIFS(#REF!,#REF!,#REF!,"="&amp;"*"&amp;Entity_Name)=1,TRUE,FALSE))</f>
        <v>#REF!</v>
      </c>
      <c r="L634" t="e">
        <f t="shared" si="12"/>
        <v>#REF!</v>
      </c>
    </row>
    <row r="635" spans="1:12" x14ac:dyDescent="0.25">
      <c r="A635" s="2" t="str">
        <f>IF(ISNUMBER(SEARCH('Deal Verification'!$C$3,#REF!)),#REF!, IF(ISNUMBER(SEARCH( 'Deal Verification'!$C$3,#REF!)),#REF!, ""))</f>
        <v/>
      </c>
      <c r="B635" s="2" t="str">
        <f>IF(A635="","",IF(K635=TRUE,#REF!,#REF!))</f>
        <v/>
      </c>
      <c r="C635" s="9" t="e">
        <f>IF(K635=TRUE,#REF!,"")</f>
        <v>#REF!</v>
      </c>
      <c r="D635" s="9" t="str">
        <f>IF(A635="","",IF(ISNUMBER(C635),"",#REF!))</f>
        <v/>
      </c>
      <c r="E635" s="18" t="e">
        <f>IF(OR(A635="",C635=""),"",IF(ISNUMBER(SEARCH("estimated",#REF!)),LEFT(#REF!,FIND(" ",#REF!)-1)*1,#REF!))</f>
        <v>#REF!</v>
      </c>
      <c r="F635" s="18" t="str">
        <f>IF(OR(A635="",D635=""),"",IF(ISNUMBER(SEARCH("estimated",#REF!)),LEFT(#REF!,FIND(" ",#REF!)-1)*1,#REF!))</f>
        <v/>
      </c>
      <c r="G635" s="10" t="str">
        <f>IF(A635="","",#REF!)</f>
        <v/>
      </c>
      <c r="H635" s="2" t="str">
        <f>IF(A635="","",#REF!)</f>
        <v/>
      </c>
      <c r="I635" t="e">
        <f>#REF!=#REF!</f>
        <v>#REF!</v>
      </c>
      <c r="J635" t="e">
        <f>COUNTIF(#REF!,#REF!)</f>
        <v>#REF!</v>
      </c>
      <c r="K635" t="e">
        <f>IF(#REF!=FALSE,ISNUMBER(SEARCH(Entity_Name,#REF!)),IF(COUNTIFS(#REF!,#REF!,#REF!,"="&amp;"*"&amp;Entity_Name)=1,TRUE,FALSE))</f>
        <v>#REF!</v>
      </c>
      <c r="L635" t="e">
        <f t="shared" si="12"/>
        <v>#REF!</v>
      </c>
    </row>
    <row r="636" spans="1:12" x14ac:dyDescent="0.25">
      <c r="A636" s="2" t="str">
        <f>IF(ISNUMBER(SEARCH('Deal Verification'!$C$3,#REF!)),#REF!, IF(ISNUMBER(SEARCH( 'Deal Verification'!$C$3,#REF!)),#REF!, ""))</f>
        <v/>
      </c>
      <c r="B636" s="2" t="str">
        <f>IF(A636="","",IF(K636=TRUE,#REF!,#REF!))</f>
        <v/>
      </c>
      <c r="C636" s="9" t="e">
        <f>IF(K636=TRUE,#REF!,"")</f>
        <v>#REF!</v>
      </c>
      <c r="D636" s="9" t="str">
        <f>IF(A636="","",IF(ISNUMBER(C636),"",#REF!))</f>
        <v/>
      </c>
      <c r="E636" s="18" t="e">
        <f>IF(OR(A636="",C636=""),"",IF(ISNUMBER(SEARCH("estimated",#REF!)),LEFT(#REF!,FIND(" ",#REF!)-1)*1,#REF!))</f>
        <v>#REF!</v>
      </c>
      <c r="F636" s="18" t="str">
        <f>IF(OR(A636="",D636=""),"",IF(ISNUMBER(SEARCH("estimated",#REF!)),LEFT(#REF!,FIND(" ",#REF!)-1)*1,#REF!))</f>
        <v/>
      </c>
      <c r="G636" s="10" t="str">
        <f>IF(A636="","",#REF!)</f>
        <v/>
      </c>
      <c r="H636" s="2" t="str">
        <f>IF(A636="","",#REF!)</f>
        <v/>
      </c>
      <c r="I636" t="e">
        <f>#REF!=#REF!</f>
        <v>#REF!</v>
      </c>
      <c r="J636" t="e">
        <f>COUNTIF(#REF!,#REF!)</f>
        <v>#REF!</v>
      </c>
      <c r="K636" t="e">
        <f>IF(#REF!=FALSE,ISNUMBER(SEARCH(Entity_Name,#REF!)),IF(COUNTIFS(#REF!,#REF!,#REF!,"="&amp;"*"&amp;Entity_Name)=1,TRUE,FALSE))</f>
        <v>#REF!</v>
      </c>
      <c r="L636" t="e">
        <f t="shared" si="12"/>
        <v>#REF!</v>
      </c>
    </row>
    <row r="637" spans="1:12" x14ac:dyDescent="0.25">
      <c r="A637" s="2" t="str">
        <f>IF(ISNUMBER(SEARCH('Deal Verification'!$C$3,#REF!)),#REF!, IF(ISNUMBER(SEARCH( 'Deal Verification'!$C$3,#REF!)),#REF!, ""))</f>
        <v/>
      </c>
      <c r="B637" s="2" t="str">
        <f>IF(A637="","",IF(K637=TRUE,#REF!,#REF!))</f>
        <v/>
      </c>
      <c r="C637" s="9" t="e">
        <f>IF(K637=TRUE,#REF!,"")</f>
        <v>#REF!</v>
      </c>
      <c r="D637" s="9" t="str">
        <f>IF(A637="","",IF(ISNUMBER(C637),"",#REF!))</f>
        <v/>
      </c>
      <c r="E637" s="18" t="e">
        <f>IF(OR(A637="",C637=""),"",IF(ISNUMBER(SEARCH("estimated",#REF!)),LEFT(#REF!,FIND(" ",#REF!)-1)*1,#REF!))</f>
        <v>#REF!</v>
      </c>
      <c r="F637" s="18" t="str">
        <f>IF(OR(A637="",D637=""),"",IF(ISNUMBER(SEARCH("estimated",#REF!)),LEFT(#REF!,FIND(" ",#REF!)-1)*1,#REF!))</f>
        <v/>
      </c>
      <c r="G637" s="10" t="str">
        <f>IF(A637="","",#REF!)</f>
        <v/>
      </c>
      <c r="H637" s="2" t="str">
        <f>IF(A637="","",#REF!)</f>
        <v/>
      </c>
      <c r="I637" t="e">
        <f>#REF!=#REF!</f>
        <v>#REF!</v>
      </c>
      <c r="J637" t="e">
        <f>COUNTIF(#REF!,#REF!)</f>
        <v>#REF!</v>
      </c>
      <c r="K637" t="e">
        <f>IF(#REF!=FALSE,ISNUMBER(SEARCH(Entity_Name,#REF!)),IF(COUNTIFS(#REF!,#REF!,#REF!,"="&amp;"*"&amp;Entity_Name)=1,TRUE,FALSE))</f>
        <v>#REF!</v>
      </c>
      <c r="L637" t="e">
        <f t="shared" si="12"/>
        <v>#REF!</v>
      </c>
    </row>
    <row r="638" spans="1:12" x14ac:dyDescent="0.25">
      <c r="A638" s="2" t="str">
        <f>IF(ISNUMBER(SEARCH('Deal Verification'!$C$3,#REF!)),#REF!, IF(ISNUMBER(SEARCH( 'Deal Verification'!$C$3,#REF!)),#REF!, ""))</f>
        <v/>
      </c>
      <c r="B638" s="2" t="str">
        <f>IF(A638="","",IF(K638=TRUE,#REF!,#REF!))</f>
        <v/>
      </c>
      <c r="C638" s="9" t="e">
        <f>IF(K638=TRUE,#REF!,"")</f>
        <v>#REF!</v>
      </c>
      <c r="D638" s="9" t="str">
        <f>IF(A638="","",IF(ISNUMBER(C638),"",#REF!))</f>
        <v/>
      </c>
      <c r="E638" s="18" t="e">
        <f>IF(OR(A638="",C638=""),"",IF(ISNUMBER(SEARCH("estimated",#REF!)),LEFT(#REF!,FIND(" ",#REF!)-1)*1,#REF!))</f>
        <v>#REF!</v>
      </c>
      <c r="F638" s="18" t="str">
        <f>IF(OR(A638="",D638=""),"",IF(ISNUMBER(SEARCH("estimated",#REF!)),LEFT(#REF!,FIND(" ",#REF!)-1)*1,#REF!))</f>
        <v/>
      </c>
      <c r="G638" s="10" t="str">
        <f>IF(A638="","",#REF!)</f>
        <v/>
      </c>
      <c r="H638" s="2" t="str">
        <f>IF(A638="","",#REF!)</f>
        <v/>
      </c>
      <c r="I638" t="e">
        <f>#REF!=#REF!</f>
        <v>#REF!</v>
      </c>
      <c r="J638" t="e">
        <f>COUNTIF(#REF!,#REF!)</f>
        <v>#REF!</v>
      </c>
      <c r="K638" t="e">
        <f>IF(#REF!=FALSE,ISNUMBER(SEARCH(Entity_Name,#REF!)),IF(COUNTIFS(#REF!,#REF!,#REF!,"="&amp;"*"&amp;Entity_Name)=1,TRUE,FALSE))</f>
        <v>#REF!</v>
      </c>
      <c r="L638" t="e">
        <f t="shared" si="12"/>
        <v>#REF!</v>
      </c>
    </row>
    <row r="639" spans="1:12" x14ac:dyDescent="0.25">
      <c r="A639" s="2" t="str">
        <f>IF(ISNUMBER(SEARCH('Deal Verification'!$C$3,#REF!)),#REF!, IF(ISNUMBER(SEARCH( 'Deal Verification'!$C$3,#REF!)),#REF!, ""))</f>
        <v/>
      </c>
      <c r="B639" s="2" t="str">
        <f>IF(A639="","",IF(K639=TRUE,#REF!,#REF!))</f>
        <v/>
      </c>
      <c r="C639" s="9" t="e">
        <f>IF(K639=TRUE,#REF!,"")</f>
        <v>#REF!</v>
      </c>
      <c r="D639" s="9" t="str">
        <f>IF(A639="","",IF(ISNUMBER(C639),"",#REF!))</f>
        <v/>
      </c>
      <c r="E639" s="18" t="e">
        <f>IF(OR(A639="",C639=""),"",IF(ISNUMBER(SEARCH("estimated",#REF!)),LEFT(#REF!,FIND(" ",#REF!)-1)*1,#REF!))</f>
        <v>#REF!</v>
      </c>
      <c r="F639" s="18" t="str">
        <f>IF(OR(A639="",D639=""),"",IF(ISNUMBER(SEARCH("estimated",#REF!)),LEFT(#REF!,FIND(" ",#REF!)-1)*1,#REF!))</f>
        <v/>
      </c>
      <c r="G639" s="10" t="str">
        <f>IF(A639="","",#REF!)</f>
        <v/>
      </c>
      <c r="H639" s="2" t="str">
        <f>IF(A639="","",#REF!)</f>
        <v/>
      </c>
      <c r="I639" t="e">
        <f>#REF!=#REF!</f>
        <v>#REF!</v>
      </c>
      <c r="J639" t="e">
        <f>COUNTIF(#REF!,#REF!)</f>
        <v>#REF!</v>
      </c>
      <c r="K639" t="e">
        <f>IF(#REF!=FALSE,ISNUMBER(SEARCH(Entity_Name,#REF!)),IF(COUNTIFS(#REF!,#REF!,#REF!,"="&amp;"*"&amp;Entity_Name)=1,TRUE,FALSE))</f>
        <v>#REF!</v>
      </c>
      <c r="L639" t="e">
        <f t="shared" si="12"/>
        <v>#REF!</v>
      </c>
    </row>
    <row r="640" spans="1:12" x14ac:dyDescent="0.25">
      <c r="A640" s="2" t="str">
        <f>IF(ISNUMBER(SEARCH('Deal Verification'!$C$3,#REF!)),#REF!, IF(ISNUMBER(SEARCH( 'Deal Verification'!$C$3,#REF!)),#REF!, ""))</f>
        <v/>
      </c>
      <c r="B640" s="2" t="str">
        <f>IF(A640="","",IF(K640=TRUE,#REF!,#REF!))</f>
        <v/>
      </c>
      <c r="C640" s="9" t="e">
        <f>IF(K640=TRUE,#REF!,"")</f>
        <v>#REF!</v>
      </c>
      <c r="D640" s="9" t="str">
        <f>IF(A640="","",IF(ISNUMBER(C640),"",#REF!))</f>
        <v/>
      </c>
      <c r="E640" s="18" t="e">
        <f>IF(OR(A640="",C640=""),"",IF(ISNUMBER(SEARCH("estimated",#REF!)),LEFT(#REF!,FIND(" ",#REF!)-1)*1,#REF!))</f>
        <v>#REF!</v>
      </c>
      <c r="F640" s="18" t="str">
        <f>IF(OR(A640="",D640=""),"",IF(ISNUMBER(SEARCH("estimated",#REF!)),LEFT(#REF!,FIND(" ",#REF!)-1)*1,#REF!))</f>
        <v/>
      </c>
      <c r="G640" s="10" t="str">
        <f>IF(A640="","",#REF!)</f>
        <v/>
      </c>
      <c r="H640" s="2" t="str">
        <f>IF(A640="","",#REF!)</f>
        <v/>
      </c>
      <c r="I640" t="e">
        <f>#REF!=#REF!</f>
        <v>#REF!</v>
      </c>
      <c r="J640" t="e">
        <f>COUNTIF(#REF!,#REF!)</f>
        <v>#REF!</v>
      </c>
      <c r="K640" t="e">
        <f>IF(#REF!=FALSE,ISNUMBER(SEARCH(Entity_Name,#REF!)),IF(COUNTIFS(#REF!,#REF!,#REF!,"="&amp;"*"&amp;Entity_Name)=1,TRUE,FALSE))</f>
        <v>#REF!</v>
      </c>
      <c r="L640" t="e">
        <f t="shared" si="12"/>
        <v>#REF!</v>
      </c>
    </row>
    <row r="641" spans="1:12" x14ac:dyDescent="0.25">
      <c r="A641" s="2" t="str">
        <f>IF(ISNUMBER(SEARCH('Deal Verification'!$C$3,#REF!)),#REF!, IF(ISNUMBER(SEARCH( 'Deal Verification'!$C$3,#REF!)),#REF!, ""))</f>
        <v/>
      </c>
      <c r="B641" s="2" t="str">
        <f>IF(A641="","",IF(K641=TRUE,#REF!,#REF!))</f>
        <v/>
      </c>
      <c r="C641" s="9" t="e">
        <f>IF(K641=TRUE,#REF!,"")</f>
        <v>#REF!</v>
      </c>
      <c r="D641" s="9" t="str">
        <f>IF(A641="","",IF(ISNUMBER(C641),"",#REF!))</f>
        <v/>
      </c>
      <c r="E641" s="18" t="e">
        <f>IF(OR(A641="",C641=""),"",IF(ISNUMBER(SEARCH("estimated",#REF!)),LEFT(#REF!,FIND(" ",#REF!)-1)*1,#REF!))</f>
        <v>#REF!</v>
      </c>
      <c r="F641" s="18" t="str">
        <f>IF(OR(A641="",D641=""),"",IF(ISNUMBER(SEARCH("estimated",#REF!)),LEFT(#REF!,FIND(" ",#REF!)-1)*1,#REF!))</f>
        <v/>
      </c>
      <c r="G641" s="10" t="str">
        <f>IF(A641="","",#REF!)</f>
        <v/>
      </c>
      <c r="H641" s="2" t="str">
        <f>IF(A641="","",#REF!)</f>
        <v/>
      </c>
      <c r="I641" t="e">
        <f>#REF!=#REF!</f>
        <v>#REF!</v>
      </c>
      <c r="J641" t="e">
        <f>COUNTIF(#REF!,#REF!)</f>
        <v>#REF!</v>
      </c>
      <c r="K641" t="e">
        <f>IF(#REF!=FALSE,ISNUMBER(SEARCH(Entity_Name,#REF!)),IF(COUNTIFS(#REF!,#REF!,#REF!,"="&amp;"*"&amp;Entity_Name)=1,TRUE,FALSE))</f>
        <v>#REF!</v>
      </c>
      <c r="L641" t="e">
        <f t="shared" si="12"/>
        <v>#REF!</v>
      </c>
    </row>
    <row r="642" spans="1:12" x14ac:dyDescent="0.25">
      <c r="A642" s="2" t="str">
        <f>IF(ISNUMBER(SEARCH('Deal Verification'!$C$3,#REF!)),#REF!, IF(ISNUMBER(SEARCH( 'Deal Verification'!$C$3,#REF!)),#REF!, ""))</f>
        <v/>
      </c>
      <c r="B642" s="2" t="str">
        <f>IF(A642="","",IF(K642=TRUE,#REF!,#REF!))</f>
        <v/>
      </c>
      <c r="C642" s="9" t="e">
        <f>IF(K642=TRUE,#REF!,"")</f>
        <v>#REF!</v>
      </c>
      <c r="D642" s="9" t="str">
        <f>IF(A642="","",IF(ISNUMBER(C642),"",#REF!))</f>
        <v/>
      </c>
      <c r="E642" s="18" t="e">
        <f>IF(OR(A642="",C642=""),"",IF(ISNUMBER(SEARCH("estimated",#REF!)),LEFT(#REF!,FIND(" ",#REF!)-1)*1,#REF!))</f>
        <v>#REF!</v>
      </c>
      <c r="F642" s="18" t="str">
        <f>IF(OR(A642="",D642=""),"",IF(ISNUMBER(SEARCH("estimated",#REF!)),LEFT(#REF!,FIND(" ",#REF!)-1)*1,#REF!))</f>
        <v/>
      </c>
      <c r="G642" s="10" t="str">
        <f>IF(A642="","",#REF!)</f>
        <v/>
      </c>
      <c r="H642" s="2" t="str">
        <f>IF(A642="","",#REF!)</f>
        <v/>
      </c>
      <c r="I642" t="e">
        <f>#REF!=#REF!</f>
        <v>#REF!</v>
      </c>
      <c r="J642" t="e">
        <f>COUNTIF(#REF!,#REF!)</f>
        <v>#REF!</v>
      </c>
      <c r="K642" t="e">
        <f>IF(#REF!=FALSE,ISNUMBER(SEARCH(Entity_Name,#REF!)),IF(COUNTIFS(#REF!,#REF!,#REF!,"="&amp;"*"&amp;Entity_Name)=1,TRUE,FALSE))</f>
        <v>#REF!</v>
      </c>
      <c r="L642" t="e">
        <f t="shared" si="12"/>
        <v>#REF!</v>
      </c>
    </row>
    <row r="643" spans="1:12" x14ac:dyDescent="0.25">
      <c r="A643" s="2" t="str">
        <f>IF(ISNUMBER(SEARCH('Deal Verification'!$C$3,#REF!)),#REF!, IF(ISNUMBER(SEARCH( 'Deal Verification'!$C$3,#REF!)),#REF!, ""))</f>
        <v/>
      </c>
      <c r="B643" s="2" t="str">
        <f>IF(A643="","",IF(K643=TRUE,#REF!,#REF!))</f>
        <v/>
      </c>
      <c r="C643" s="9" t="e">
        <f>IF(K643=TRUE,#REF!,"")</f>
        <v>#REF!</v>
      </c>
      <c r="D643" s="9" t="str">
        <f>IF(A643="","",IF(ISNUMBER(C643),"",#REF!))</f>
        <v/>
      </c>
      <c r="E643" s="18" t="e">
        <f>IF(OR(A643="",C643=""),"",IF(ISNUMBER(SEARCH("estimated",#REF!)),LEFT(#REF!,FIND(" ",#REF!)-1)*1,#REF!))</f>
        <v>#REF!</v>
      </c>
      <c r="F643" s="18" t="str">
        <f>IF(OR(A643="",D643=""),"",IF(ISNUMBER(SEARCH("estimated",#REF!)),LEFT(#REF!,FIND(" ",#REF!)-1)*1,#REF!))</f>
        <v/>
      </c>
      <c r="G643" s="10" t="str">
        <f>IF(A643="","",#REF!)</f>
        <v/>
      </c>
      <c r="H643" s="2" t="str">
        <f>IF(A643="","",#REF!)</f>
        <v/>
      </c>
      <c r="I643" t="e">
        <f>#REF!=#REF!</f>
        <v>#REF!</v>
      </c>
      <c r="J643" t="e">
        <f>COUNTIF(#REF!,#REF!)</f>
        <v>#REF!</v>
      </c>
      <c r="K643" t="e">
        <f>IF(#REF!=FALSE,ISNUMBER(SEARCH(Entity_Name,#REF!)),IF(COUNTIFS(#REF!,#REF!,#REF!,"="&amp;"*"&amp;Entity_Name)=1,TRUE,FALSE))</f>
        <v>#REF!</v>
      </c>
      <c r="L643" t="e">
        <f t="shared" si="12"/>
        <v>#REF!</v>
      </c>
    </row>
    <row r="644" spans="1:12" x14ac:dyDescent="0.25">
      <c r="A644" s="2" t="str">
        <f>IF(ISNUMBER(SEARCH('Deal Verification'!$C$3,#REF!)),#REF!, IF(ISNUMBER(SEARCH( 'Deal Verification'!$C$3,#REF!)),#REF!, ""))</f>
        <v/>
      </c>
      <c r="B644" s="2" t="str">
        <f>IF(A644="","",IF(K644=TRUE,#REF!,#REF!))</f>
        <v/>
      </c>
      <c r="C644" s="9" t="e">
        <f>IF(K644=TRUE,#REF!,"")</f>
        <v>#REF!</v>
      </c>
      <c r="D644" s="9" t="str">
        <f>IF(A644="","",IF(ISNUMBER(C644),"",#REF!))</f>
        <v/>
      </c>
      <c r="E644" s="18" t="e">
        <f>IF(OR(A644="",C644=""),"",IF(ISNUMBER(SEARCH("estimated",#REF!)),LEFT(#REF!,FIND(" ",#REF!)-1)*1,#REF!))</f>
        <v>#REF!</v>
      </c>
      <c r="F644" s="18" t="str">
        <f>IF(OR(A644="",D644=""),"",IF(ISNUMBER(SEARCH("estimated",#REF!)),LEFT(#REF!,FIND(" ",#REF!)-1)*1,#REF!))</f>
        <v/>
      </c>
      <c r="G644" s="10" t="str">
        <f>IF(A644="","",#REF!)</f>
        <v/>
      </c>
      <c r="H644" s="2" t="str">
        <f>IF(A644="","",#REF!)</f>
        <v/>
      </c>
      <c r="I644" t="e">
        <f>#REF!=#REF!</f>
        <v>#REF!</v>
      </c>
      <c r="J644" t="e">
        <f>COUNTIF(#REF!,#REF!)</f>
        <v>#REF!</v>
      </c>
      <c r="K644" t="e">
        <f>IF(#REF!=FALSE,ISNUMBER(SEARCH(Entity_Name,#REF!)),IF(COUNTIFS(#REF!,#REF!,#REF!,"="&amp;"*"&amp;Entity_Name)=1,TRUE,FALSE))</f>
        <v>#REF!</v>
      </c>
      <c r="L644" t="e">
        <f t="shared" si="12"/>
        <v>#REF!</v>
      </c>
    </row>
    <row r="645" spans="1:12" x14ac:dyDescent="0.25">
      <c r="A645" s="2" t="str">
        <f>IF(ISNUMBER(SEARCH('Deal Verification'!$C$3,#REF!)),#REF!, IF(ISNUMBER(SEARCH( 'Deal Verification'!$C$3,#REF!)),#REF!, ""))</f>
        <v/>
      </c>
      <c r="B645" s="2" t="str">
        <f>IF(A645="","",IF(K645=TRUE,#REF!,#REF!))</f>
        <v/>
      </c>
      <c r="C645" s="9" t="e">
        <f>IF(K645=TRUE,#REF!,"")</f>
        <v>#REF!</v>
      </c>
      <c r="D645" s="9" t="str">
        <f>IF(A645="","",IF(ISNUMBER(C645),"",#REF!))</f>
        <v/>
      </c>
      <c r="E645" s="18" t="e">
        <f>IF(OR(A645="",C645=""),"",IF(ISNUMBER(SEARCH("estimated",#REF!)),LEFT(#REF!,FIND(" ",#REF!)-1)*1,#REF!))</f>
        <v>#REF!</v>
      </c>
      <c r="F645" s="18" t="str">
        <f>IF(OR(A645="",D645=""),"",IF(ISNUMBER(SEARCH("estimated",#REF!)),LEFT(#REF!,FIND(" ",#REF!)-1)*1,#REF!))</f>
        <v/>
      </c>
      <c r="G645" s="10" t="str">
        <f>IF(A645="","",#REF!)</f>
        <v/>
      </c>
      <c r="H645" s="2" t="str">
        <f>IF(A645="","",#REF!)</f>
        <v/>
      </c>
      <c r="I645" t="e">
        <f>#REF!=#REF!</f>
        <v>#REF!</v>
      </c>
      <c r="J645" t="e">
        <f>COUNTIF(#REF!,#REF!)</f>
        <v>#REF!</v>
      </c>
      <c r="K645" t="e">
        <f>IF(#REF!=FALSE,ISNUMBER(SEARCH(Entity_Name,#REF!)),IF(COUNTIFS(#REF!,#REF!,#REF!,"="&amp;"*"&amp;Entity_Name)=1,TRUE,FALSE))</f>
        <v>#REF!</v>
      </c>
      <c r="L645" t="e">
        <f t="shared" si="12"/>
        <v>#REF!</v>
      </c>
    </row>
    <row r="646" spans="1:12" x14ac:dyDescent="0.25">
      <c r="A646" s="2" t="str">
        <f>IF(ISNUMBER(SEARCH('Deal Verification'!$C$3,#REF!)),#REF!, IF(ISNUMBER(SEARCH( 'Deal Verification'!$C$3,#REF!)),#REF!, ""))</f>
        <v/>
      </c>
      <c r="B646" s="2" t="str">
        <f>IF(A646="","",IF(K646=TRUE,#REF!,#REF!))</f>
        <v/>
      </c>
      <c r="C646" s="9" t="e">
        <f>IF(K646=TRUE,#REF!,"")</f>
        <v>#REF!</v>
      </c>
      <c r="D646" s="9" t="str">
        <f>IF(A646="","",IF(ISNUMBER(C646),"",#REF!))</f>
        <v/>
      </c>
      <c r="E646" s="18" t="e">
        <f>IF(OR(A646="",C646=""),"",IF(ISNUMBER(SEARCH("estimated",#REF!)),LEFT(#REF!,FIND(" ",#REF!)-1)*1,#REF!))</f>
        <v>#REF!</v>
      </c>
      <c r="F646" s="18" t="str">
        <f>IF(OR(A646="",D646=""),"",IF(ISNUMBER(SEARCH("estimated",#REF!)),LEFT(#REF!,FIND(" ",#REF!)-1)*1,#REF!))</f>
        <v/>
      </c>
      <c r="G646" s="10" t="str">
        <f>IF(A646="","",#REF!)</f>
        <v/>
      </c>
      <c r="H646" s="2" t="str">
        <f>IF(A646="","",#REF!)</f>
        <v/>
      </c>
      <c r="I646" t="e">
        <f>#REF!=#REF!</f>
        <v>#REF!</v>
      </c>
      <c r="J646" t="e">
        <f>COUNTIF(#REF!,#REF!)</f>
        <v>#REF!</v>
      </c>
      <c r="K646" t="e">
        <f>IF(#REF!=FALSE,ISNUMBER(SEARCH(Entity_Name,#REF!)),IF(COUNTIFS(#REF!,#REF!,#REF!,"="&amp;"*"&amp;Entity_Name)=1,TRUE,FALSE))</f>
        <v>#REF!</v>
      </c>
      <c r="L646" t="e">
        <f t="shared" si="12"/>
        <v>#REF!</v>
      </c>
    </row>
    <row r="647" spans="1:12" x14ac:dyDescent="0.25">
      <c r="A647" s="2" t="str">
        <f>IF(ISNUMBER(SEARCH('Deal Verification'!$C$3,#REF!)),#REF!, IF(ISNUMBER(SEARCH( 'Deal Verification'!$C$3,#REF!)),#REF!, ""))</f>
        <v/>
      </c>
      <c r="B647" s="2" t="str">
        <f>IF(A647="","",IF(K647=TRUE,#REF!,#REF!))</f>
        <v/>
      </c>
      <c r="C647" s="9" t="e">
        <f>IF(K647=TRUE,#REF!,"")</f>
        <v>#REF!</v>
      </c>
      <c r="D647" s="9" t="str">
        <f>IF(A647="","",IF(ISNUMBER(C647),"",#REF!))</f>
        <v/>
      </c>
      <c r="E647" s="18" t="e">
        <f>IF(OR(A647="",C647=""),"",IF(ISNUMBER(SEARCH("estimated",#REF!)),LEFT(#REF!,FIND(" ",#REF!)-1)*1,#REF!))</f>
        <v>#REF!</v>
      </c>
      <c r="F647" s="18" t="str">
        <f>IF(OR(A647="",D647=""),"",IF(ISNUMBER(SEARCH("estimated",#REF!)),LEFT(#REF!,FIND(" ",#REF!)-1)*1,#REF!))</f>
        <v/>
      </c>
      <c r="G647" s="10" t="str">
        <f>IF(A647="","",#REF!)</f>
        <v/>
      </c>
      <c r="H647" s="2" t="str">
        <f>IF(A647="","",#REF!)</f>
        <v/>
      </c>
      <c r="I647" t="e">
        <f>#REF!=#REF!</f>
        <v>#REF!</v>
      </c>
      <c r="J647" t="e">
        <f>COUNTIF(#REF!,#REF!)</f>
        <v>#REF!</v>
      </c>
      <c r="K647" t="e">
        <f>IF(#REF!=FALSE,ISNUMBER(SEARCH(Entity_Name,#REF!)),IF(COUNTIFS(#REF!,#REF!,#REF!,"="&amp;"*"&amp;Entity_Name)=1,TRUE,FALSE))</f>
        <v>#REF!</v>
      </c>
      <c r="L647" t="e">
        <f t="shared" si="12"/>
        <v>#REF!</v>
      </c>
    </row>
    <row r="648" spans="1:12" x14ac:dyDescent="0.25">
      <c r="A648" s="2" t="str">
        <f>IF(ISNUMBER(SEARCH('Deal Verification'!$C$3,#REF!)),#REF!, IF(ISNUMBER(SEARCH( 'Deal Verification'!$C$3,#REF!)),#REF!, ""))</f>
        <v/>
      </c>
      <c r="B648" s="2" t="str">
        <f>IF(A648="","",IF(K648=TRUE,#REF!,#REF!))</f>
        <v/>
      </c>
      <c r="C648" s="9" t="e">
        <f>IF(K648=TRUE,#REF!,"")</f>
        <v>#REF!</v>
      </c>
      <c r="D648" s="9" t="str">
        <f>IF(A648="","",IF(ISNUMBER(C648),"",#REF!))</f>
        <v/>
      </c>
      <c r="E648" s="18" t="e">
        <f>IF(OR(A648="",C648=""),"",IF(ISNUMBER(SEARCH("estimated",#REF!)),LEFT(#REF!,FIND(" ",#REF!)-1)*1,#REF!))</f>
        <v>#REF!</v>
      </c>
      <c r="F648" s="18" t="str">
        <f>IF(OR(A648="",D648=""),"",IF(ISNUMBER(SEARCH("estimated",#REF!)),LEFT(#REF!,FIND(" ",#REF!)-1)*1,#REF!))</f>
        <v/>
      </c>
      <c r="G648" s="10" t="str">
        <f>IF(A648="","",#REF!)</f>
        <v/>
      </c>
      <c r="H648" s="2" t="str">
        <f>IF(A648="","",#REF!)</f>
        <v/>
      </c>
      <c r="I648" t="e">
        <f>#REF!=#REF!</f>
        <v>#REF!</v>
      </c>
      <c r="J648" t="e">
        <f>COUNTIF(#REF!,#REF!)</f>
        <v>#REF!</v>
      </c>
      <c r="K648" t="e">
        <f>IF(#REF!=FALSE,ISNUMBER(SEARCH(Entity_Name,#REF!)),IF(COUNTIFS(#REF!,#REF!,#REF!,"="&amp;"*"&amp;Entity_Name)=1,TRUE,FALSE))</f>
        <v>#REF!</v>
      </c>
      <c r="L648" t="e">
        <f t="shared" si="12"/>
        <v>#REF!</v>
      </c>
    </row>
    <row r="649" spans="1:12" x14ac:dyDescent="0.25">
      <c r="A649" s="2" t="str">
        <f>IF(ISNUMBER(SEARCH('Deal Verification'!$C$3,#REF!)),#REF!, IF(ISNUMBER(SEARCH( 'Deal Verification'!$C$3,#REF!)),#REF!, ""))</f>
        <v/>
      </c>
      <c r="B649" s="2" t="str">
        <f>IF(A649="","",IF(K649=TRUE,#REF!,#REF!))</f>
        <v/>
      </c>
      <c r="C649" s="9" t="e">
        <f>IF(K649=TRUE,#REF!,"")</f>
        <v>#REF!</v>
      </c>
      <c r="D649" s="9" t="str">
        <f>IF(A649="","",IF(ISNUMBER(C649),"",#REF!))</f>
        <v/>
      </c>
      <c r="E649" s="18" t="e">
        <f>IF(OR(A649="",C649=""),"",IF(ISNUMBER(SEARCH("estimated",#REF!)),LEFT(#REF!,FIND(" ",#REF!)-1)*1,#REF!))</f>
        <v>#REF!</v>
      </c>
      <c r="F649" s="18" t="str">
        <f>IF(OR(A649="",D649=""),"",IF(ISNUMBER(SEARCH("estimated",#REF!)),LEFT(#REF!,FIND(" ",#REF!)-1)*1,#REF!))</f>
        <v/>
      </c>
      <c r="G649" s="10" t="str">
        <f>IF(A649="","",#REF!)</f>
        <v/>
      </c>
      <c r="H649" s="2" t="str">
        <f>IF(A649="","",#REF!)</f>
        <v/>
      </c>
      <c r="I649" t="e">
        <f>#REF!=#REF!</f>
        <v>#REF!</v>
      </c>
      <c r="J649" t="e">
        <f>COUNTIF(#REF!,#REF!)</f>
        <v>#REF!</v>
      </c>
      <c r="K649" t="e">
        <f>IF(#REF!=FALSE,ISNUMBER(SEARCH(Entity_Name,#REF!)),IF(COUNTIFS(#REF!,#REF!,#REF!,"="&amp;"*"&amp;Entity_Name)=1,TRUE,FALSE))</f>
        <v>#REF!</v>
      </c>
      <c r="L649" t="e">
        <f t="shared" si="12"/>
        <v>#REF!</v>
      </c>
    </row>
    <row r="650" spans="1:12" x14ac:dyDescent="0.25">
      <c r="A650" s="2" t="str">
        <f>IF(ISNUMBER(SEARCH('Deal Verification'!$C$3,#REF!)),#REF!, IF(ISNUMBER(SEARCH( 'Deal Verification'!$C$3,#REF!)),#REF!, ""))</f>
        <v/>
      </c>
      <c r="B650" s="2" t="str">
        <f>IF(A650="","",IF(K650=TRUE,#REF!,#REF!))</f>
        <v/>
      </c>
      <c r="C650" s="9" t="e">
        <f>IF(K650=TRUE,#REF!,"")</f>
        <v>#REF!</v>
      </c>
      <c r="D650" s="9" t="str">
        <f>IF(A650="","",IF(ISNUMBER(C650),"",#REF!))</f>
        <v/>
      </c>
      <c r="E650" s="18" t="e">
        <f>IF(OR(A650="",C650=""),"",IF(ISNUMBER(SEARCH("estimated",#REF!)),LEFT(#REF!,FIND(" ",#REF!)-1)*1,#REF!))</f>
        <v>#REF!</v>
      </c>
      <c r="F650" s="18" t="str">
        <f>IF(OR(A650="",D650=""),"",IF(ISNUMBER(SEARCH("estimated",#REF!)),LEFT(#REF!,FIND(" ",#REF!)-1)*1,#REF!))</f>
        <v/>
      </c>
      <c r="G650" s="10" t="str">
        <f>IF(A650="","",#REF!)</f>
        <v/>
      </c>
      <c r="H650" s="2" t="str">
        <f>IF(A650="","",#REF!)</f>
        <v/>
      </c>
      <c r="I650" t="e">
        <f>#REF!=#REF!</f>
        <v>#REF!</v>
      </c>
      <c r="J650" t="e">
        <f>COUNTIF(#REF!,#REF!)</f>
        <v>#REF!</v>
      </c>
      <c r="K650" t="e">
        <f>IF(#REF!=FALSE,ISNUMBER(SEARCH(Entity_Name,#REF!)),IF(COUNTIFS(#REF!,#REF!,#REF!,"="&amp;"*"&amp;Entity_Name)=1,TRUE,FALSE))</f>
        <v>#REF!</v>
      </c>
      <c r="L650" t="e">
        <f t="shared" si="12"/>
        <v>#REF!</v>
      </c>
    </row>
    <row r="651" spans="1:12" x14ac:dyDescent="0.25">
      <c r="A651" s="2" t="str">
        <f>IF(ISNUMBER(SEARCH('Deal Verification'!$C$3,#REF!)),#REF!, IF(ISNUMBER(SEARCH( 'Deal Verification'!$C$3,#REF!)),#REF!, ""))</f>
        <v/>
      </c>
      <c r="B651" s="2" t="str">
        <f>IF(A651="","",IF(K651=TRUE,#REF!,#REF!))</f>
        <v/>
      </c>
      <c r="C651" s="9" t="e">
        <f>IF(K651=TRUE,#REF!,"")</f>
        <v>#REF!</v>
      </c>
      <c r="D651" s="9" t="str">
        <f>IF(A651="","",IF(ISNUMBER(C651),"",#REF!))</f>
        <v/>
      </c>
      <c r="E651" s="18" t="e">
        <f>IF(OR(A651="",C651=""),"",IF(ISNUMBER(SEARCH("estimated",#REF!)),LEFT(#REF!,FIND(" ",#REF!)-1)*1,#REF!))</f>
        <v>#REF!</v>
      </c>
      <c r="F651" s="18" t="str">
        <f>IF(OR(A651="",D651=""),"",IF(ISNUMBER(SEARCH("estimated",#REF!)),LEFT(#REF!,FIND(" ",#REF!)-1)*1,#REF!))</f>
        <v/>
      </c>
      <c r="G651" s="10" t="str">
        <f>IF(A651="","",#REF!)</f>
        <v/>
      </c>
      <c r="H651" s="2" t="str">
        <f>IF(A651="","",#REF!)</f>
        <v/>
      </c>
      <c r="I651" t="e">
        <f>#REF!=#REF!</f>
        <v>#REF!</v>
      </c>
      <c r="J651" t="e">
        <f>COUNTIF(#REF!,#REF!)</f>
        <v>#REF!</v>
      </c>
      <c r="K651" t="e">
        <f>IF(#REF!=FALSE,ISNUMBER(SEARCH(Entity_Name,#REF!)),IF(COUNTIFS(#REF!,#REF!,#REF!,"="&amp;"*"&amp;Entity_Name)=1,TRUE,FALSE))</f>
        <v>#REF!</v>
      </c>
      <c r="L651" t="e">
        <f t="shared" si="12"/>
        <v>#REF!</v>
      </c>
    </row>
    <row r="652" spans="1:12" x14ac:dyDescent="0.25">
      <c r="A652" s="2" t="str">
        <f>IF(ISNUMBER(SEARCH('Deal Verification'!$C$3,#REF!)),#REF!, IF(ISNUMBER(SEARCH( 'Deal Verification'!$C$3,#REF!)),#REF!, ""))</f>
        <v/>
      </c>
      <c r="B652" s="2" t="str">
        <f>IF(A652="","",IF(K652=TRUE,#REF!,#REF!))</f>
        <v/>
      </c>
      <c r="C652" s="9" t="e">
        <f>IF(K652=TRUE,#REF!,"")</f>
        <v>#REF!</v>
      </c>
      <c r="D652" s="9" t="str">
        <f>IF(A652="","",IF(ISNUMBER(C652),"",#REF!))</f>
        <v/>
      </c>
      <c r="E652" s="18" t="e">
        <f>IF(OR(A652="",C652=""),"",IF(ISNUMBER(SEARCH("estimated",#REF!)),LEFT(#REF!,FIND(" ",#REF!)-1)*1,#REF!))</f>
        <v>#REF!</v>
      </c>
      <c r="F652" s="18" t="str">
        <f>IF(OR(A652="",D652=""),"",IF(ISNUMBER(SEARCH("estimated",#REF!)),LEFT(#REF!,FIND(" ",#REF!)-1)*1,#REF!))</f>
        <v/>
      </c>
      <c r="G652" s="10" t="str">
        <f>IF(A652="","",#REF!)</f>
        <v/>
      </c>
      <c r="H652" s="2" t="str">
        <f>IF(A652="","",#REF!)</f>
        <v/>
      </c>
      <c r="I652" t="e">
        <f>#REF!=#REF!</f>
        <v>#REF!</v>
      </c>
      <c r="J652" t="e">
        <f>COUNTIF(#REF!,#REF!)</f>
        <v>#REF!</v>
      </c>
      <c r="K652" t="e">
        <f>IF(#REF!=FALSE,ISNUMBER(SEARCH(Entity_Name,#REF!)),IF(COUNTIFS(#REF!,#REF!,#REF!,"="&amp;"*"&amp;Entity_Name)=1,TRUE,FALSE))</f>
        <v>#REF!</v>
      </c>
      <c r="L652" t="e">
        <f t="shared" si="12"/>
        <v>#REF!</v>
      </c>
    </row>
    <row r="653" spans="1:12" x14ac:dyDescent="0.25">
      <c r="A653" s="2" t="str">
        <f>IF(ISNUMBER(SEARCH('Deal Verification'!$C$3,#REF!)),#REF!, IF(ISNUMBER(SEARCH( 'Deal Verification'!$C$3,#REF!)),#REF!, ""))</f>
        <v/>
      </c>
      <c r="B653" s="2" t="str">
        <f>IF(A653="","",IF(K653=TRUE,#REF!,#REF!))</f>
        <v/>
      </c>
      <c r="C653" s="9" t="e">
        <f>IF(K653=TRUE,#REF!,"")</f>
        <v>#REF!</v>
      </c>
      <c r="D653" s="9" t="str">
        <f>IF(A653="","",IF(ISNUMBER(C653),"",#REF!))</f>
        <v/>
      </c>
      <c r="E653" s="18" t="e">
        <f>IF(OR(A653="",C653=""),"",IF(ISNUMBER(SEARCH("estimated",#REF!)),LEFT(#REF!,FIND(" ",#REF!)-1)*1,#REF!))</f>
        <v>#REF!</v>
      </c>
      <c r="F653" s="18" t="str">
        <f>IF(OR(A653="",D653=""),"",IF(ISNUMBER(SEARCH("estimated",#REF!)),LEFT(#REF!,FIND(" ",#REF!)-1)*1,#REF!))</f>
        <v/>
      </c>
      <c r="G653" s="10" t="str">
        <f>IF(A653="","",#REF!)</f>
        <v/>
      </c>
      <c r="H653" s="2" t="str">
        <f>IF(A653="","",#REF!)</f>
        <v/>
      </c>
      <c r="I653" t="e">
        <f>#REF!=#REF!</f>
        <v>#REF!</v>
      </c>
      <c r="J653" t="e">
        <f>COUNTIF(#REF!,#REF!)</f>
        <v>#REF!</v>
      </c>
      <c r="K653" t="e">
        <f>IF(#REF!=FALSE,ISNUMBER(SEARCH(Entity_Name,#REF!)),IF(COUNTIFS(#REF!,#REF!,#REF!,"="&amp;"*"&amp;Entity_Name)=1,TRUE,FALSE))</f>
        <v>#REF!</v>
      </c>
      <c r="L653" t="e">
        <f t="shared" si="12"/>
        <v>#REF!</v>
      </c>
    </row>
    <row r="654" spans="1:12" x14ac:dyDescent="0.25">
      <c r="A654" s="2" t="str">
        <f>IF(ISNUMBER(SEARCH('Deal Verification'!$C$3,#REF!)),#REF!, IF(ISNUMBER(SEARCH( 'Deal Verification'!$C$3,#REF!)),#REF!, ""))</f>
        <v/>
      </c>
      <c r="B654" s="2" t="str">
        <f>IF(A654="","",IF(K654=TRUE,#REF!,#REF!))</f>
        <v/>
      </c>
      <c r="C654" s="9" t="e">
        <f>IF(K654=TRUE,#REF!,"")</f>
        <v>#REF!</v>
      </c>
      <c r="D654" s="9" t="str">
        <f>IF(A654="","",IF(ISNUMBER(C654),"",#REF!))</f>
        <v/>
      </c>
      <c r="E654" s="18" t="e">
        <f>IF(OR(A654="",C654=""),"",IF(ISNUMBER(SEARCH("estimated",#REF!)),LEFT(#REF!,FIND(" ",#REF!)-1)*1,#REF!))</f>
        <v>#REF!</v>
      </c>
      <c r="F654" s="18" t="str">
        <f>IF(OR(A654="",D654=""),"",IF(ISNUMBER(SEARCH("estimated",#REF!)),LEFT(#REF!,FIND(" ",#REF!)-1)*1,#REF!))</f>
        <v/>
      </c>
      <c r="G654" s="10" t="str">
        <f>IF(A654="","",#REF!)</f>
        <v/>
      </c>
      <c r="H654" s="2" t="str">
        <f>IF(A654="","",#REF!)</f>
        <v/>
      </c>
      <c r="I654" t="e">
        <f>#REF!=#REF!</f>
        <v>#REF!</v>
      </c>
      <c r="J654" t="e">
        <f>COUNTIF(#REF!,#REF!)</f>
        <v>#REF!</v>
      </c>
      <c r="K654" t="e">
        <f>IF(#REF!=FALSE,ISNUMBER(SEARCH(Entity_Name,#REF!)),IF(COUNTIFS(#REF!,#REF!,#REF!,"="&amp;"*"&amp;Entity_Name)=1,TRUE,FALSE))</f>
        <v>#REF!</v>
      </c>
      <c r="L654" t="e">
        <f t="shared" si="12"/>
        <v>#REF!</v>
      </c>
    </row>
    <row r="655" spans="1:12" x14ac:dyDescent="0.25">
      <c r="A655" s="2" t="str">
        <f>IF(ISNUMBER(SEARCH('Deal Verification'!$C$3,#REF!)),#REF!, IF(ISNUMBER(SEARCH( 'Deal Verification'!$C$3,#REF!)),#REF!, ""))</f>
        <v/>
      </c>
      <c r="B655" s="2" t="str">
        <f>IF(A655="","",IF(K655=TRUE,#REF!,#REF!))</f>
        <v/>
      </c>
      <c r="C655" s="9" t="e">
        <f>IF(K655=TRUE,#REF!,"")</f>
        <v>#REF!</v>
      </c>
      <c r="D655" s="9" t="str">
        <f>IF(A655="","",IF(ISNUMBER(C655),"",#REF!))</f>
        <v/>
      </c>
      <c r="E655" s="18" t="e">
        <f>IF(OR(A655="",C655=""),"",IF(ISNUMBER(SEARCH("estimated",#REF!)),LEFT(#REF!,FIND(" ",#REF!)-1)*1,#REF!))</f>
        <v>#REF!</v>
      </c>
      <c r="F655" s="18" t="str">
        <f>IF(OR(A655="",D655=""),"",IF(ISNUMBER(SEARCH("estimated",#REF!)),LEFT(#REF!,FIND(" ",#REF!)-1)*1,#REF!))</f>
        <v/>
      </c>
      <c r="G655" s="10" t="str">
        <f>IF(A655="","",#REF!)</f>
        <v/>
      </c>
      <c r="H655" s="2" t="str">
        <f>IF(A655="","",#REF!)</f>
        <v/>
      </c>
      <c r="I655" t="e">
        <f>#REF!=#REF!</f>
        <v>#REF!</v>
      </c>
      <c r="J655" t="e">
        <f>COUNTIF(#REF!,#REF!)</f>
        <v>#REF!</v>
      </c>
      <c r="K655" t="e">
        <f>IF(#REF!=FALSE,ISNUMBER(SEARCH(Entity_Name,#REF!)),IF(COUNTIFS(#REF!,#REF!,#REF!,"="&amp;"*"&amp;Entity_Name)=1,TRUE,FALSE))</f>
        <v>#REF!</v>
      </c>
      <c r="L655" t="e">
        <f t="shared" si="12"/>
        <v>#REF!</v>
      </c>
    </row>
    <row r="656" spans="1:12" x14ac:dyDescent="0.25">
      <c r="A656" s="2" t="str">
        <f>IF(ISNUMBER(SEARCH('Deal Verification'!$C$3,#REF!)),#REF!, IF(ISNUMBER(SEARCH( 'Deal Verification'!$C$3,#REF!)),#REF!, ""))</f>
        <v/>
      </c>
      <c r="B656" s="2" t="str">
        <f>IF(A656="","",IF(K656=TRUE,#REF!,#REF!))</f>
        <v/>
      </c>
      <c r="C656" s="9" t="e">
        <f>IF(K656=TRUE,#REF!,"")</f>
        <v>#REF!</v>
      </c>
      <c r="D656" s="9" t="str">
        <f>IF(A656="","",IF(ISNUMBER(C656),"",#REF!))</f>
        <v/>
      </c>
      <c r="E656" s="18" t="e">
        <f>IF(OR(A656="",C656=""),"",IF(ISNUMBER(SEARCH("estimated",#REF!)),LEFT(#REF!,FIND(" ",#REF!)-1)*1,#REF!))</f>
        <v>#REF!</v>
      </c>
      <c r="F656" s="18" t="str">
        <f>IF(OR(A656="",D656=""),"",IF(ISNUMBER(SEARCH("estimated",#REF!)),LEFT(#REF!,FIND(" ",#REF!)-1)*1,#REF!))</f>
        <v/>
      </c>
      <c r="G656" s="10" t="str">
        <f>IF(A656="","",#REF!)</f>
        <v/>
      </c>
      <c r="H656" s="2" t="str">
        <f>IF(A656="","",#REF!)</f>
        <v/>
      </c>
      <c r="I656" t="e">
        <f>#REF!=#REF!</f>
        <v>#REF!</v>
      </c>
      <c r="J656" t="e">
        <f>COUNTIF(#REF!,#REF!)</f>
        <v>#REF!</v>
      </c>
      <c r="K656" t="e">
        <f>IF(#REF!=FALSE,ISNUMBER(SEARCH(Entity_Name,#REF!)),IF(COUNTIFS(#REF!,#REF!,#REF!,"="&amp;"*"&amp;Entity_Name)=1,TRUE,FALSE))</f>
        <v>#REF!</v>
      </c>
      <c r="L656" t="e">
        <f t="shared" si="12"/>
        <v>#REF!</v>
      </c>
    </row>
    <row r="657" spans="1:12" x14ac:dyDescent="0.25">
      <c r="A657" s="2" t="str">
        <f>IF(ISNUMBER(SEARCH('Deal Verification'!$C$3,#REF!)),#REF!, IF(ISNUMBER(SEARCH( 'Deal Verification'!$C$3,#REF!)),#REF!, ""))</f>
        <v/>
      </c>
      <c r="B657" s="2" t="str">
        <f>IF(A657="","",IF(K657=TRUE,#REF!,#REF!))</f>
        <v/>
      </c>
      <c r="C657" s="9" t="e">
        <f>IF(K657=TRUE,#REF!,"")</f>
        <v>#REF!</v>
      </c>
      <c r="D657" s="9" t="str">
        <f>IF(A657="","",IF(ISNUMBER(C657),"",#REF!))</f>
        <v/>
      </c>
      <c r="E657" s="18" t="e">
        <f>IF(OR(A657="",C657=""),"",IF(ISNUMBER(SEARCH("estimated",#REF!)),LEFT(#REF!,FIND(" ",#REF!)-1)*1,#REF!))</f>
        <v>#REF!</v>
      </c>
      <c r="F657" s="18" t="str">
        <f>IF(OR(A657="",D657=""),"",IF(ISNUMBER(SEARCH("estimated",#REF!)),LEFT(#REF!,FIND(" ",#REF!)-1)*1,#REF!))</f>
        <v/>
      </c>
      <c r="G657" s="10" t="str">
        <f>IF(A657="","",#REF!)</f>
        <v/>
      </c>
      <c r="H657" s="2" t="str">
        <f>IF(A657="","",#REF!)</f>
        <v/>
      </c>
      <c r="I657" t="e">
        <f>#REF!=#REF!</f>
        <v>#REF!</v>
      </c>
      <c r="J657" t="e">
        <f>COUNTIF(#REF!,#REF!)</f>
        <v>#REF!</v>
      </c>
      <c r="K657" t="e">
        <f>IF(#REF!=FALSE,ISNUMBER(SEARCH(Entity_Name,#REF!)),IF(COUNTIFS(#REF!,#REF!,#REF!,"="&amp;"*"&amp;Entity_Name)=1,TRUE,FALSE))</f>
        <v>#REF!</v>
      </c>
      <c r="L657" t="e">
        <f t="shared" si="12"/>
        <v>#REF!</v>
      </c>
    </row>
    <row r="658" spans="1:12" x14ac:dyDescent="0.25">
      <c r="A658" s="2" t="str">
        <f>IF(ISNUMBER(SEARCH('Deal Verification'!$C$3,#REF!)),#REF!, IF(ISNUMBER(SEARCH( 'Deal Verification'!$C$3,#REF!)),#REF!, ""))</f>
        <v/>
      </c>
      <c r="B658" s="2" t="str">
        <f>IF(A658="","",IF(K658=TRUE,#REF!,#REF!))</f>
        <v/>
      </c>
      <c r="C658" s="9" t="e">
        <f>IF(K658=TRUE,#REF!,"")</f>
        <v>#REF!</v>
      </c>
      <c r="D658" s="9" t="str">
        <f>IF(A658="","",IF(ISNUMBER(C658),"",#REF!))</f>
        <v/>
      </c>
      <c r="E658" s="18" t="e">
        <f>IF(OR(A658="",C658=""),"",IF(ISNUMBER(SEARCH("estimated",#REF!)),LEFT(#REF!,FIND(" ",#REF!)-1)*1,#REF!))</f>
        <v>#REF!</v>
      </c>
      <c r="F658" s="18" t="str">
        <f>IF(OR(A658="",D658=""),"",IF(ISNUMBER(SEARCH("estimated",#REF!)),LEFT(#REF!,FIND(" ",#REF!)-1)*1,#REF!))</f>
        <v/>
      </c>
      <c r="G658" s="10" t="str">
        <f>IF(A658="","",#REF!)</f>
        <v/>
      </c>
      <c r="H658" s="2" t="str">
        <f>IF(A658="","",#REF!)</f>
        <v/>
      </c>
      <c r="I658" t="e">
        <f>#REF!=#REF!</f>
        <v>#REF!</v>
      </c>
      <c r="J658" t="e">
        <f>COUNTIF(#REF!,#REF!)</f>
        <v>#REF!</v>
      </c>
      <c r="K658" t="e">
        <f>IF(#REF!=FALSE,ISNUMBER(SEARCH(Entity_Name,#REF!)),IF(COUNTIFS(#REF!,#REF!,#REF!,"="&amp;"*"&amp;Entity_Name)=1,TRUE,FALSE))</f>
        <v>#REF!</v>
      </c>
      <c r="L658" t="e">
        <f t="shared" si="12"/>
        <v>#REF!</v>
      </c>
    </row>
    <row r="659" spans="1:12" x14ac:dyDescent="0.25">
      <c r="A659" s="2" t="str">
        <f>IF(ISNUMBER(SEARCH('Deal Verification'!$C$3,#REF!)),#REF!, IF(ISNUMBER(SEARCH( 'Deal Verification'!$C$3,#REF!)),#REF!, ""))</f>
        <v/>
      </c>
      <c r="B659" s="2" t="str">
        <f>IF(A659="","",IF(K659=TRUE,#REF!,#REF!))</f>
        <v/>
      </c>
      <c r="C659" s="9" t="e">
        <f>IF(K659=TRUE,#REF!,"")</f>
        <v>#REF!</v>
      </c>
      <c r="D659" s="9" t="str">
        <f>IF(A659="","",IF(ISNUMBER(C659),"",#REF!))</f>
        <v/>
      </c>
      <c r="E659" s="18" t="e">
        <f>IF(OR(A659="",C659=""),"",IF(ISNUMBER(SEARCH("estimated",#REF!)),LEFT(#REF!,FIND(" ",#REF!)-1)*1,#REF!))</f>
        <v>#REF!</v>
      </c>
      <c r="F659" s="18" t="str">
        <f>IF(OR(A659="",D659=""),"",IF(ISNUMBER(SEARCH("estimated",#REF!)),LEFT(#REF!,FIND(" ",#REF!)-1)*1,#REF!))</f>
        <v/>
      </c>
      <c r="G659" s="10" t="str">
        <f>IF(A659="","",#REF!)</f>
        <v/>
      </c>
      <c r="H659" s="2" t="str">
        <f>IF(A659="","",#REF!)</f>
        <v/>
      </c>
      <c r="I659" t="e">
        <f>#REF!=#REF!</f>
        <v>#REF!</v>
      </c>
      <c r="J659" t="e">
        <f>COUNTIF(#REF!,#REF!)</f>
        <v>#REF!</v>
      </c>
      <c r="K659" t="e">
        <f>IF(#REF!=FALSE,ISNUMBER(SEARCH(Entity_Name,#REF!)),IF(COUNTIFS(#REF!,#REF!,#REF!,"="&amp;"*"&amp;Entity_Name)=1,TRUE,FALSE))</f>
        <v>#REF!</v>
      </c>
      <c r="L659" t="e">
        <f t="shared" si="12"/>
        <v>#REF!</v>
      </c>
    </row>
    <row r="660" spans="1:12" x14ac:dyDescent="0.25">
      <c r="A660" s="2" t="str">
        <f>IF(ISNUMBER(SEARCH('Deal Verification'!$C$3,#REF!)),#REF!, IF(ISNUMBER(SEARCH( 'Deal Verification'!$C$3,#REF!)),#REF!, ""))</f>
        <v/>
      </c>
      <c r="B660" s="2" t="str">
        <f>IF(A660="","",IF(K660=TRUE,#REF!,#REF!))</f>
        <v/>
      </c>
      <c r="C660" s="9" t="e">
        <f>IF(K660=TRUE,#REF!,"")</f>
        <v>#REF!</v>
      </c>
      <c r="D660" s="9" t="str">
        <f>IF(A660="","",IF(ISNUMBER(C660),"",#REF!))</f>
        <v/>
      </c>
      <c r="E660" s="18" t="e">
        <f>IF(OR(A660="",C660=""),"",IF(ISNUMBER(SEARCH("estimated",#REF!)),LEFT(#REF!,FIND(" ",#REF!)-1)*1,#REF!))</f>
        <v>#REF!</v>
      </c>
      <c r="F660" s="18" t="str">
        <f>IF(OR(A660="",D660=""),"",IF(ISNUMBER(SEARCH("estimated",#REF!)),LEFT(#REF!,FIND(" ",#REF!)-1)*1,#REF!))</f>
        <v/>
      </c>
      <c r="G660" s="10" t="str">
        <f>IF(A660="","",#REF!)</f>
        <v/>
      </c>
      <c r="H660" s="2" t="str">
        <f>IF(A660="","",#REF!)</f>
        <v/>
      </c>
      <c r="I660" t="e">
        <f>#REF!=#REF!</f>
        <v>#REF!</v>
      </c>
      <c r="J660" t="e">
        <f>COUNTIF(#REF!,#REF!)</f>
        <v>#REF!</v>
      </c>
      <c r="K660" t="e">
        <f>IF(#REF!=FALSE,ISNUMBER(SEARCH(Entity_Name,#REF!)),IF(COUNTIFS(#REF!,#REF!,#REF!,"="&amp;"*"&amp;Entity_Name)=1,TRUE,FALSE))</f>
        <v>#REF!</v>
      </c>
      <c r="L660" t="e">
        <f t="shared" si="12"/>
        <v>#REF!</v>
      </c>
    </row>
    <row r="661" spans="1:12" x14ac:dyDescent="0.25">
      <c r="A661" s="2" t="str">
        <f>IF(ISNUMBER(SEARCH('Deal Verification'!$C$3,#REF!)),#REF!, IF(ISNUMBER(SEARCH( 'Deal Verification'!$C$3,#REF!)),#REF!, ""))</f>
        <v/>
      </c>
      <c r="B661" s="2" t="str">
        <f>IF(A661="","",IF(K661=TRUE,#REF!,#REF!))</f>
        <v/>
      </c>
      <c r="C661" s="9" t="e">
        <f>IF(K661=TRUE,#REF!,"")</f>
        <v>#REF!</v>
      </c>
      <c r="D661" s="9" t="str">
        <f>IF(A661="","",IF(ISNUMBER(C661),"",#REF!))</f>
        <v/>
      </c>
      <c r="E661" s="18" t="e">
        <f>IF(OR(A661="",C661=""),"",IF(ISNUMBER(SEARCH("estimated",#REF!)),LEFT(#REF!,FIND(" ",#REF!)-1)*1,#REF!))</f>
        <v>#REF!</v>
      </c>
      <c r="F661" s="18" t="str">
        <f>IF(OR(A661="",D661=""),"",IF(ISNUMBER(SEARCH("estimated",#REF!)),LEFT(#REF!,FIND(" ",#REF!)-1)*1,#REF!))</f>
        <v/>
      </c>
      <c r="G661" s="10" t="str">
        <f>IF(A661="","",#REF!)</f>
        <v/>
      </c>
      <c r="H661" s="2" t="str">
        <f>IF(A661="","",#REF!)</f>
        <v/>
      </c>
      <c r="I661" t="e">
        <f>#REF!=#REF!</f>
        <v>#REF!</v>
      </c>
      <c r="J661" t="e">
        <f>COUNTIF(#REF!,#REF!)</f>
        <v>#REF!</v>
      </c>
      <c r="K661" t="e">
        <f>IF(#REF!=FALSE,ISNUMBER(SEARCH(Entity_Name,#REF!)),IF(COUNTIFS(#REF!,#REF!,#REF!,"="&amp;"*"&amp;Entity_Name)=1,TRUE,FALSE))</f>
        <v>#REF!</v>
      </c>
      <c r="L661" t="e">
        <f t="shared" si="12"/>
        <v>#REF!</v>
      </c>
    </row>
    <row r="662" spans="1:12" x14ac:dyDescent="0.25">
      <c r="A662" s="2" t="str">
        <f>IF(ISNUMBER(SEARCH('Deal Verification'!$C$3,#REF!)),#REF!, IF(ISNUMBER(SEARCH( 'Deal Verification'!$C$3,#REF!)),#REF!, ""))</f>
        <v/>
      </c>
      <c r="B662" s="2" t="str">
        <f>IF(A662="","",IF(K662=TRUE,#REF!,#REF!))</f>
        <v/>
      </c>
      <c r="C662" s="9" t="e">
        <f>IF(K662=TRUE,#REF!,"")</f>
        <v>#REF!</v>
      </c>
      <c r="D662" s="9" t="str">
        <f>IF(A662="","",IF(ISNUMBER(C662),"",#REF!))</f>
        <v/>
      </c>
      <c r="E662" s="18" t="e">
        <f>IF(OR(A662="",C662=""),"",IF(ISNUMBER(SEARCH("estimated",#REF!)),LEFT(#REF!,FIND(" ",#REF!)-1)*1,#REF!))</f>
        <v>#REF!</v>
      </c>
      <c r="F662" s="18" t="str">
        <f>IF(OR(A662="",D662=""),"",IF(ISNUMBER(SEARCH("estimated",#REF!)),LEFT(#REF!,FIND(" ",#REF!)-1)*1,#REF!))</f>
        <v/>
      </c>
      <c r="G662" s="10" t="str">
        <f>IF(A662="","",#REF!)</f>
        <v/>
      </c>
      <c r="H662" s="2" t="str">
        <f>IF(A662="","",#REF!)</f>
        <v/>
      </c>
      <c r="I662" t="e">
        <f>#REF!=#REF!</f>
        <v>#REF!</v>
      </c>
      <c r="J662" t="e">
        <f>COUNTIF(#REF!,#REF!)</f>
        <v>#REF!</v>
      </c>
      <c r="K662" t="e">
        <f>IF(#REF!=FALSE,ISNUMBER(SEARCH(Entity_Name,#REF!)),IF(COUNTIFS(#REF!,#REF!,#REF!,"="&amp;"*"&amp;Entity_Name)=1,TRUE,FALSE))</f>
        <v>#REF!</v>
      </c>
      <c r="L662" t="e">
        <f t="shared" si="12"/>
        <v>#REF!</v>
      </c>
    </row>
    <row r="663" spans="1:12" x14ac:dyDescent="0.25">
      <c r="A663" s="2" t="str">
        <f>IF(ISNUMBER(SEARCH('Deal Verification'!$C$3,#REF!)),#REF!, IF(ISNUMBER(SEARCH( 'Deal Verification'!$C$3,#REF!)),#REF!, ""))</f>
        <v/>
      </c>
      <c r="B663" s="2" t="str">
        <f>IF(A663="","",IF(K663=TRUE,#REF!,#REF!))</f>
        <v/>
      </c>
      <c r="C663" s="9" t="e">
        <f>IF(K663=TRUE,#REF!,"")</f>
        <v>#REF!</v>
      </c>
      <c r="D663" s="9" t="str">
        <f>IF(A663="","",IF(ISNUMBER(C663),"",#REF!))</f>
        <v/>
      </c>
      <c r="E663" s="18" t="e">
        <f>IF(OR(A663="",C663=""),"",IF(ISNUMBER(SEARCH("estimated",#REF!)),LEFT(#REF!,FIND(" ",#REF!)-1)*1,#REF!))</f>
        <v>#REF!</v>
      </c>
      <c r="F663" s="18" t="str">
        <f>IF(OR(A663="",D663=""),"",IF(ISNUMBER(SEARCH("estimated",#REF!)),LEFT(#REF!,FIND(" ",#REF!)-1)*1,#REF!))</f>
        <v/>
      </c>
      <c r="G663" s="10" t="str">
        <f>IF(A663="","",#REF!)</f>
        <v/>
      </c>
      <c r="H663" s="2" t="str">
        <f>IF(A663="","",#REF!)</f>
        <v/>
      </c>
      <c r="I663" t="e">
        <f>#REF!=#REF!</f>
        <v>#REF!</v>
      </c>
      <c r="J663" t="e">
        <f>COUNTIF(#REF!,#REF!)</f>
        <v>#REF!</v>
      </c>
      <c r="K663" t="e">
        <f>IF(#REF!=FALSE,ISNUMBER(SEARCH(Entity_Name,#REF!)),IF(COUNTIFS(#REF!,#REF!,#REF!,"="&amp;"*"&amp;Entity_Name)=1,TRUE,FALSE))</f>
        <v>#REF!</v>
      </c>
      <c r="L663" t="e">
        <f t="shared" si="12"/>
        <v>#REF!</v>
      </c>
    </row>
    <row r="664" spans="1:12" x14ac:dyDescent="0.25">
      <c r="A664" s="2" t="str">
        <f>IF(ISNUMBER(SEARCH('Deal Verification'!$C$3,#REF!)),#REF!, IF(ISNUMBER(SEARCH( 'Deal Verification'!$C$3,#REF!)),#REF!, ""))</f>
        <v/>
      </c>
      <c r="B664" s="2" t="str">
        <f>IF(A664="","",IF(K664=TRUE,#REF!,#REF!))</f>
        <v/>
      </c>
      <c r="C664" s="9" t="e">
        <f>IF(K664=TRUE,#REF!,"")</f>
        <v>#REF!</v>
      </c>
      <c r="D664" s="9" t="str">
        <f>IF(A664="","",IF(ISNUMBER(C664),"",#REF!))</f>
        <v/>
      </c>
      <c r="E664" s="18" t="e">
        <f>IF(OR(A664="",C664=""),"",IF(ISNUMBER(SEARCH("estimated",#REF!)),LEFT(#REF!,FIND(" ",#REF!)-1)*1,#REF!))</f>
        <v>#REF!</v>
      </c>
      <c r="F664" s="18" t="str">
        <f>IF(OR(A664="",D664=""),"",IF(ISNUMBER(SEARCH("estimated",#REF!)),LEFT(#REF!,FIND(" ",#REF!)-1)*1,#REF!))</f>
        <v/>
      </c>
      <c r="G664" s="10" t="str">
        <f>IF(A664="","",#REF!)</f>
        <v/>
      </c>
      <c r="H664" s="2" t="str">
        <f>IF(A664="","",#REF!)</f>
        <v/>
      </c>
      <c r="I664" t="e">
        <f>#REF!=#REF!</f>
        <v>#REF!</v>
      </c>
      <c r="J664" t="e">
        <f>COUNTIF(#REF!,#REF!)</f>
        <v>#REF!</v>
      </c>
      <c r="K664" t="e">
        <f>IF(#REF!=FALSE,ISNUMBER(SEARCH(Entity_Name,#REF!)),IF(COUNTIFS(#REF!,#REF!,#REF!,"="&amp;"*"&amp;Entity_Name)=1,TRUE,FALSE))</f>
        <v>#REF!</v>
      </c>
      <c r="L664" t="e">
        <f t="shared" si="12"/>
        <v>#REF!</v>
      </c>
    </row>
    <row r="665" spans="1:12" x14ac:dyDescent="0.25">
      <c r="A665" s="2" t="str">
        <f>IF(ISNUMBER(SEARCH('Deal Verification'!$C$3,#REF!)),#REF!, IF(ISNUMBER(SEARCH( 'Deal Verification'!$C$3,#REF!)),#REF!, ""))</f>
        <v/>
      </c>
      <c r="B665" s="2" t="str">
        <f>IF(A665="","",IF(K665=TRUE,#REF!,#REF!))</f>
        <v/>
      </c>
      <c r="C665" s="9" t="e">
        <f>IF(K665=TRUE,#REF!,"")</f>
        <v>#REF!</v>
      </c>
      <c r="D665" s="9" t="str">
        <f>IF(A665="","",IF(ISNUMBER(C665),"",#REF!))</f>
        <v/>
      </c>
      <c r="E665" s="18" t="e">
        <f>IF(OR(A665="",C665=""),"",IF(ISNUMBER(SEARCH("estimated",#REF!)),LEFT(#REF!,FIND(" ",#REF!)-1)*1,#REF!))</f>
        <v>#REF!</v>
      </c>
      <c r="F665" s="18" t="str">
        <f>IF(OR(A665="",D665=""),"",IF(ISNUMBER(SEARCH("estimated",#REF!)),LEFT(#REF!,FIND(" ",#REF!)-1)*1,#REF!))</f>
        <v/>
      </c>
      <c r="G665" s="10" t="str">
        <f>IF(A665="","",#REF!)</f>
        <v/>
      </c>
      <c r="H665" s="2" t="str">
        <f>IF(A665="","",#REF!)</f>
        <v/>
      </c>
      <c r="I665" t="e">
        <f>#REF!=#REF!</f>
        <v>#REF!</v>
      </c>
      <c r="J665" t="e">
        <f>COUNTIF(#REF!,#REF!)</f>
        <v>#REF!</v>
      </c>
      <c r="K665" t="e">
        <f>IF(#REF!=FALSE,ISNUMBER(SEARCH(Entity_Name,#REF!)),IF(COUNTIFS(#REF!,#REF!,#REF!,"="&amp;"*"&amp;Entity_Name)=1,TRUE,FALSE))</f>
        <v>#REF!</v>
      </c>
      <c r="L665" t="e">
        <f t="shared" si="12"/>
        <v>#REF!</v>
      </c>
    </row>
    <row r="666" spans="1:12" x14ac:dyDescent="0.25">
      <c r="A666" s="2" t="str">
        <f>IF(ISNUMBER(SEARCH('Deal Verification'!$C$3,#REF!)),#REF!, IF(ISNUMBER(SEARCH( 'Deal Verification'!$C$3,#REF!)),#REF!, ""))</f>
        <v/>
      </c>
      <c r="B666" s="2" t="str">
        <f>IF(A666="","",IF(K666=TRUE,#REF!,#REF!))</f>
        <v/>
      </c>
      <c r="C666" s="9" t="e">
        <f>IF(K666=TRUE,#REF!,"")</f>
        <v>#REF!</v>
      </c>
      <c r="D666" s="9" t="str">
        <f>IF(A666="","",IF(ISNUMBER(C666),"",#REF!))</f>
        <v/>
      </c>
      <c r="E666" s="18" t="e">
        <f>IF(OR(A666="",C666=""),"",IF(ISNUMBER(SEARCH("estimated",#REF!)),LEFT(#REF!,FIND(" ",#REF!)-1)*1,#REF!))</f>
        <v>#REF!</v>
      </c>
      <c r="F666" s="18" t="str">
        <f>IF(OR(A666="",D666=""),"",IF(ISNUMBER(SEARCH("estimated",#REF!)),LEFT(#REF!,FIND(" ",#REF!)-1)*1,#REF!))</f>
        <v/>
      </c>
      <c r="G666" s="10" t="str">
        <f>IF(A666="","",#REF!)</f>
        <v/>
      </c>
      <c r="H666" s="2" t="str">
        <f>IF(A666="","",#REF!)</f>
        <v/>
      </c>
      <c r="I666" t="e">
        <f>#REF!=#REF!</f>
        <v>#REF!</v>
      </c>
      <c r="J666" t="e">
        <f>COUNTIF(#REF!,#REF!)</f>
        <v>#REF!</v>
      </c>
      <c r="K666" t="e">
        <f>IF(#REF!=FALSE,ISNUMBER(SEARCH(Entity_Name,#REF!)),IF(COUNTIFS(#REF!,#REF!,#REF!,"="&amp;"*"&amp;Entity_Name)=1,TRUE,FALSE))</f>
        <v>#REF!</v>
      </c>
      <c r="L666" t="e">
        <f t="shared" si="12"/>
        <v>#REF!</v>
      </c>
    </row>
    <row r="667" spans="1:12" x14ac:dyDescent="0.25">
      <c r="A667" s="2" t="str">
        <f>IF(ISNUMBER(SEARCH('Deal Verification'!$C$3,#REF!)),#REF!, IF(ISNUMBER(SEARCH( 'Deal Verification'!$C$3,#REF!)),#REF!, ""))</f>
        <v/>
      </c>
      <c r="B667" s="2" t="str">
        <f>IF(A667="","",IF(K667=TRUE,#REF!,#REF!))</f>
        <v/>
      </c>
      <c r="C667" s="9" t="e">
        <f>IF(K667=TRUE,#REF!,"")</f>
        <v>#REF!</v>
      </c>
      <c r="D667" s="9" t="str">
        <f>IF(A667="","",IF(ISNUMBER(C667),"",#REF!))</f>
        <v/>
      </c>
      <c r="E667" s="18" t="e">
        <f>IF(OR(A667="",C667=""),"",IF(ISNUMBER(SEARCH("estimated",#REF!)),LEFT(#REF!,FIND(" ",#REF!)-1)*1,#REF!))</f>
        <v>#REF!</v>
      </c>
      <c r="F667" s="18" t="str">
        <f>IF(OR(A667="",D667=""),"",IF(ISNUMBER(SEARCH("estimated",#REF!)),LEFT(#REF!,FIND(" ",#REF!)-1)*1,#REF!))</f>
        <v/>
      </c>
      <c r="G667" s="10" t="str">
        <f>IF(A667="","",#REF!)</f>
        <v/>
      </c>
      <c r="H667" s="2" t="str">
        <f>IF(A667="","",#REF!)</f>
        <v/>
      </c>
      <c r="I667" t="e">
        <f>#REF!=#REF!</f>
        <v>#REF!</v>
      </c>
      <c r="J667" t="e">
        <f>COUNTIF(#REF!,#REF!)</f>
        <v>#REF!</v>
      </c>
      <c r="K667" t="e">
        <f>IF(#REF!=FALSE,ISNUMBER(SEARCH(Entity_Name,#REF!)),IF(COUNTIFS(#REF!,#REF!,#REF!,"="&amp;"*"&amp;Entity_Name)=1,TRUE,FALSE))</f>
        <v>#REF!</v>
      </c>
      <c r="L667" t="e">
        <f t="shared" si="12"/>
        <v>#REF!</v>
      </c>
    </row>
    <row r="668" spans="1:12" x14ac:dyDescent="0.25">
      <c r="A668" s="2" t="str">
        <f>IF(ISNUMBER(SEARCH('Deal Verification'!$C$3,#REF!)),#REF!, IF(ISNUMBER(SEARCH( 'Deal Verification'!$C$3,#REF!)),#REF!, ""))</f>
        <v/>
      </c>
      <c r="B668" s="2" t="str">
        <f>IF(A668="","",IF(K668=TRUE,#REF!,#REF!))</f>
        <v/>
      </c>
      <c r="C668" s="9" t="e">
        <f>IF(K668=TRUE,#REF!,"")</f>
        <v>#REF!</v>
      </c>
      <c r="D668" s="9" t="str">
        <f>IF(A668="","",IF(ISNUMBER(C668),"",#REF!))</f>
        <v/>
      </c>
      <c r="E668" s="18" t="e">
        <f>IF(OR(A668="",C668=""),"",IF(ISNUMBER(SEARCH("estimated",#REF!)),LEFT(#REF!,FIND(" ",#REF!)-1)*1,#REF!))</f>
        <v>#REF!</v>
      </c>
      <c r="F668" s="18" t="str">
        <f>IF(OR(A668="",D668=""),"",IF(ISNUMBER(SEARCH("estimated",#REF!)),LEFT(#REF!,FIND(" ",#REF!)-1)*1,#REF!))</f>
        <v/>
      </c>
      <c r="G668" s="10" t="str">
        <f>IF(A668="","",#REF!)</f>
        <v/>
      </c>
      <c r="H668" s="2" t="str">
        <f>IF(A668="","",#REF!)</f>
        <v/>
      </c>
      <c r="I668" t="e">
        <f>#REF!=#REF!</f>
        <v>#REF!</v>
      </c>
      <c r="J668" t="e">
        <f>COUNTIF(#REF!,#REF!)</f>
        <v>#REF!</v>
      </c>
      <c r="K668" t="e">
        <f>IF(#REF!=FALSE,ISNUMBER(SEARCH(Entity_Name,#REF!)),IF(COUNTIFS(#REF!,#REF!,#REF!,"="&amp;"*"&amp;Entity_Name)=1,TRUE,FALSE))</f>
        <v>#REF!</v>
      </c>
      <c r="L668" t="e">
        <f t="shared" si="12"/>
        <v>#REF!</v>
      </c>
    </row>
    <row r="669" spans="1:12" x14ac:dyDescent="0.25">
      <c r="A669" s="2" t="str">
        <f>IF(ISNUMBER(SEARCH('Deal Verification'!$C$3,#REF!)),#REF!, IF(ISNUMBER(SEARCH( 'Deal Verification'!$C$3,#REF!)),#REF!, ""))</f>
        <v/>
      </c>
      <c r="B669" s="2" t="str">
        <f>IF(A669="","",IF(K669=TRUE,#REF!,#REF!))</f>
        <v/>
      </c>
      <c r="C669" s="9" t="e">
        <f>IF(K669=TRUE,#REF!,"")</f>
        <v>#REF!</v>
      </c>
      <c r="D669" s="9" t="str">
        <f>IF(A669="","",IF(ISNUMBER(C669),"",#REF!))</f>
        <v/>
      </c>
      <c r="E669" s="18" t="e">
        <f>IF(OR(A669="",C669=""),"",IF(ISNUMBER(SEARCH("estimated",#REF!)),LEFT(#REF!,FIND(" ",#REF!)-1)*1,#REF!))</f>
        <v>#REF!</v>
      </c>
      <c r="F669" s="18" t="str">
        <f>IF(OR(A669="",D669=""),"",IF(ISNUMBER(SEARCH("estimated",#REF!)),LEFT(#REF!,FIND(" ",#REF!)-1)*1,#REF!))</f>
        <v/>
      </c>
      <c r="G669" s="10" t="str">
        <f>IF(A669="","",#REF!)</f>
        <v/>
      </c>
      <c r="H669" s="2" t="str">
        <f>IF(A669="","",#REF!)</f>
        <v/>
      </c>
      <c r="I669" t="e">
        <f>#REF!=#REF!</f>
        <v>#REF!</v>
      </c>
      <c r="J669" t="e">
        <f>COUNTIF(#REF!,#REF!)</f>
        <v>#REF!</v>
      </c>
      <c r="K669" t="e">
        <f>IF(#REF!=FALSE,ISNUMBER(SEARCH(Entity_Name,#REF!)),IF(COUNTIFS(#REF!,#REF!,#REF!,"="&amp;"*"&amp;Entity_Name)=1,TRUE,FALSE))</f>
        <v>#REF!</v>
      </c>
      <c r="L669" t="e">
        <f t="shared" si="12"/>
        <v>#REF!</v>
      </c>
    </row>
    <row r="670" spans="1:12" x14ac:dyDescent="0.25">
      <c r="A670" s="2" t="str">
        <f>IF(ISNUMBER(SEARCH('Deal Verification'!$C$3,#REF!)),#REF!, IF(ISNUMBER(SEARCH( 'Deal Verification'!$C$3,#REF!)),#REF!, ""))</f>
        <v/>
      </c>
      <c r="B670" s="2" t="str">
        <f>IF(A670="","",IF(K670=TRUE,#REF!,#REF!))</f>
        <v/>
      </c>
      <c r="C670" s="9" t="e">
        <f>IF(K670=TRUE,#REF!,"")</f>
        <v>#REF!</v>
      </c>
      <c r="D670" s="9" t="str">
        <f>IF(A670="","",IF(ISNUMBER(C670),"",#REF!))</f>
        <v/>
      </c>
      <c r="E670" s="18" t="e">
        <f>IF(OR(A670="",C670=""),"",IF(ISNUMBER(SEARCH("estimated",#REF!)),LEFT(#REF!,FIND(" ",#REF!)-1)*1,#REF!))</f>
        <v>#REF!</v>
      </c>
      <c r="F670" s="18" t="str">
        <f>IF(OR(A670="",D670=""),"",IF(ISNUMBER(SEARCH("estimated",#REF!)),LEFT(#REF!,FIND(" ",#REF!)-1)*1,#REF!))</f>
        <v/>
      </c>
      <c r="G670" s="10" t="str">
        <f>IF(A670="","",#REF!)</f>
        <v/>
      </c>
      <c r="H670" s="2" t="str">
        <f>IF(A670="","",#REF!)</f>
        <v/>
      </c>
      <c r="I670" t="e">
        <f>#REF!=#REF!</f>
        <v>#REF!</v>
      </c>
      <c r="J670" t="e">
        <f>COUNTIF(#REF!,#REF!)</f>
        <v>#REF!</v>
      </c>
      <c r="K670" t="e">
        <f>IF(#REF!=FALSE,ISNUMBER(SEARCH(Entity_Name,#REF!)),IF(COUNTIFS(#REF!,#REF!,#REF!,"="&amp;"*"&amp;Entity_Name)=1,TRUE,FALSE))</f>
        <v>#REF!</v>
      </c>
      <c r="L670" t="e">
        <f t="shared" si="12"/>
        <v>#REF!</v>
      </c>
    </row>
    <row r="671" spans="1:12" x14ac:dyDescent="0.25">
      <c r="A671" s="2" t="str">
        <f>IF(ISNUMBER(SEARCH('Deal Verification'!$C$3,#REF!)),#REF!, IF(ISNUMBER(SEARCH( 'Deal Verification'!$C$3,#REF!)),#REF!, ""))</f>
        <v/>
      </c>
      <c r="B671" s="2" t="str">
        <f>IF(A671="","",IF(K671=TRUE,#REF!,#REF!))</f>
        <v/>
      </c>
      <c r="C671" s="9" t="e">
        <f>IF(K671=TRUE,#REF!,"")</f>
        <v>#REF!</v>
      </c>
      <c r="D671" s="9" t="str">
        <f>IF(A671="","",IF(ISNUMBER(C671),"",#REF!))</f>
        <v/>
      </c>
      <c r="E671" s="18" t="e">
        <f>IF(OR(A671="",C671=""),"",IF(ISNUMBER(SEARCH("estimated",#REF!)),LEFT(#REF!,FIND(" ",#REF!)-1)*1,#REF!))</f>
        <v>#REF!</v>
      </c>
      <c r="F671" s="18" t="str">
        <f>IF(OR(A671="",D671=""),"",IF(ISNUMBER(SEARCH("estimated",#REF!)),LEFT(#REF!,FIND(" ",#REF!)-1)*1,#REF!))</f>
        <v/>
      </c>
      <c r="G671" s="10" t="str">
        <f>IF(A671="","",#REF!)</f>
        <v/>
      </c>
      <c r="H671" s="2" t="str">
        <f>IF(A671="","",#REF!)</f>
        <v/>
      </c>
      <c r="I671" t="e">
        <f>#REF!=#REF!</f>
        <v>#REF!</v>
      </c>
      <c r="J671" t="e">
        <f>COUNTIF(#REF!,#REF!)</f>
        <v>#REF!</v>
      </c>
      <c r="K671" t="e">
        <f>IF(#REF!=FALSE,ISNUMBER(SEARCH(Entity_Name,#REF!)),IF(COUNTIFS(#REF!,#REF!,#REF!,"="&amp;"*"&amp;Entity_Name)=1,TRUE,FALSE))</f>
        <v>#REF!</v>
      </c>
      <c r="L671" t="e">
        <f t="shared" si="12"/>
        <v>#REF!</v>
      </c>
    </row>
    <row r="672" spans="1:12" x14ac:dyDescent="0.25">
      <c r="A672" s="2" t="str">
        <f>IF(ISNUMBER(SEARCH('Deal Verification'!$C$3,#REF!)),#REF!, IF(ISNUMBER(SEARCH( 'Deal Verification'!$C$3,#REF!)),#REF!, ""))</f>
        <v/>
      </c>
      <c r="B672" s="2" t="str">
        <f>IF(A672="","",IF(K672=TRUE,#REF!,#REF!))</f>
        <v/>
      </c>
      <c r="C672" s="9" t="e">
        <f>IF(K672=TRUE,#REF!,"")</f>
        <v>#REF!</v>
      </c>
      <c r="D672" s="9" t="str">
        <f>IF(A672="","",IF(ISNUMBER(C672),"",#REF!))</f>
        <v/>
      </c>
      <c r="E672" s="18" t="e">
        <f>IF(OR(A672="",C672=""),"",IF(ISNUMBER(SEARCH("estimated",#REF!)),LEFT(#REF!,FIND(" ",#REF!)-1)*1,#REF!))</f>
        <v>#REF!</v>
      </c>
      <c r="F672" s="18" t="str">
        <f>IF(OR(A672="",D672=""),"",IF(ISNUMBER(SEARCH("estimated",#REF!)),LEFT(#REF!,FIND(" ",#REF!)-1)*1,#REF!))</f>
        <v/>
      </c>
      <c r="G672" s="10" t="str">
        <f>IF(A672="","",#REF!)</f>
        <v/>
      </c>
      <c r="H672" s="2" t="str">
        <f>IF(A672="","",#REF!)</f>
        <v/>
      </c>
      <c r="I672" t="e">
        <f>#REF!=#REF!</f>
        <v>#REF!</v>
      </c>
      <c r="J672" t="e">
        <f>COUNTIF(#REF!,#REF!)</f>
        <v>#REF!</v>
      </c>
      <c r="K672" t="e">
        <f>IF(#REF!=FALSE,ISNUMBER(SEARCH(Entity_Name,#REF!)),IF(COUNTIFS(#REF!,#REF!,#REF!,"="&amp;"*"&amp;Entity_Name)=1,TRUE,FALSE))</f>
        <v>#REF!</v>
      </c>
      <c r="L672" t="e">
        <f t="shared" si="12"/>
        <v>#REF!</v>
      </c>
    </row>
    <row r="673" spans="1:12" x14ac:dyDescent="0.25">
      <c r="A673" s="2" t="str">
        <f>IF(ISNUMBER(SEARCH('Deal Verification'!$C$3,#REF!)),#REF!, IF(ISNUMBER(SEARCH( 'Deal Verification'!$C$3,#REF!)),#REF!, ""))</f>
        <v/>
      </c>
      <c r="B673" s="2" t="str">
        <f>IF(A673="","",IF(K673=TRUE,#REF!,#REF!))</f>
        <v/>
      </c>
      <c r="C673" s="9" t="e">
        <f>IF(K673=TRUE,#REF!,"")</f>
        <v>#REF!</v>
      </c>
      <c r="D673" s="9" t="str">
        <f>IF(A673="","",IF(ISNUMBER(C673),"",#REF!))</f>
        <v/>
      </c>
      <c r="E673" s="18" t="e">
        <f>IF(OR(A673="",C673=""),"",IF(ISNUMBER(SEARCH("estimated",#REF!)),LEFT(#REF!,FIND(" ",#REF!)-1)*1,#REF!))</f>
        <v>#REF!</v>
      </c>
      <c r="F673" s="18" t="str">
        <f>IF(OR(A673="",D673=""),"",IF(ISNUMBER(SEARCH("estimated",#REF!)),LEFT(#REF!,FIND(" ",#REF!)-1)*1,#REF!))</f>
        <v/>
      </c>
      <c r="G673" s="10" t="str">
        <f>IF(A673="","",#REF!)</f>
        <v/>
      </c>
      <c r="H673" s="2" t="str">
        <f>IF(A673="","",#REF!)</f>
        <v/>
      </c>
      <c r="I673" t="e">
        <f>#REF!=#REF!</f>
        <v>#REF!</v>
      </c>
      <c r="J673" t="e">
        <f>COUNTIF(#REF!,#REF!)</f>
        <v>#REF!</v>
      </c>
      <c r="K673" t="e">
        <f>IF(#REF!=FALSE,ISNUMBER(SEARCH(Entity_Name,#REF!)),IF(COUNTIFS(#REF!,#REF!,#REF!,"="&amp;"*"&amp;Entity_Name)=1,TRUE,FALSE))</f>
        <v>#REF!</v>
      </c>
      <c r="L673" t="e">
        <f t="shared" si="12"/>
        <v>#REF!</v>
      </c>
    </row>
    <row r="674" spans="1:12" x14ac:dyDescent="0.25">
      <c r="A674" s="2" t="str">
        <f>IF(ISNUMBER(SEARCH('Deal Verification'!$C$3,#REF!)),#REF!, IF(ISNUMBER(SEARCH( 'Deal Verification'!$C$3,#REF!)),#REF!, ""))</f>
        <v/>
      </c>
      <c r="B674" s="2" t="str">
        <f>IF(A674="","",IF(K674=TRUE,#REF!,#REF!))</f>
        <v/>
      </c>
      <c r="C674" s="9" t="e">
        <f>IF(K674=TRUE,#REF!,"")</f>
        <v>#REF!</v>
      </c>
      <c r="D674" s="9" t="str">
        <f>IF(A674="","",IF(ISNUMBER(C674),"",#REF!))</f>
        <v/>
      </c>
      <c r="E674" s="18" t="e">
        <f>IF(OR(A674="",C674=""),"",IF(ISNUMBER(SEARCH("estimated",#REF!)),LEFT(#REF!,FIND(" ",#REF!)-1)*1,#REF!))</f>
        <v>#REF!</v>
      </c>
      <c r="F674" s="18" t="str">
        <f>IF(OR(A674="",D674=""),"",IF(ISNUMBER(SEARCH("estimated",#REF!)),LEFT(#REF!,FIND(" ",#REF!)-1)*1,#REF!))</f>
        <v/>
      </c>
      <c r="G674" s="10" t="str">
        <f>IF(A674="","",#REF!)</f>
        <v/>
      </c>
      <c r="H674" s="2" t="str">
        <f>IF(A674="","",#REF!)</f>
        <v/>
      </c>
      <c r="I674" t="e">
        <f>#REF!=#REF!</f>
        <v>#REF!</v>
      </c>
      <c r="J674" t="e">
        <f>COUNTIF(#REF!,#REF!)</f>
        <v>#REF!</v>
      </c>
      <c r="K674" t="e">
        <f>IF(#REF!=FALSE,ISNUMBER(SEARCH(Entity_Name,#REF!)),IF(COUNTIFS(#REF!,#REF!,#REF!,"="&amp;"*"&amp;Entity_Name)=1,TRUE,FALSE))</f>
        <v>#REF!</v>
      </c>
      <c r="L674" t="e">
        <f t="shared" si="12"/>
        <v>#REF!</v>
      </c>
    </row>
    <row r="675" spans="1:12" x14ac:dyDescent="0.25">
      <c r="A675" s="2" t="str">
        <f>IF(ISNUMBER(SEARCH('Deal Verification'!$C$3,#REF!)),#REF!, IF(ISNUMBER(SEARCH( 'Deal Verification'!$C$3,#REF!)),#REF!, ""))</f>
        <v/>
      </c>
      <c r="B675" s="2" t="str">
        <f>IF(A675="","",IF(K675=TRUE,#REF!,#REF!))</f>
        <v/>
      </c>
      <c r="C675" s="9" t="e">
        <f>IF(K675=TRUE,#REF!,"")</f>
        <v>#REF!</v>
      </c>
      <c r="D675" s="9" t="str">
        <f>IF(A675="","",IF(ISNUMBER(C675),"",#REF!))</f>
        <v/>
      </c>
      <c r="E675" s="18" t="e">
        <f>IF(OR(A675="",C675=""),"",IF(ISNUMBER(SEARCH("estimated",#REF!)),LEFT(#REF!,FIND(" ",#REF!)-1)*1,#REF!))</f>
        <v>#REF!</v>
      </c>
      <c r="F675" s="18" t="str">
        <f>IF(OR(A675="",D675=""),"",IF(ISNUMBER(SEARCH("estimated",#REF!)),LEFT(#REF!,FIND(" ",#REF!)-1)*1,#REF!))</f>
        <v/>
      </c>
      <c r="G675" s="10" t="str">
        <f>IF(A675="","",#REF!)</f>
        <v/>
      </c>
      <c r="H675" s="2" t="str">
        <f>IF(A675="","",#REF!)</f>
        <v/>
      </c>
      <c r="I675" t="e">
        <f>#REF!=#REF!</f>
        <v>#REF!</v>
      </c>
      <c r="J675" t="e">
        <f>COUNTIF(#REF!,#REF!)</f>
        <v>#REF!</v>
      </c>
      <c r="K675" t="e">
        <f>IF(#REF!=FALSE,ISNUMBER(SEARCH(Entity_Name,#REF!)),IF(COUNTIFS(#REF!,#REF!,#REF!,"="&amp;"*"&amp;Entity_Name)=1,TRUE,FALSE))</f>
        <v>#REF!</v>
      </c>
      <c r="L675" t="e">
        <f t="shared" si="12"/>
        <v>#REF!</v>
      </c>
    </row>
    <row r="676" spans="1:12" x14ac:dyDescent="0.25">
      <c r="A676" s="2" t="str">
        <f>IF(ISNUMBER(SEARCH('Deal Verification'!$C$3,#REF!)),#REF!, IF(ISNUMBER(SEARCH( 'Deal Verification'!$C$3,#REF!)),#REF!, ""))</f>
        <v/>
      </c>
      <c r="B676" s="2" t="str">
        <f>IF(A676="","",IF(K676=TRUE,#REF!,#REF!))</f>
        <v/>
      </c>
      <c r="C676" s="9" t="e">
        <f>IF(K676=TRUE,#REF!,"")</f>
        <v>#REF!</v>
      </c>
      <c r="D676" s="9" t="str">
        <f>IF(A676="","",IF(ISNUMBER(C676),"",#REF!))</f>
        <v/>
      </c>
      <c r="E676" s="18" t="e">
        <f>IF(OR(A676="",C676=""),"",IF(ISNUMBER(SEARCH("estimated",#REF!)),LEFT(#REF!,FIND(" ",#REF!)-1)*1,#REF!))</f>
        <v>#REF!</v>
      </c>
      <c r="F676" s="18" t="str">
        <f>IF(OR(A676="",D676=""),"",IF(ISNUMBER(SEARCH("estimated",#REF!)),LEFT(#REF!,FIND(" ",#REF!)-1)*1,#REF!))</f>
        <v/>
      </c>
      <c r="G676" s="10" t="str">
        <f>IF(A676="","",#REF!)</f>
        <v/>
      </c>
      <c r="H676" s="2" t="str">
        <f>IF(A676="","",#REF!)</f>
        <v/>
      </c>
      <c r="I676" t="e">
        <f>#REF!=#REF!</f>
        <v>#REF!</v>
      </c>
      <c r="J676" t="e">
        <f>COUNTIF(#REF!,#REF!)</f>
        <v>#REF!</v>
      </c>
      <c r="K676" t="e">
        <f>IF(#REF!=FALSE,ISNUMBER(SEARCH(Entity_Name,#REF!)),IF(COUNTIFS(#REF!,#REF!,#REF!,"="&amp;"*"&amp;Entity_Name)=1,TRUE,FALSE))</f>
        <v>#REF!</v>
      </c>
      <c r="L676" t="e">
        <f t="shared" si="12"/>
        <v>#REF!</v>
      </c>
    </row>
    <row r="677" spans="1:12" x14ac:dyDescent="0.25">
      <c r="A677" s="2" t="str">
        <f>IF(ISNUMBER(SEARCH('Deal Verification'!$C$3,#REF!)),#REF!, IF(ISNUMBER(SEARCH( 'Deal Verification'!$C$3,#REF!)),#REF!, ""))</f>
        <v/>
      </c>
      <c r="B677" s="2" t="str">
        <f>IF(A677="","",IF(K677=TRUE,#REF!,#REF!))</f>
        <v/>
      </c>
      <c r="C677" s="9" t="e">
        <f>IF(K677=TRUE,#REF!,"")</f>
        <v>#REF!</v>
      </c>
      <c r="D677" s="9" t="str">
        <f>IF(A677="","",IF(ISNUMBER(C677),"",#REF!))</f>
        <v/>
      </c>
      <c r="E677" s="18" t="e">
        <f>IF(OR(A677="",C677=""),"",IF(ISNUMBER(SEARCH("estimated",#REF!)),LEFT(#REF!,FIND(" ",#REF!)-1)*1,#REF!))</f>
        <v>#REF!</v>
      </c>
      <c r="F677" s="18" t="str">
        <f>IF(OR(A677="",D677=""),"",IF(ISNUMBER(SEARCH("estimated",#REF!)),LEFT(#REF!,FIND(" ",#REF!)-1)*1,#REF!))</f>
        <v/>
      </c>
      <c r="G677" s="10" t="str">
        <f>IF(A677="","",#REF!)</f>
        <v/>
      </c>
      <c r="H677" s="2" t="str">
        <f>IF(A677="","",#REF!)</f>
        <v/>
      </c>
      <c r="I677" t="e">
        <f>#REF!=#REF!</f>
        <v>#REF!</v>
      </c>
      <c r="J677" t="e">
        <f>COUNTIF(#REF!,#REF!)</f>
        <v>#REF!</v>
      </c>
      <c r="K677" t="e">
        <f>IF(#REF!=FALSE,ISNUMBER(SEARCH(Entity_Name,#REF!)),IF(COUNTIFS(#REF!,#REF!,#REF!,"="&amp;"*"&amp;Entity_Name)=1,TRUE,FALSE))</f>
        <v>#REF!</v>
      </c>
      <c r="L677" t="e">
        <f t="shared" si="12"/>
        <v>#REF!</v>
      </c>
    </row>
    <row r="678" spans="1:12" x14ac:dyDescent="0.25">
      <c r="A678" s="2" t="str">
        <f>IF(ISNUMBER(SEARCH('Deal Verification'!$C$3,#REF!)),#REF!, IF(ISNUMBER(SEARCH( 'Deal Verification'!$C$3,#REF!)),#REF!, ""))</f>
        <v/>
      </c>
      <c r="B678" s="2" t="str">
        <f>IF(A678="","",IF(K678=TRUE,#REF!,#REF!))</f>
        <v/>
      </c>
      <c r="C678" s="9" t="e">
        <f>IF(K678=TRUE,#REF!,"")</f>
        <v>#REF!</v>
      </c>
      <c r="D678" s="9" t="str">
        <f>IF(A678="","",IF(ISNUMBER(C678),"",#REF!))</f>
        <v/>
      </c>
      <c r="E678" s="18" t="e">
        <f>IF(OR(A678="",C678=""),"",IF(ISNUMBER(SEARCH("estimated",#REF!)),LEFT(#REF!,FIND(" ",#REF!)-1)*1,#REF!))</f>
        <v>#REF!</v>
      </c>
      <c r="F678" s="18" t="str">
        <f>IF(OR(A678="",D678=""),"",IF(ISNUMBER(SEARCH("estimated",#REF!)),LEFT(#REF!,FIND(" ",#REF!)-1)*1,#REF!))</f>
        <v/>
      </c>
      <c r="G678" s="10" t="str">
        <f>IF(A678="","",#REF!)</f>
        <v/>
      </c>
      <c r="H678" s="2" t="str">
        <f>IF(A678="","",#REF!)</f>
        <v/>
      </c>
      <c r="I678" t="e">
        <f>#REF!=#REF!</f>
        <v>#REF!</v>
      </c>
      <c r="J678" t="e">
        <f>COUNTIF(#REF!,#REF!)</f>
        <v>#REF!</v>
      </c>
      <c r="K678" t="e">
        <f>IF(#REF!=FALSE,ISNUMBER(SEARCH(Entity_Name,#REF!)),IF(COUNTIFS(#REF!,#REF!,#REF!,"="&amp;"*"&amp;Entity_Name)=1,TRUE,FALSE))</f>
        <v>#REF!</v>
      </c>
      <c r="L678" t="e">
        <f t="shared" si="12"/>
        <v>#REF!</v>
      </c>
    </row>
    <row r="679" spans="1:12" x14ac:dyDescent="0.25">
      <c r="A679" s="2" t="str">
        <f>IF(ISNUMBER(SEARCH('Deal Verification'!$C$3,#REF!)),#REF!, IF(ISNUMBER(SEARCH( 'Deal Verification'!$C$3,#REF!)),#REF!, ""))</f>
        <v/>
      </c>
      <c r="B679" s="2" t="str">
        <f>IF(A679="","",IF(K679=TRUE,#REF!,#REF!))</f>
        <v/>
      </c>
      <c r="C679" s="9" t="e">
        <f>IF(K679=TRUE,#REF!,"")</f>
        <v>#REF!</v>
      </c>
      <c r="D679" s="9" t="str">
        <f>IF(A679="","",IF(ISNUMBER(C679),"",#REF!))</f>
        <v/>
      </c>
      <c r="E679" s="18" t="e">
        <f>IF(OR(A679="",C679=""),"",IF(ISNUMBER(SEARCH("estimated",#REF!)),LEFT(#REF!,FIND(" ",#REF!)-1)*1,#REF!))</f>
        <v>#REF!</v>
      </c>
      <c r="F679" s="18" t="str">
        <f>IF(OR(A679="",D679=""),"",IF(ISNUMBER(SEARCH("estimated",#REF!)),LEFT(#REF!,FIND(" ",#REF!)-1)*1,#REF!))</f>
        <v/>
      </c>
      <c r="G679" s="10" t="str">
        <f>IF(A679="","",#REF!)</f>
        <v/>
      </c>
      <c r="H679" s="2" t="str">
        <f>IF(A679="","",#REF!)</f>
        <v/>
      </c>
      <c r="I679" t="e">
        <f>#REF!=#REF!</f>
        <v>#REF!</v>
      </c>
      <c r="J679" t="e">
        <f>COUNTIF(#REF!,#REF!)</f>
        <v>#REF!</v>
      </c>
      <c r="K679" t="e">
        <f>IF(#REF!=FALSE,ISNUMBER(SEARCH(Entity_Name,#REF!)),IF(COUNTIFS(#REF!,#REF!,#REF!,"="&amp;"*"&amp;Entity_Name)=1,TRUE,FALSE))</f>
        <v>#REF!</v>
      </c>
      <c r="L679" t="e">
        <f t="shared" si="12"/>
        <v>#REF!</v>
      </c>
    </row>
    <row r="680" spans="1:12" x14ac:dyDescent="0.25">
      <c r="A680" s="2" t="str">
        <f>IF(ISNUMBER(SEARCH('Deal Verification'!$C$3,#REF!)),#REF!, IF(ISNUMBER(SEARCH( 'Deal Verification'!$C$3,#REF!)),#REF!, ""))</f>
        <v/>
      </c>
      <c r="B680" s="2" t="str">
        <f>IF(A680="","",IF(K680=TRUE,#REF!,#REF!))</f>
        <v/>
      </c>
      <c r="C680" s="9" t="e">
        <f>IF(K680=TRUE,#REF!,"")</f>
        <v>#REF!</v>
      </c>
      <c r="D680" s="9" t="str">
        <f>IF(A680="","",IF(ISNUMBER(C680),"",#REF!))</f>
        <v/>
      </c>
      <c r="E680" s="18" t="e">
        <f>IF(OR(A680="",C680=""),"",IF(ISNUMBER(SEARCH("estimated",#REF!)),LEFT(#REF!,FIND(" ",#REF!)-1)*1,#REF!))</f>
        <v>#REF!</v>
      </c>
      <c r="F680" s="18" t="str">
        <f>IF(OR(A680="",D680=""),"",IF(ISNUMBER(SEARCH("estimated",#REF!)),LEFT(#REF!,FIND(" ",#REF!)-1)*1,#REF!))</f>
        <v/>
      </c>
      <c r="G680" s="10" t="str">
        <f>IF(A680="","",#REF!)</f>
        <v/>
      </c>
      <c r="H680" s="2" t="str">
        <f>IF(A680="","",#REF!)</f>
        <v/>
      </c>
      <c r="I680" t="e">
        <f>#REF!=#REF!</f>
        <v>#REF!</v>
      </c>
      <c r="J680" t="e">
        <f>COUNTIF(#REF!,#REF!)</f>
        <v>#REF!</v>
      </c>
      <c r="K680" t="e">
        <f>IF(#REF!=FALSE,ISNUMBER(SEARCH(Entity_Name,#REF!)),IF(COUNTIFS(#REF!,#REF!,#REF!,"="&amp;"*"&amp;Entity_Name)=1,TRUE,FALSE))</f>
        <v>#REF!</v>
      </c>
      <c r="L680" t="e">
        <f t="shared" si="12"/>
        <v>#REF!</v>
      </c>
    </row>
    <row r="681" spans="1:12" x14ac:dyDescent="0.25">
      <c r="A681" s="2" t="str">
        <f>IF(ISNUMBER(SEARCH('Deal Verification'!$C$3,#REF!)),#REF!, IF(ISNUMBER(SEARCH( 'Deal Verification'!$C$3,#REF!)),#REF!, ""))</f>
        <v/>
      </c>
      <c r="B681" s="2" t="str">
        <f>IF(A681="","",IF(K681=TRUE,#REF!,#REF!))</f>
        <v/>
      </c>
      <c r="C681" s="9" t="e">
        <f>IF(K681=TRUE,#REF!,"")</f>
        <v>#REF!</v>
      </c>
      <c r="D681" s="9" t="str">
        <f>IF(A681="","",IF(ISNUMBER(C681),"",#REF!))</f>
        <v/>
      </c>
      <c r="E681" s="18" t="e">
        <f>IF(OR(A681="",C681=""),"",IF(ISNUMBER(SEARCH("estimated",#REF!)),LEFT(#REF!,FIND(" ",#REF!)-1)*1,#REF!))</f>
        <v>#REF!</v>
      </c>
      <c r="F681" s="18" t="str">
        <f>IF(OR(A681="",D681=""),"",IF(ISNUMBER(SEARCH("estimated",#REF!)),LEFT(#REF!,FIND(" ",#REF!)-1)*1,#REF!))</f>
        <v/>
      </c>
      <c r="G681" s="10" t="str">
        <f>IF(A681="","",#REF!)</f>
        <v/>
      </c>
      <c r="H681" s="2" t="str">
        <f>IF(A681="","",#REF!)</f>
        <v/>
      </c>
      <c r="I681" t="e">
        <f>#REF!=#REF!</f>
        <v>#REF!</v>
      </c>
      <c r="J681" t="e">
        <f>COUNTIF(#REF!,#REF!)</f>
        <v>#REF!</v>
      </c>
      <c r="K681" t="e">
        <f>IF(#REF!=FALSE,ISNUMBER(SEARCH(Entity_Name,#REF!)),IF(COUNTIFS(#REF!,#REF!,#REF!,"="&amp;"*"&amp;Entity_Name)=1,TRUE,FALSE))</f>
        <v>#REF!</v>
      </c>
      <c r="L681" t="e">
        <f t="shared" si="12"/>
        <v>#REF!</v>
      </c>
    </row>
    <row r="682" spans="1:12" x14ac:dyDescent="0.25">
      <c r="A682" s="2" t="str">
        <f>IF(ISNUMBER(SEARCH('Deal Verification'!$C$3,#REF!)),#REF!, IF(ISNUMBER(SEARCH( 'Deal Verification'!$C$3,#REF!)),#REF!, ""))</f>
        <v/>
      </c>
      <c r="B682" s="2" t="str">
        <f>IF(A682="","",IF(K682=TRUE,#REF!,#REF!))</f>
        <v/>
      </c>
      <c r="C682" s="9" t="e">
        <f>IF(K682=TRUE,#REF!,"")</f>
        <v>#REF!</v>
      </c>
      <c r="D682" s="9" t="str">
        <f>IF(A682="","",IF(ISNUMBER(C682),"",#REF!))</f>
        <v/>
      </c>
      <c r="E682" s="18" t="e">
        <f>IF(OR(A682="",C682=""),"",IF(ISNUMBER(SEARCH("estimated",#REF!)),LEFT(#REF!,FIND(" ",#REF!)-1)*1,#REF!))</f>
        <v>#REF!</v>
      </c>
      <c r="F682" s="18" t="str">
        <f>IF(OR(A682="",D682=""),"",IF(ISNUMBER(SEARCH("estimated",#REF!)),LEFT(#REF!,FIND(" ",#REF!)-1)*1,#REF!))</f>
        <v/>
      </c>
      <c r="G682" s="10" t="str">
        <f>IF(A682="","",#REF!)</f>
        <v/>
      </c>
      <c r="H682" s="2" t="str">
        <f>IF(A682="","",#REF!)</f>
        <v/>
      </c>
      <c r="I682" t="e">
        <f>#REF!=#REF!</f>
        <v>#REF!</v>
      </c>
      <c r="J682" t="e">
        <f>COUNTIF(#REF!,#REF!)</f>
        <v>#REF!</v>
      </c>
      <c r="K682" t="e">
        <f>IF(#REF!=FALSE,ISNUMBER(SEARCH(Entity_Name,#REF!)),IF(COUNTIFS(#REF!,#REF!,#REF!,"="&amp;"*"&amp;Entity_Name)=1,TRUE,FALSE))</f>
        <v>#REF!</v>
      </c>
      <c r="L682" t="e">
        <f t="shared" si="12"/>
        <v>#REF!</v>
      </c>
    </row>
    <row r="683" spans="1:12" x14ac:dyDescent="0.25">
      <c r="A683" s="2" t="str">
        <f>IF(ISNUMBER(SEARCH('Deal Verification'!$C$3,#REF!)),#REF!, IF(ISNUMBER(SEARCH( 'Deal Verification'!$C$3,#REF!)),#REF!, ""))</f>
        <v/>
      </c>
      <c r="B683" s="2" t="str">
        <f>IF(A683="","",IF(K683=TRUE,#REF!,#REF!))</f>
        <v/>
      </c>
      <c r="C683" s="9" t="e">
        <f>IF(K683=TRUE,#REF!,"")</f>
        <v>#REF!</v>
      </c>
      <c r="D683" s="9" t="str">
        <f>IF(A683="","",IF(ISNUMBER(C683),"",#REF!))</f>
        <v/>
      </c>
      <c r="E683" s="18" t="e">
        <f>IF(OR(A683="",C683=""),"",IF(ISNUMBER(SEARCH("estimated",#REF!)),LEFT(#REF!,FIND(" ",#REF!)-1)*1,#REF!))</f>
        <v>#REF!</v>
      </c>
      <c r="F683" s="18" t="str">
        <f>IF(OR(A683="",D683=""),"",IF(ISNUMBER(SEARCH("estimated",#REF!)),LEFT(#REF!,FIND(" ",#REF!)-1)*1,#REF!))</f>
        <v/>
      </c>
      <c r="G683" s="10" t="str">
        <f>IF(A683="","",#REF!)</f>
        <v/>
      </c>
      <c r="H683" s="2" t="str">
        <f>IF(A683="","",#REF!)</f>
        <v/>
      </c>
      <c r="I683" t="e">
        <f>#REF!=#REF!</f>
        <v>#REF!</v>
      </c>
      <c r="J683" t="e">
        <f>COUNTIF(#REF!,#REF!)</f>
        <v>#REF!</v>
      </c>
      <c r="K683" t="e">
        <f>IF(#REF!=FALSE,ISNUMBER(SEARCH(Entity_Name,#REF!)),IF(COUNTIFS(#REF!,#REF!,#REF!,"="&amp;"*"&amp;Entity_Name)=1,TRUE,FALSE))</f>
        <v>#REF!</v>
      </c>
      <c r="L683" t="e">
        <f t="shared" si="12"/>
        <v>#REF!</v>
      </c>
    </row>
    <row r="684" spans="1:12" x14ac:dyDescent="0.25">
      <c r="A684" s="2" t="str">
        <f>IF(ISNUMBER(SEARCH('Deal Verification'!$C$3,#REF!)),#REF!, IF(ISNUMBER(SEARCH( 'Deal Verification'!$C$3,#REF!)),#REF!, ""))</f>
        <v/>
      </c>
      <c r="B684" s="2" t="str">
        <f>IF(A684="","",IF(K684=TRUE,#REF!,#REF!))</f>
        <v/>
      </c>
      <c r="C684" s="9" t="e">
        <f>IF(K684=TRUE,#REF!,"")</f>
        <v>#REF!</v>
      </c>
      <c r="D684" s="9" t="str">
        <f>IF(A684="","",IF(ISNUMBER(C684),"",#REF!))</f>
        <v/>
      </c>
      <c r="E684" s="18" t="e">
        <f>IF(OR(A684="",C684=""),"",IF(ISNUMBER(SEARCH("estimated",#REF!)),LEFT(#REF!,FIND(" ",#REF!)-1)*1,#REF!))</f>
        <v>#REF!</v>
      </c>
      <c r="F684" s="18" t="str">
        <f>IF(OR(A684="",D684=""),"",IF(ISNUMBER(SEARCH("estimated",#REF!)),LEFT(#REF!,FIND(" ",#REF!)-1)*1,#REF!))</f>
        <v/>
      </c>
      <c r="G684" s="10" t="str">
        <f>IF(A684="","",#REF!)</f>
        <v/>
      </c>
      <c r="H684" s="2" t="str">
        <f>IF(A684="","",#REF!)</f>
        <v/>
      </c>
      <c r="I684" t="e">
        <f>#REF!=#REF!</f>
        <v>#REF!</v>
      </c>
      <c r="J684" t="e">
        <f>COUNTIF(#REF!,#REF!)</f>
        <v>#REF!</v>
      </c>
      <c r="K684" t="e">
        <f>IF(#REF!=FALSE,ISNUMBER(SEARCH(Entity_Name,#REF!)),IF(COUNTIFS(#REF!,#REF!,#REF!,"="&amp;"*"&amp;Entity_Name)=1,TRUE,FALSE))</f>
        <v>#REF!</v>
      </c>
      <c r="L684" t="e">
        <f t="shared" si="12"/>
        <v>#REF!</v>
      </c>
    </row>
    <row r="685" spans="1:12" x14ac:dyDescent="0.25">
      <c r="A685" s="2" t="str">
        <f>IF(ISNUMBER(SEARCH('Deal Verification'!$C$3,#REF!)),#REF!, IF(ISNUMBER(SEARCH( 'Deal Verification'!$C$3,#REF!)),#REF!, ""))</f>
        <v/>
      </c>
      <c r="B685" s="2" t="str">
        <f>IF(A685="","",IF(K685=TRUE,#REF!,#REF!))</f>
        <v/>
      </c>
      <c r="C685" s="9" t="e">
        <f>IF(K685=TRUE,#REF!,"")</f>
        <v>#REF!</v>
      </c>
      <c r="D685" s="9" t="str">
        <f>IF(A685="","",IF(ISNUMBER(C685),"",#REF!))</f>
        <v/>
      </c>
      <c r="E685" s="18" t="e">
        <f>IF(OR(A685="",C685=""),"",IF(ISNUMBER(SEARCH("estimated",#REF!)),LEFT(#REF!,FIND(" ",#REF!)-1)*1,#REF!))</f>
        <v>#REF!</v>
      </c>
      <c r="F685" s="18" t="str">
        <f>IF(OR(A685="",D685=""),"",IF(ISNUMBER(SEARCH("estimated",#REF!)),LEFT(#REF!,FIND(" ",#REF!)-1)*1,#REF!))</f>
        <v/>
      </c>
      <c r="G685" s="10" t="str">
        <f>IF(A685="","",#REF!)</f>
        <v/>
      </c>
      <c r="H685" s="2" t="str">
        <f>IF(A685="","",#REF!)</f>
        <v/>
      </c>
      <c r="I685" t="e">
        <f>#REF!=#REF!</f>
        <v>#REF!</v>
      </c>
      <c r="J685" t="e">
        <f>COUNTIF(#REF!,#REF!)</f>
        <v>#REF!</v>
      </c>
      <c r="K685" t="e">
        <f>IF(#REF!=FALSE,ISNUMBER(SEARCH(Entity_Name,#REF!)),IF(COUNTIFS(#REF!,#REF!,#REF!,"="&amp;"*"&amp;Entity_Name)=1,TRUE,FALSE))</f>
        <v>#REF!</v>
      </c>
      <c r="L685" t="e">
        <f t="shared" si="12"/>
        <v>#REF!</v>
      </c>
    </row>
    <row r="686" spans="1:12" x14ac:dyDescent="0.25">
      <c r="A686" s="2" t="str">
        <f>IF(ISNUMBER(SEARCH('Deal Verification'!$C$3,#REF!)),#REF!, IF(ISNUMBER(SEARCH( 'Deal Verification'!$C$3,#REF!)),#REF!, ""))</f>
        <v/>
      </c>
      <c r="B686" s="2" t="str">
        <f>IF(A686="","",IF(K686=TRUE,#REF!,#REF!))</f>
        <v/>
      </c>
      <c r="C686" s="9" t="e">
        <f>IF(K686=TRUE,#REF!,"")</f>
        <v>#REF!</v>
      </c>
      <c r="D686" s="9" t="str">
        <f>IF(A686="","",IF(ISNUMBER(C686),"",#REF!))</f>
        <v/>
      </c>
      <c r="E686" s="18" t="e">
        <f>IF(OR(A686="",C686=""),"",IF(ISNUMBER(SEARCH("estimated",#REF!)),LEFT(#REF!,FIND(" ",#REF!)-1)*1,#REF!))</f>
        <v>#REF!</v>
      </c>
      <c r="F686" s="18" t="str">
        <f>IF(OR(A686="",D686=""),"",IF(ISNUMBER(SEARCH("estimated",#REF!)),LEFT(#REF!,FIND(" ",#REF!)-1)*1,#REF!))</f>
        <v/>
      </c>
      <c r="G686" s="10" t="str">
        <f>IF(A686="","",#REF!)</f>
        <v/>
      </c>
      <c r="H686" s="2" t="str">
        <f>IF(A686="","",#REF!)</f>
        <v/>
      </c>
      <c r="I686" t="e">
        <f>#REF!=#REF!</f>
        <v>#REF!</v>
      </c>
      <c r="J686" t="e">
        <f>COUNTIF(#REF!,#REF!)</f>
        <v>#REF!</v>
      </c>
      <c r="K686" t="e">
        <f>IF(#REF!=FALSE,ISNUMBER(SEARCH(Entity_Name,#REF!)),IF(COUNTIFS(#REF!,#REF!,#REF!,"="&amp;"*"&amp;Entity_Name)=1,TRUE,FALSE))</f>
        <v>#REF!</v>
      </c>
      <c r="L686" t="e">
        <f t="shared" si="12"/>
        <v>#REF!</v>
      </c>
    </row>
    <row r="687" spans="1:12" x14ac:dyDescent="0.25">
      <c r="A687" s="2" t="str">
        <f>IF(ISNUMBER(SEARCH('Deal Verification'!$C$3,#REF!)),#REF!, IF(ISNUMBER(SEARCH( 'Deal Verification'!$C$3,#REF!)),#REF!, ""))</f>
        <v/>
      </c>
      <c r="B687" s="2" t="str">
        <f>IF(A687="","",IF(K687=TRUE,#REF!,#REF!))</f>
        <v/>
      </c>
      <c r="C687" s="9" t="e">
        <f>IF(K687=TRUE,#REF!,"")</f>
        <v>#REF!</v>
      </c>
      <c r="D687" s="9" t="str">
        <f>IF(A687="","",IF(ISNUMBER(C687),"",#REF!))</f>
        <v/>
      </c>
      <c r="E687" s="18" t="e">
        <f>IF(OR(A687="",C687=""),"",IF(ISNUMBER(SEARCH("estimated",#REF!)),LEFT(#REF!,FIND(" ",#REF!)-1)*1,#REF!))</f>
        <v>#REF!</v>
      </c>
      <c r="F687" s="18" t="str">
        <f>IF(OR(A687="",D687=""),"",IF(ISNUMBER(SEARCH("estimated",#REF!)),LEFT(#REF!,FIND(" ",#REF!)-1)*1,#REF!))</f>
        <v/>
      </c>
      <c r="G687" s="10" t="str">
        <f>IF(A687="","",#REF!)</f>
        <v/>
      </c>
      <c r="H687" s="2" t="str">
        <f>IF(A687="","",#REF!)</f>
        <v/>
      </c>
      <c r="I687" t="e">
        <f>#REF!=#REF!</f>
        <v>#REF!</v>
      </c>
      <c r="J687" t="e">
        <f>COUNTIF(#REF!,#REF!)</f>
        <v>#REF!</v>
      </c>
      <c r="K687" t="e">
        <f>IF(#REF!=FALSE,ISNUMBER(SEARCH(Entity_Name,#REF!)),IF(COUNTIFS(#REF!,#REF!,#REF!,"="&amp;"*"&amp;Entity_Name)=1,TRUE,FALSE))</f>
        <v>#REF!</v>
      </c>
      <c r="L687" t="e">
        <f t="shared" si="12"/>
        <v>#REF!</v>
      </c>
    </row>
    <row r="688" spans="1:12" x14ac:dyDescent="0.25">
      <c r="A688" s="2" t="str">
        <f>IF(ISNUMBER(SEARCH('Deal Verification'!$C$3,#REF!)),#REF!, IF(ISNUMBER(SEARCH( 'Deal Verification'!$C$3,#REF!)),#REF!, ""))</f>
        <v/>
      </c>
      <c r="B688" s="2" t="str">
        <f>IF(A688="","",IF(K688=TRUE,#REF!,#REF!))</f>
        <v/>
      </c>
      <c r="C688" s="9" t="e">
        <f>IF(K688=TRUE,#REF!,"")</f>
        <v>#REF!</v>
      </c>
      <c r="D688" s="9" t="str">
        <f>IF(A688="","",IF(ISNUMBER(C688),"",#REF!))</f>
        <v/>
      </c>
      <c r="E688" s="18" t="e">
        <f>IF(OR(A688="",C688=""),"",IF(ISNUMBER(SEARCH("estimated",#REF!)),LEFT(#REF!,FIND(" ",#REF!)-1)*1,#REF!))</f>
        <v>#REF!</v>
      </c>
      <c r="F688" s="18" t="str">
        <f>IF(OR(A688="",D688=""),"",IF(ISNUMBER(SEARCH("estimated",#REF!)),LEFT(#REF!,FIND(" ",#REF!)-1)*1,#REF!))</f>
        <v/>
      </c>
      <c r="G688" s="10" t="str">
        <f>IF(A688="","",#REF!)</f>
        <v/>
      </c>
      <c r="H688" s="2" t="str">
        <f>IF(A688="","",#REF!)</f>
        <v/>
      </c>
      <c r="I688" t="e">
        <f>#REF!=#REF!</f>
        <v>#REF!</v>
      </c>
      <c r="J688" t="e">
        <f>COUNTIF(#REF!,#REF!)</f>
        <v>#REF!</v>
      </c>
      <c r="K688" t="e">
        <f>IF(#REF!=FALSE,ISNUMBER(SEARCH(Entity_Name,#REF!)),IF(COUNTIFS(#REF!,#REF!,#REF!,"="&amp;"*"&amp;Entity_Name)=1,TRUE,FALSE))</f>
        <v>#REF!</v>
      </c>
      <c r="L688" t="e">
        <f t="shared" si="12"/>
        <v>#REF!</v>
      </c>
    </row>
    <row r="689" spans="1:12" x14ac:dyDescent="0.25">
      <c r="A689" s="2" t="str">
        <f>IF(ISNUMBER(SEARCH('Deal Verification'!$C$3,#REF!)),#REF!, IF(ISNUMBER(SEARCH( 'Deal Verification'!$C$3,#REF!)),#REF!, ""))</f>
        <v/>
      </c>
      <c r="B689" s="2" t="str">
        <f>IF(A689="","",IF(K689=TRUE,#REF!,#REF!))</f>
        <v/>
      </c>
      <c r="C689" s="9" t="e">
        <f>IF(K689=TRUE,#REF!,"")</f>
        <v>#REF!</v>
      </c>
      <c r="D689" s="9" t="str">
        <f>IF(A689="","",IF(ISNUMBER(C689),"",#REF!))</f>
        <v/>
      </c>
      <c r="E689" s="18" t="e">
        <f>IF(OR(A689="",C689=""),"",IF(ISNUMBER(SEARCH("estimated",#REF!)),LEFT(#REF!,FIND(" ",#REF!)-1)*1,#REF!))</f>
        <v>#REF!</v>
      </c>
      <c r="F689" s="18" t="str">
        <f>IF(OR(A689="",D689=""),"",IF(ISNUMBER(SEARCH("estimated",#REF!)),LEFT(#REF!,FIND(" ",#REF!)-1)*1,#REF!))</f>
        <v/>
      </c>
      <c r="G689" s="10" t="str">
        <f>IF(A689="","",#REF!)</f>
        <v/>
      </c>
      <c r="H689" s="2" t="str">
        <f>IF(A689="","",#REF!)</f>
        <v/>
      </c>
      <c r="I689" t="e">
        <f>#REF!=#REF!</f>
        <v>#REF!</v>
      </c>
      <c r="J689" t="e">
        <f>COUNTIF(#REF!,#REF!)</f>
        <v>#REF!</v>
      </c>
      <c r="K689" t="e">
        <f>IF(#REF!=FALSE,ISNUMBER(SEARCH(Entity_Name,#REF!)),IF(COUNTIFS(#REF!,#REF!,#REF!,"="&amp;"*"&amp;Entity_Name)=1,TRUE,FALSE))</f>
        <v>#REF!</v>
      </c>
      <c r="L689" t="e">
        <f t="shared" si="12"/>
        <v>#REF!</v>
      </c>
    </row>
    <row r="690" spans="1:12" x14ac:dyDescent="0.25">
      <c r="A690" s="2" t="str">
        <f>IF(ISNUMBER(SEARCH('Deal Verification'!$C$3,#REF!)),#REF!, IF(ISNUMBER(SEARCH( 'Deal Verification'!$C$3,#REF!)),#REF!, ""))</f>
        <v/>
      </c>
      <c r="B690" s="2" t="str">
        <f>IF(A690="","",IF(K690=TRUE,#REF!,#REF!))</f>
        <v/>
      </c>
      <c r="C690" s="9" t="e">
        <f>IF(K690=TRUE,#REF!,"")</f>
        <v>#REF!</v>
      </c>
      <c r="D690" s="9" t="str">
        <f>IF(A690="","",IF(ISNUMBER(C690),"",#REF!))</f>
        <v/>
      </c>
      <c r="E690" s="18" t="e">
        <f>IF(OR(A690="",C690=""),"",IF(ISNUMBER(SEARCH("estimated",#REF!)),LEFT(#REF!,FIND(" ",#REF!)-1)*1,#REF!))</f>
        <v>#REF!</v>
      </c>
      <c r="F690" s="18" t="str">
        <f>IF(OR(A690="",D690=""),"",IF(ISNUMBER(SEARCH("estimated",#REF!)),LEFT(#REF!,FIND(" ",#REF!)-1)*1,#REF!))</f>
        <v/>
      </c>
      <c r="G690" s="10" t="str">
        <f>IF(A690="","",#REF!)</f>
        <v/>
      </c>
      <c r="H690" s="2" t="str">
        <f>IF(A690="","",#REF!)</f>
        <v/>
      </c>
      <c r="I690" t="e">
        <f>#REF!=#REF!</f>
        <v>#REF!</v>
      </c>
      <c r="J690" t="e">
        <f>COUNTIF(#REF!,#REF!)</f>
        <v>#REF!</v>
      </c>
      <c r="K690" t="e">
        <f>IF(#REF!=FALSE,ISNUMBER(SEARCH(Entity_Name,#REF!)),IF(COUNTIFS(#REF!,#REF!,#REF!,"="&amp;"*"&amp;Entity_Name)=1,TRUE,FALSE))</f>
        <v>#REF!</v>
      </c>
      <c r="L690" t="e">
        <f t="shared" si="12"/>
        <v>#REF!</v>
      </c>
    </row>
    <row r="691" spans="1:12" x14ac:dyDescent="0.25">
      <c r="A691" s="2" t="str">
        <f>IF(ISNUMBER(SEARCH('Deal Verification'!$C$3,#REF!)),#REF!, IF(ISNUMBER(SEARCH( 'Deal Verification'!$C$3,#REF!)),#REF!, ""))</f>
        <v/>
      </c>
      <c r="B691" s="2" t="str">
        <f>IF(A691="","",IF(K691=TRUE,#REF!,#REF!))</f>
        <v/>
      </c>
      <c r="C691" s="9" t="e">
        <f>IF(K691=TRUE,#REF!,"")</f>
        <v>#REF!</v>
      </c>
      <c r="D691" s="9" t="str">
        <f>IF(A691="","",IF(ISNUMBER(C691),"",#REF!))</f>
        <v/>
      </c>
      <c r="E691" s="18" t="e">
        <f>IF(OR(A691="",C691=""),"",IF(ISNUMBER(SEARCH("estimated",#REF!)),LEFT(#REF!,FIND(" ",#REF!)-1)*1,#REF!))</f>
        <v>#REF!</v>
      </c>
      <c r="F691" s="18" t="str">
        <f>IF(OR(A691="",D691=""),"",IF(ISNUMBER(SEARCH("estimated",#REF!)),LEFT(#REF!,FIND(" ",#REF!)-1)*1,#REF!))</f>
        <v/>
      </c>
      <c r="G691" s="10" t="str">
        <f>IF(A691="","",#REF!)</f>
        <v/>
      </c>
      <c r="H691" s="2" t="str">
        <f>IF(A691="","",#REF!)</f>
        <v/>
      </c>
      <c r="I691" t="e">
        <f>#REF!=#REF!</f>
        <v>#REF!</v>
      </c>
      <c r="J691" t="e">
        <f>COUNTIF(#REF!,#REF!)</f>
        <v>#REF!</v>
      </c>
      <c r="K691" t="e">
        <f>IF(#REF!=FALSE,ISNUMBER(SEARCH(Entity_Name,#REF!)),IF(COUNTIFS(#REF!,#REF!,#REF!,"="&amp;"*"&amp;Entity_Name)=1,TRUE,FALSE))</f>
        <v>#REF!</v>
      </c>
      <c r="L691" t="e">
        <f t="shared" si="12"/>
        <v>#REF!</v>
      </c>
    </row>
    <row r="692" spans="1:12" x14ac:dyDescent="0.25">
      <c r="A692" s="2" t="str">
        <f>IF(ISNUMBER(SEARCH('Deal Verification'!$C$3,#REF!)),#REF!, IF(ISNUMBER(SEARCH( 'Deal Verification'!$C$3,#REF!)),#REF!, ""))</f>
        <v/>
      </c>
      <c r="B692" s="2" t="str">
        <f>IF(A692="","",IF(K692=TRUE,#REF!,#REF!))</f>
        <v/>
      </c>
      <c r="C692" s="9" t="e">
        <f>IF(K692=TRUE,#REF!,"")</f>
        <v>#REF!</v>
      </c>
      <c r="D692" s="9" t="str">
        <f>IF(A692="","",IF(ISNUMBER(C692),"",#REF!))</f>
        <v/>
      </c>
      <c r="E692" s="18" t="e">
        <f>IF(OR(A692="",C692=""),"",IF(ISNUMBER(SEARCH("estimated",#REF!)),LEFT(#REF!,FIND(" ",#REF!)-1)*1,#REF!))</f>
        <v>#REF!</v>
      </c>
      <c r="F692" s="18" t="str">
        <f>IF(OR(A692="",D692=""),"",IF(ISNUMBER(SEARCH("estimated",#REF!)),LEFT(#REF!,FIND(" ",#REF!)-1)*1,#REF!))</f>
        <v/>
      </c>
      <c r="G692" s="10" t="str">
        <f>IF(A692="","",#REF!)</f>
        <v/>
      </c>
      <c r="H692" s="2" t="str">
        <f>IF(A692="","",#REF!)</f>
        <v/>
      </c>
      <c r="I692" t="e">
        <f>#REF!=#REF!</f>
        <v>#REF!</v>
      </c>
      <c r="J692" t="e">
        <f>COUNTIF(#REF!,#REF!)</f>
        <v>#REF!</v>
      </c>
      <c r="K692" t="e">
        <f>IF(#REF!=FALSE,ISNUMBER(SEARCH(Entity_Name,#REF!)),IF(COUNTIFS(#REF!,#REF!,#REF!,"="&amp;"*"&amp;Entity_Name)=1,TRUE,FALSE))</f>
        <v>#REF!</v>
      </c>
      <c r="L692" t="e">
        <f t="shared" si="12"/>
        <v>#REF!</v>
      </c>
    </row>
    <row r="693" spans="1:12" x14ac:dyDescent="0.25">
      <c r="A693" s="2" t="str">
        <f>IF(ISNUMBER(SEARCH('Deal Verification'!$C$3,#REF!)),#REF!, IF(ISNUMBER(SEARCH( 'Deal Verification'!$C$3,#REF!)),#REF!, ""))</f>
        <v/>
      </c>
      <c r="B693" s="2" t="str">
        <f>IF(A693="","",IF(K693=TRUE,#REF!,#REF!))</f>
        <v/>
      </c>
      <c r="C693" s="9" t="e">
        <f>IF(K693=TRUE,#REF!,"")</f>
        <v>#REF!</v>
      </c>
      <c r="D693" s="9" t="str">
        <f>IF(A693="","",IF(ISNUMBER(C693),"",#REF!))</f>
        <v/>
      </c>
      <c r="E693" s="18" t="e">
        <f>IF(OR(A693="",C693=""),"",IF(ISNUMBER(SEARCH("estimated",#REF!)),LEFT(#REF!,FIND(" ",#REF!)-1)*1,#REF!))</f>
        <v>#REF!</v>
      </c>
      <c r="F693" s="18" t="str">
        <f>IF(OR(A693="",D693=""),"",IF(ISNUMBER(SEARCH("estimated",#REF!)),LEFT(#REF!,FIND(" ",#REF!)-1)*1,#REF!))</f>
        <v/>
      </c>
      <c r="G693" s="10" t="str">
        <f>IF(A693="","",#REF!)</f>
        <v/>
      </c>
      <c r="H693" s="2" t="str">
        <f>IF(A693="","",#REF!)</f>
        <v/>
      </c>
      <c r="I693" t="e">
        <f>#REF!=#REF!</f>
        <v>#REF!</v>
      </c>
      <c r="J693" t="e">
        <f>COUNTIF(#REF!,#REF!)</f>
        <v>#REF!</v>
      </c>
      <c r="K693" t="e">
        <f>IF(#REF!=FALSE,ISNUMBER(SEARCH(Entity_Name,#REF!)),IF(COUNTIFS(#REF!,#REF!,#REF!,"="&amp;"*"&amp;Entity_Name)=1,TRUE,FALSE))</f>
        <v>#REF!</v>
      </c>
      <c r="L693" t="e">
        <f t="shared" ref="L693:L756" si="13">IF(K693=TRUE,FALSE,TRUE)</f>
        <v>#REF!</v>
      </c>
    </row>
    <row r="694" spans="1:12" x14ac:dyDescent="0.25">
      <c r="A694" s="2" t="str">
        <f>IF(ISNUMBER(SEARCH('Deal Verification'!$C$3,#REF!)),#REF!, IF(ISNUMBER(SEARCH( 'Deal Verification'!$C$3,#REF!)),#REF!, ""))</f>
        <v/>
      </c>
      <c r="B694" s="2" t="str">
        <f>IF(A694="","",IF(K694=TRUE,#REF!,#REF!))</f>
        <v/>
      </c>
      <c r="C694" s="9" t="e">
        <f>IF(K694=TRUE,#REF!,"")</f>
        <v>#REF!</v>
      </c>
      <c r="D694" s="9" t="str">
        <f>IF(A694="","",IF(ISNUMBER(C694),"",#REF!))</f>
        <v/>
      </c>
      <c r="E694" s="18" t="e">
        <f>IF(OR(A694="",C694=""),"",IF(ISNUMBER(SEARCH("estimated",#REF!)),LEFT(#REF!,FIND(" ",#REF!)-1)*1,#REF!))</f>
        <v>#REF!</v>
      </c>
      <c r="F694" s="18" t="str">
        <f>IF(OR(A694="",D694=""),"",IF(ISNUMBER(SEARCH("estimated",#REF!)),LEFT(#REF!,FIND(" ",#REF!)-1)*1,#REF!))</f>
        <v/>
      </c>
      <c r="G694" s="10" t="str">
        <f>IF(A694="","",#REF!)</f>
        <v/>
      </c>
      <c r="H694" s="2" t="str">
        <f>IF(A694="","",#REF!)</f>
        <v/>
      </c>
      <c r="I694" t="e">
        <f>#REF!=#REF!</f>
        <v>#REF!</v>
      </c>
      <c r="J694" t="e">
        <f>COUNTIF(#REF!,#REF!)</f>
        <v>#REF!</v>
      </c>
      <c r="K694" t="e">
        <f>IF(#REF!=FALSE,ISNUMBER(SEARCH(Entity_Name,#REF!)),IF(COUNTIFS(#REF!,#REF!,#REF!,"="&amp;"*"&amp;Entity_Name)=1,TRUE,FALSE))</f>
        <v>#REF!</v>
      </c>
      <c r="L694" t="e">
        <f t="shared" si="13"/>
        <v>#REF!</v>
      </c>
    </row>
    <row r="695" spans="1:12" x14ac:dyDescent="0.25">
      <c r="A695" s="2" t="str">
        <f>IF(ISNUMBER(SEARCH('Deal Verification'!$C$3,#REF!)),#REF!, IF(ISNUMBER(SEARCH( 'Deal Verification'!$C$3,#REF!)),#REF!, ""))</f>
        <v/>
      </c>
      <c r="B695" s="2" t="str">
        <f>IF(A695="","",IF(K695=TRUE,#REF!,#REF!))</f>
        <v/>
      </c>
      <c r="C695" s="9" t="e">
        <f>IF(K695=TRUE,#REF!,"")</f>
        <v>#REF!</v>
      </c>
      <c r="D695" s="9" t="str">
        <f>IF(A695="","",IF(ISNUMBER(C695),"",#REF!))</f>
        <v/>
      </c>
      <c r="E695" s="18" t="e">
        <f>IF(OR(A695="",C695=""),"",IF(ISNUMBER(SEARCH("estimated",#REF!)),LEFT(#REF!,FIND(" ",#REF!)-1)*1,#REF!))</f>
        <v>#REF!</v>
      </c>
      <c r="F695" s="18" t="str">
        <f>IF(OR(A695="",D695=""),"",IF(ISNUMBER(SEARCH("estimated",#REF!)),LEFT(#REF!,FIND(" ",#REF!)-1)*1,#REF!))</f>
        <v/>
      </c>
      <c r="G695" s="10" t="str">
        <f>IF(A695="","",#REF!)</f>
        <v/>
      </c>
      <c r="H695" s="2" t="str">
        <f>IF(A695="","",#REF!)</f>
        <v/>
      </c>
      <c r="I695" t="e">
        <f>#REF!=#REF!</f>
        <v>#REF!</v>
      </c>
      <c r="J695" t="e">
        <f>COUNTIF(#REF!,#REF!)</f>
        <v>#REF!</v>
      </c>
      <c r="K695" t="e">
        <f>IF(#REF!=FALSE,ISNUMBER(SEARCH(Entity_Name,#REF!)),IF(COUNTIFS(#REF!,#REF!,#REF!,"="&amp;"*"&amp;Entity_Name)=1,TRUE,FALSE))</f>
        <v>#REF!</v>
      </c>
      <c r="L695" t="e">
        <f t="shared" si="13"/>
        <v>#REF!</v>
      </c>
    </row>
    <row r="696" spans="1:12" x14ac:dyDescent="0.25">
      <c r="A696" s="2" t="str">
        <f>IF(ISNUMBER(SEARCH('Deal Verification'!$C$3,#REF!)),#REF!, IF(ISNUMBER(SEARCH( 'Deal Verification'!$C$3,#REF!)),#REF!, ""))</f>
        <v/>
      </c>
      <c r="B696" s="2" t="str">
        <f>IF(A696="","",IF(K696=TRUE,#REF!,#REF!))</f>
        <v/>
      </c>
      <c r="C696" s="9" t="e">
        <f>IF(K696=TRUE,#REF!,"")</f>
        <v>#REF!</v>
      </c>
      <c r="D696" s="9" t="str">
        <f>IF(A696="","",IF(ISNUMBER(C696),"",#REF!))</f>
        <v/>
      </c>
      <c r="E696" s="18" t="e">
        <f>IF(OR(A696="",C696=""),"",IF(ISNUMBER(SEARCH("estimated",#REF!)),LEFT(#REF!,FIND(" ",#REF!)-1)*1,#REF!))</f>
        <v>#REF!</v>
      </c>
      <c r="F696" s="18" t="str">
        <f>IF(OR(A696="",D696=""),"",IF(ISNUMBER(SEARCH("estimated",#REF!)),LEFT(#REF!,FIND(" ",#REF!)-1)*1,#REF!))</f>
        <v/>
      </c>
      <c r="G696" s="10" t="str">
        <f>IF(A696="","",#REF!)</f>
        <v/>
      </c>
      <c r="H696" s="2" t="str">
        <f>IF(A696="","",#REF!)</f>
        <v/>
      </c>
      <c r="I696" t="e">
        <f>#REF!=#REF!</f>
        <v>#REF!</v>
      </c>
      <c r="J696" t="e">
        <f>COUNTIF(#REF!,#REF!)</f>
        <v>#REF!</v>
      </c>
      <c r="K696" t="e">
        <f>IF(#REF!=FALSE,ISNUMBER(SEARCH(Entity_Name,#REF!)),IF(COUNTIFS(#REF!,#REF!,#REF!,"="&amp;"*"&amp;Entity_Name)=1,TRUE,FALSE))</f>
        <v>#REF!</v>
      </c>
      <c r="L696" t="e">
        <f t="shared" si="13"/>
        <v>#REF!</v>
      </c>
    </row>
    <row r="697" spans="1:12" x14ac:dyDescent="0.25">
      <c r="A697" s="2" t="str">
        <f>IF(ISNUMBER(SEARCH('Deal Verification'!$C$3,#REF!)),#REF!, IF(ISNUMBER(SEARCH( 'Deal Verification'!$C$3,#REF!)),#REF!, ""))</f>
        <v/>
      </c>
      <c r="B697" s="2" t="str">
        <f>IF(A697="","",IF(K697=TRUE,#REF!,#REF!))</f>
        <v/>
      </c>
      <c r="C697" s="9" t="e">
        <f>IF(K697=TRUE,#REF!,"")</f>
        <v>#REF!</v>
      </c>
      <c r="D697" s="9" t="str">
        <f>IF(A697="","",IF(ISNUMBER(C697),"",#REF!))</f>
        <v/>
      </c>
      <c r="E697" s="18" t="e">
        <f>IF(OR(A697="",C697=""),"",IF(ISNUMBER(SEARCH("estimated",#REF!)),LEFT(#REF!,FIND(" ",#REF!)-1)*1,#REF!))</f>
        <v>#REF!</v>
      </c>
      <c r="F697" s="18" t="str">
        <f>IF(OR(A697="",D697=""),"",IF(ISNUMBER(SEARCH("estimated",#REF!)),LEFT(#REF!,FIND(" ",#REF!)-1)*1,#REF!))</f>
        <v/>
      </c>
      <c r="G697" s="10" t="str">
        <f>IF(A697="","",#REF!)</f>
        <v/>
      </c>
      <c r="H697" s="2" t="str">
        <f>IF(A697="","",#REF!)</f>
        <v/>
      </c>
      <c r="I697" t="e">
        <f>#REF!=#REF!</f>
        <v>#REF!</v>
      </c>
      <c r="J697" t="e">
        <f>COUNTIF(#REF!,#REF!)</f>
        <v>#REF!</v>
      </c>
      <c r="K697" t="e">
        <f>IF(#REF!=FALSE,ISNUMBER(SEARCH(Entity_Name,#REF!)),IF(COUNTIFS(#REF!,#REF!,#REF!,"="&amp;"*"&amp;Entity_Name)=1,TRUE,FALSE))</f>
        <v>#REF!</v>
      </c>
      <c r="L697" t="e">
        <f t="shared" si="13"/>
        <v>#REF!</v>
      </c>
    </row>
    <row r="698" spans="1:12" x14ac:dyDescent="0.25">
      <c r="A698" s="2" t="str">
        <f>IF(ISNUMBER(SEARCH('Deal Verification'!$C$3,#REF!)),#REF!, IF(ISNUMBER(SEARCH( 'Deal Verification'!$C$3,#REF!)),#REF!, ""))</f>
        <v/>
      </c>
      <c r="B698" s="2" t="str">
        <f>IF(A698="","",IF(K698=TRUE,#REF!,#REF!))</f>
        <v/>
      </c>
      <c r="C698" s="9" t="e">
        <f>IF(K698=TRUE,#REF!,"")</f>
        <v>#REF!</v>
      </c>
      <c r="D698" s="9" t="str">
        <f>IF(A698="","",IF(ISNUMBER(C698),"",#REF!))</f>
        <v/>
      </c>
      <c r="E698" s="18" t="e">
        <f>IF(OR(A698="",C698=""),"",IF(ISNUMBER(SEARCH("estimated",#REF!)),LEFT(#REF!,FIND(" ",#REF!)-1)*1,#REF!))</f>
        <v>#REF!</v>
      </c>
      <c r="F698" s="18" t="str">
        <f>IF(OR(A698="",D698=""),"",IF(ISNUMBER(SEARCH("estimated",#REF!)),LEFT(#REF!,FIND(" ",#REF!)-1)*1,#REF!))</f>
        <v/>
      </c>
      <c r="G698" s="10" t="str">
        <f>IF(A698="","",#REF!)</f>
        <v/>
      </c>
      <c r="H698" s="2" t="str">
        <f>IF(A698="","",#REF!)</f>
        <v/>
      </c>
      <c r="I698" t="e">
        <f>#REF!=#REF!</f>
        <v>#REF!</v>
      </c>
      <c r="J698" t="e">
        <f>COUNTIF(#REF!,#REF!)</f>
        <v>#REF!</v>
      </c>
      <c r="K698" t="e">
        <f>IF(#REF!=FALSE,ISNUMBER(SEARCH(Entity_Name,#REF!)),IF(COUNTIFS(#REF!,#REF!,#REF!,"="&amp;"*"&amp;Entity_Name)=1,TRUE,FALSE))</f>
        <v>#REF!</v>
      </c>
      <c r="L698" t="e">
        <f t="shared" si="13"/>
        <v>#REF!</v>
      </c>
    </row>
    <row r="699" spans="1:12" x14ac:dyDescent="0.25">
      <c r="A699" s="2" t="str">
        <f>IF(ISNUMBER(SEARCH('Deal Verification'!$C$3,#REF!)),#REF!, IF(ISNUMBER(SEARCH( 'Deal Verification'!$C$3,#REF!)),#REF!, ""))</f>
        <v/>
      </c>
      <c r="B699" s="2" t="str">
        <f>IF(A699="","",IF(K699=TRUE,#REF!,#REF!))</f>
        <v/>
      </c>
      <c r="C699" s="9" t="e">
        <f>IF(K699=TRUE,#REF!,"")</f>
        <v>#REF!</v>
      </c>
      <c r="D699" s="9" t="str">
        <f>IF(A699="","",IF(ISNUMBER(C699),"",#REF!))</f>
        <v/>
      </c>
      <c r="E699" s="18" t="e">
        <f>IF(OR(A699="",C699=""),"",IF(ISNUMBER(SEARCH("estimated",#REF!)),LEFT(#REF!,FIND(" ",#REF!)-1)*1,#REF!))</f>
        <v>#REF!</v>
      </c>
      <c r="F699" s="18" t="str">
        <f>IF(OR(A699="",D699=""),"",IF(ISNUMBER(SEARCH("estimated",#REF!)),LEFT(#REF!,FIND(" ",#REF!)-1)*1,#REF!))</f>
        <v/>
      </c>
      <c r="G699" s="10" t="str">
        <f>IF(A699="","",#REF!)</f>
        <v/>
      </c>
      <c r="H699" s="2" t="str">
        <f>IF(A699="","",#REF!)</f>
        <v/>
      </c>
      <c r="I699" t="e">
        <f>#REF!=#REF!</f>
        <v>#REF!</v>
      </c>
      <c r="J699" t="e">
        <f>COUNTIF(#REF!,#REF!)</f>
        <v>#REF!</v>
      </c>
      <c r="K699" t="e">
        <f>IF(#REF!=FALSE,ISNUMBER(SEARCH(Entity_Name,#REF!)),IF(COUNTIFS(#REF!,#REF!,#REF!,"="&amp;"*"&amp;Entity_Name)=1,TRUE,FALSE))</f>
        <v>#REF!</v>
      </c>
      <c r="L699" t="e">
        <f t="shared" si="13"/>
        <v>#REF!</v>
      </c>
    </row>
    <row r="700" spans="1:12" x14ac:dyDescent="0.25">
      <c r="A700" s="2" t="str">
        <f>IF(ISNUMBER(SEARCH('Deal Verification'!$C$3,#REF!)),#REF!, IF(ISNUMBER(SEARCH( 'Deal Verification'!$C$3,#REF!)),#REF!, ""))</f>
        <v/>
      </c>
      <c r="B700" s="2" t="str">
        <f>IF(A700="","",IF(K700=TRUE,#REF!,#REF!))</f>
        <v/>
      </c>
      <c r="C700" s="9" t="e">
        <f>IF(K700=TRUE,#REF!,"")</f>
        <v>#REF!</v>
      </c>
      <c r="D700" s="9" t="str">
        <f>IF(A700="","",IF(ISNUMBER(C700),"",#REF!))</f>
        <v/>
      </c>
      <c r="E700" s="18" t="e">
        <f>IF(OR(A700="",C700=""),"",IF(ISNUMBER(SEARCH("estimated",#REF!)),LEFT(#REF!,FIND(" ",#REF!)-1)*1,#REF!))</f>
        <v>#REF!</v>
      </c>
      <c r="F700" s="18" t="str">
        <f>IF(OR(A700="",D700=""),"",IF(ISNUMBER(SEARCH("estimated",#REF!)),LEFT(#REF!,FIND(" ",#REF!)-1)*1,#REF!))</f>
        <v/>
      </c>
      <c r="G700" s="10" t="str">
        <f>IF(A700="","",#REF!)</f>
        <v/>
      </c>
      <c r="H700" s="2" t="str">
        <f>IF(A700="","",#REF!)</f>
        <v/>
      </c>
      <c r="I700" t="e">
        <f>#REF!=#REF!</f>
        <v>#REF!</v>
      </c>
      <c r="J700" t="e">
        <f>COUNTIF(#REF!,#REF!)</f>
        <v>#REF!</v>
      </c>
      <c r="K700" t="e">
        <f>IF(#REF!=FALSE,ISNUMBER(SEARCH(Entity_Name,#REF!)),IF(COUNTIFS(#REF!,#REF!,#REF!,"="&amp;"*"&amp;Entity_Name)=1,TRUE,FALSE))</f>
        <v>#REF!</v>
      </c>
      <c r="L700" t="e">
        <f t="shared" si="13"/>
        <v>#REF!</v>
      </c>
    </row>
    <row r="701" spans="1:12" x14ac:dyDescent="0.25">
      <c r="A701" s="2" t="str">
        <f>IF(ISNUMBER(SEARCH('Deal Verification'!$C$3,#REF!)),#REF!, IF(ISNUMBER(SEARCH( 'Deal Verification'!$C$3,#REF!)),#REF!, ""))</f>
        <v/>
      </c>
      <c r="B701" s="2" t="str">
        <f>IF(A701="","",IF(K701=TRUE,#REF!,#REF!))</f>
        <v/>
      </c>
      <c r="C701" s="9" t="e">
        <f>IF(K701=TRUE,#REF!,"")</f>
        <v>#REF!</v>
      </c>
      <c r="D701" s="9" t="str">
        <f>IF(A701="","",IF(ISNUMBER(C701),"",#REF!))</f>
        <v/>
      </c>
      <c r="E701" s="18" t="e">
        <f>IF(OR(A701="",C701=""),"",IF(ISNUMBER(SEARCH("estimated",#REF!)),LEFT(#REF!,FIND(" ",#REF!)-1)*1,#REF!))</f>
        <v>#REF!</v>
      </c>
      <c r="F701" s="18" t="str">
        <f>IF(OR(A701="",D701=""),"",IF(ISNUMBER(SEARCH("estimated",#REF!)),LEFT(#REF!,FIND(" ",#REF!)-1)*1,#REF!))</f>
        <v/>
      </c>
      <c r="G701" s="10" t="str">
        <f>IF(A701="","",#REF!)</f>
        <v/>
      </c>
      <c r="H701" s="2" t="str">
        <f>IF(A701="","",#REF!)</f>
        <v/>
      </c>
      <c r="I701" t="e">
        <f>#REF!=#REF!</f>
        <v>#REF!</v>
      </c>
      <c r="J701" t="e">
        <f>COUNTIF(#REF!,#REF!)</f>
        <v>#REF!</v>
      </c>
      <c r="K701" t="e">
        <f>IF(#REF!=FALSE,ISNUMBER(SEARCH(Entity_Name,#REF!)),IF(COUNTIFS(#REF!,#REF!,#REF!,"="&amp;"*"&amp;Entity_Name)=1,TRUE,FALSE))</f>
        <v>#REF!</v>
      </c>
      <c r="L701" t="e">
        <f t="shared" si="13"/>
        <v>#REF!</v>
      </c>
    </row>
    <row r="702" spans="1:12" x14ac:dyDescent="0.25">
      <c r="A702" s="2" t="str">
        <f>IF(ISNUMBER(SEARCH('Deal Verification'!$C$3,#REF!)),#REF!, IF(ISNUMBER(SEARCH( 'Deal Verification'!$C$3,#REF!)),#REF!, ""))</f>
        <v/>
      </c>
      <c r="B702" s="2" t="str">
        <f>IF(A702="","",IF(K702=TRUE,#REF!,#REF!))</f>
        <v/>
      </c>
      <c r="C702" s="9" t="e">
        <f>IF(K702=TRUE,#REF!,"")</f>
        <v>#REF!</v>
      </c>
      <c r="D702" s="9" t="str">
        <f>IF(A702="","",IF(ISNUMBER(C702),"",#REF!))</f>
        <v/>
      </c>
      <c r="E702" s="18" t="e">
        <f>IF(OR(A702="",C702=""),"",IF(ISNUMBER(SEARCH("estimated",#REF!)),LEFT(#REF!,FIND(" ",#REF!)-1)*1,#REF!))</f>
        <v>#REF!</v>
      </c>
      <c r="F702" s="18" t="str">
        <f>IF(OR(A702="",D702=""),"",IF(ISNUMBER(SEARCH("estimated",#REF!)),LEFT(#REF!,FIND(" ",#REF!)-1)*1,#REF!))</f>
        <v/>
      </c>
      <c r="G702" s="10" t="str">
        <f>IF(A702="","",#REF!)</f>
        <v/>
      </c>
      <c r="H702" s="2" t="str">
        <f>IF(A702="","",#REF!)</f>
        <v/>
      </c>
      <c r="I702" t="e">
        <f>#REF!=#REF!</f>
        <v>#REF!</v>
      </c>
      <c r="J702" t="e">
        <f>COUNTIF(#REF!,#REF!)</f>
        <v>#REF!</v>
      </c>
      <c r="K702" t="e">
        <f>IF(#REF!=FALSE,ISNUMBER(SEARCH(Entity_Name,#REF!)),IF(COUNTIFS(#REF!,#REF!,#REF!,"="&amp;"*"&amp;Entity_Name)=1,TRUE,FALSE))</f>
        <v>#REF!</v>
      </c>
      <c r="L702" t="e">
        <f t="shared" si="13"/>
        <v>#REF!</v>
      </c>
    </row>
    <row r="703" spans="1:12" x14ac:dyDescent="0.25">
      <c r="A703" s="2" t="str">
        <f>IF(ISNUMBER(SEARCH('Deal Verification'!$C$3,#REF!)),#REF!, IF(ISNUMBER(SEARCH( 'Deal Verification'!$C$3,#REF!)),#REF!, ""))</f>
        <v/>
      </c>
      <c r="B703" s="2" t="str">
        <f>IF(A703="","",IF(K703=TRUE,#REF!,#REF!))</f>
        <v/>
      </c>
      <c r="C703" s="9" t="e">
        <f>IF(K703=TRUE,#REF!,"")</f>
        <v>#REF!</v>
      </c>
      <c r="D703" s="9" t="str">
        <f>IF(A703="","",IF(ISNUMBER(C703),"",#REF!))</f>
        <v/>
      </c>
      <c r="E703" s="18" t="e">
        <f>IF(OR(A703="",C703=""),"",IF(ISNUMBER(SEARCH("estimated",#REF!)),LEFT(#REF!,FIND(" ",#REF!)-1)*1,#REF!))</f>
        <v>#REF!</v>
      </c>
      <c r="F703" s="18" t="str">
        <f>IF(OR(A703="",D703=""),"",IF(ISNUMBER(SEARCH("estimated",#REF!)),LEFT(#REF!,FIND(" ",#REF!)-1)*1,#REF!))</f>
        <v/>
      </c>
      <c r="G703" s="10" t="str">
        <f>IF(A703="","",#REF!)</f>
        <v/>
      </c>
      <c r="H703" s="2" t="str">
        <f>IF(A703="","",#REF!)</f>
        <v/>
      </c>
      <c r="I703" t="e">
        <f>#REF!=#REF!</f>
        <v>#REF!</v>
      </c>
      <c r="J703" t="e">
        <f>COUNTIF(#REF!,#REF!)</f>
        <v>#REF!</v>
      </c>
      <c r="K703" t="e">
        <f>IF(#REF!=FALSE,ISNUMBER(SEARCH(Entity_Name,#REF!)),IF(COUNTIFS(#REF!,#REF!,#REF!,"="&amp;"*"&amp;Entity_Name)=1,TRUE,FALSE))</f>
        <v>#REF!</v>
      </c>
      <c r="L703" t="e">
        <f t="shared" si="13"/>
        <v>#REF!</v>
      </c>
    </row>
    <row r="704" spans="1:12" x14ac:dyDescent="0.25">
      <c r="A704" s="2" t="str">
        <f>IF(ISNUMBER(SEARCH('Deal Verification'!$C$3,#REF!)),#REF!, IF(ISNUMBER(SEARCH( 'Deal Verification'!$C$3,#REF!)),#REF!, ""))</f>
        <v/>
      </c>
      <c r="B704" s="2" t="str">
        <f>IF(A704="","",IF(K704=TRUE,#REF!,#REF!))</f>
        <v/>
      </c>
      <c r="C704" s="9" t="e">
        <f>IF(K704=TRUE,#REF!,"")</f>
        <v>#REF!</v>
      </c>
      <c r="D704" s="9" t="str">
        <f>IF(A704="","",IF(ISNUMBER(C704),"",#REF!))</f>
        <v/>
      </c>
      <c r="E704" s="18" t="e">
        <f>IF(OR(A704="",C704=""),"",IF(ISNUMBER(SEARCH("estimated",#REF!)),LEFT(#REF!,FIND(" ",#REF!)-1)*1,#REF!))</f>
        <v>#REF!</v>
      </c>
      <c r="F704" s="18" t="str">
        <f>IF(OR(A704="",D704=""),"",IF(ISNUMBER(SEARCH("estimated",#REF!)),LEFT(#REF!,FIND(" ",#REF!)-1)*1,#REF!))</f>
        <v/>
      </c>
      <c r="G704" s="10" t="str">
        <f>IF(A704="","",#REF!)</f>
        <v/>
      </c>
      <c r="H704" s="2" t="str">
        <f>IF(A704="","",#REF!)</f>
        <v/>
      </c>
      <c r="I704" t="e">
        <f>#REF!=#REF!</f>
        <v>#REF!</v>
      </c>
      <c r="J704" t="e">
        <f>COUNTIF(#REF!,#REF!)</f>
        <v>#REF!</v>
      </c>
      <c r="K704" t="e">
        <f>IF(#REF!=FALSE,ISNUMBER(SEARCH(Entity_Name,#REF!)),IF(COUNTIFS(#REF!,#REF!,#REF!,"="&amp;"*"&amp;Entity_Name)=1,TRUE,FALSE))</f>
        <v>#REF!</v>
      </c>
      <c r="L704" t="e">
        <f t="shared" si="13"/>
        <v>#REF!</v>
      </c>
    </row>
    <row r="705" spans="1:12" x14ac:dyDescent="0.25">
      <c r="A705" s="2" t="str">
        <f>IF(ISNUMBER(SEARCH('Deal Verification'!$C$3,#REF!)),#REF!, IF(ISNUMBER(SEARCH( 'Deal Verification'!$C$3,#REF!)),#REF!, ""))</f>
        <v/>
      </c>
      <c r="B705" s="2" t="str">
        <f>IF(A705="","",IF(K705=TRUE,#REF!,#REF!))</f>
        <v/>
      </c>
      <c r="C705" s="9" t="e">
        <f>IF(K705=TRUE,#REF!,"")</f>
        <v>#REF!</v>
      </c>
      <c r="D705" s="9" t="str">
        <f>IF(A705="","",IF(ISNUMBER(C705),"",#REF!))</f>
        <v/>
      </c>
      <c r="E705" s="18" t="e">
        <f>IF(OR(A705="",C705=""),"",IF(ISNUMBER(SEARCH("estimated",#REF!)),LEFT(#REF!,FIND(" ",#REF!)-1)*1,#REF!))</f>
        <v>#REF!</v>
      </c>
      <c r="F705" s="18" t="str">
        <f>IF(OR(A705="",D705=""),"",IF(ISNUMBER(SEARCH("estimated",#REF!)),LEFT(#REF!,FIND(" ",#REF!)-1)*1,#REF!))</f>
        <v/>
      </c>
      <c r="G705" s="10" t="str">
        <f>IF(A705="","",#REF!)</f>
        <v/>
      </c>
      <c r="H705" s="2" t="str">
        <f>IF(A705="","",#REF!)</f>
        <v/>
      </c>
      <c r="I705" t="e">
        <f>#REF!=#REF!</f>
        <v>#REF!</v>
      </c>
      <c r="J705" t="e">
        <f>COUNTIF(#REF!,#REF!)</f>
        <v>#REF!</v>
      </c>
      <c r="K705" t="e">
        <f>IF(#REF!=FALSE,ISNUMBER(SEARCH(Entity_Name,#REF!)),IF(COUNTIFS(#REF!,#REF!,#REF!,"="&amp;"*"&amp;Entity_Name)=1,TRUE,FALSE))</f>
        <v>#REF!</v>
      </c>
      <c r="L705" t="e">
        <f t="shared" si="13"/>
        <v>#REF!</v>
      </c>
    </row>
    <row r="706" spans="1:12" x14ac:dyDescent="0.25">
      <c r="A706" s="2" t="str">
        <f>IF(ISNUMBER(SEARCH('Deal Verification'!$C$3,#REF!)),#REF!, IF(ISNUMBER(SEARCH( 'Deal Verification'!$C$3,#REF!)),#REF!, ""))</f>
        <v/>
      </c>
      <c r="B706" s="2" t="str">
        <f>IF(A706="","",IF(K706=TRUE,#REF!,#REF!))</f>
        <v/>
      </c>
      <c r="C706" s="9" t="e">
        <f>IF(K706=TRUE,#REF!,"")</f>
        <v>#REF!</v>
      </c>
      <c r="D706" s="9" t="str">
        <f>IF(A706="","",IF(ISNUMBER(C706),"",#REF!))</f>
        <v/>
      </c>
      <c r="E706" s="18" t="e">
        <f>IF(OR(A706="",C706=""),"",IF(ISNUMBER(SEARCH("estimated",#REF!)),LEFT(#REF!,FIND(" ",#REF!)-1)*1,#REF!))</f>
        <v>#REF!</v>
      </c>
      <c r="F706" s="18" t="str">
        <f>IF(OR(A706="",D706=""),"",IF(ISNUMBER(SEARCH("estimated",#REF!)),LEFT(#REF!,FIND(" ",#REF!)-1)*1,#REF!))</f>
        <v/>
      </c>
      <c r="G706" s="10" t="str">
        <f>IF(A706="","",#REF!)</f>
        <v/>
      </c>
      <c r="H706" s="2" t="str">
        <f>IF(A706="","",#REF!)</f>
        <v/>
      </c>
      <c r="I706" t="e">
        <f>#REF!=#REF!</f>
        <v>#REF!</v>
      </c>
      <c r="J706" t="e">
        <f>COUNTIF(#REF!,#REF!)</f>
        <v>#REF!</v>
      </c>
      <c r="K706" t="e">
        <f>IF(#REF!=FALSE,ISNUMBER(SEARCH(Entity_Name,#REF!)),IF(COUNTIFS(#REF!,#REF!,#REF!,"="&amp;"*"&amp;Entity_Name)=1,TRUE,FALSE))</f>
        <v>#REF!</v>
      </c>
      <c r="L706" t="e">
        <f t="shared" si="13"/>
        <v>#REF!</v>
      </c>
    </row>
    <row r="707" spans="1:12" x14ac:dyDescent="0.25">
      <c r="A707" s="2" t="str">
        <f>IF(ISNUMBER(SEARCH('Deal Verification'!$C$3,#REF!)),#REF!, IF(ISNUMBER(SEARCH( 'Deal Verification'!$C$3,#REF!)),#REF!, ""))</f>
        <v/>
      </c>
      <c r="B707" s="2" t="str">
        <f>IF(A707="","",IF(K707=TRUE,#REF!,#REF!))</f>
        <v/>
      </c>
      <c r="C707" s="9" t="e">
        <f>IF(K707=TRUE,#REF!,"")</f>
        <v>#REF!</v>
      </c>
      <c r="D707" s="9" t="str">
        <f>IF(A707="","",IF(ISNUMBER(C707),"",#REF!))</f>
        <v/>
      </c>
      <c r="E707" s="18" t="e">
        <f>IF(OR(A707="",C707=""),"",IF(ISNUMBER(SEARCH("estimated",#REF!)),LEFT(#REF!,FIND(" ",#REF!)-1)*1,#REF!))</f>
        <v>#REF!</v>
      </c>
      <c r="F707" s="18" t="str">
        <f>IF(OR(A707="",D707=""),"",IF(ISNUMBER(SEARCH("estimated",#REF!)),LEFT(#REF!,FIND(" ",#REF!)-1)*1,#REF!))</f>
        <v/>
      </c>
      <c r="G707" s="10" t="str">
        <f>IF(A707="","",#REF!)</f>
        <v/>
      </c>
      <c r="H707" s="2" t="str">
        <f>IF(A707="","",#REF!)</f>
        <v/>
      </c>
      <c r="I707" t="e">
        <f>#REF!=#REF!</f>
        <v>#REF!</v>
      </c>
      <c r="J707" t="e">
        <f>COUNTIF(#REF!,#REF!)</f>
        <v>#REF!</v>
      </c>
      <c r="K707" t="e">
        <f>IF(#REF!=FALSE,ISNUMBER(SEARCH(Entity_Name,#REF!)),IF(COUNTIFS(#REF!,#REF!,#REF!,"="&amp;"*"&amp;Entity_Name)=1,TRUE,FALSE))</f>
        <v>#REF!</v>
      </c>
      <c r="L707" t="e">
        <f t="shared" si="13"/>
        <v>#REF!</v>
      </c>
    </row>
    <row r="708" spans="1:12" x14ac:dyDescent="0.25">
      <c r="A708" s="2" t="str">
        <f>IF(ISNUMBER(SEARCH('Deal Verification'!$C$3,#REF!)),#REF!, IF(ISNUMBER(SEARCH( 'Deal Verification'!$C$3,#REF!)),#REF!, ""))</f>
        <v/>
      </c>
      <c r="B708" s="2" t="str">
        <f>IF(A708="","",IF(K708=TRUE,#REF!,#REF!))</f>
        <v/>
      </c>
      <c r="C708" s="9" t="e">
        <f>IF(K708=TRUE,#REF!,"")</f>
        <v>#REF!</v>
      </c>
      <c r="D708" s="9" t="str">
        <f>IF(A708="","",IF(ISNUMBER(C708),"",#REF!))</f>
        <v/>
      </c>
      <c r="E708" s="18" t="e">
        <f>IF(OR(A708="",C708=""),"",IF(ISNUMBER(SEARCH("estimated",#REF!)),LEFT(#REF!,FIND(" ",#REF!)-1)*1,#REF!))</f>
        <v>#REF!</v>
      </c>
      <c r="F708" s="18" t="str">
        <f>IF(OR(A708="",D708=""),"",IF(ISNUMBER(SEARCH("estimated",#REF!)),LEFT(#REF!,FIND(" ",#REF!)-1)*1,#REF!))</f>
        <v/>
      </c>
      <c r="G708" s="10" t="str">
        <f>IF(A708="","",#REF!)</f>
        <v/>
      </c>
      <c r="H708" s="2" t="str">
        <f>IF(A708="","",#REF!)</f>
        <v/>
      </c>
      <c r="I708" t="e">
        <f>#REF!=#REF!</f>
        <v>#REF!</v>
      </c>
      <c r="J708" t="e">
        <f>COUNTIF(#REF!,#REF!)</f>
        <v>#REF!</v>
      </c>
      <c r="K708" t="e">
        <f>IF(#REF!=FALSE,ISNUMBER(SEARCH(Entity_Name,#REF!)),IF(COUNTIFS(#REF!,#REF!,#REF!,"="&amp;"*"&amp;Entity_Name)=1,TRUE,FALSE))</f>
        <v>#REF!</v>
      </c>
      <c r="L708" t="e">
        <f t="shared" si="13"/>
        <v>#REF!</v>
      </c>
    </row>
    <row r="709" spans="1:12" x14ac:dyDescent="0.25">
      <c r="A709" s="2" t="str">
        <f>IF(ISNUMBER(SEARCH('Deal Verification'!$C$3,#REF!)),#REF!, IF(ISNUMBER(SEARCH( 'Deal Verification'!$C$3,#REF!)),#REF!, ""))</f>
        <v/>
      </c>
      <c r="B709" s="2" t="str">
        <f>IF(A709="","",IF(K709=TRUE,#REF!,#REF!))</f>
        <v/>
      </c>
      <c r="C709" s="9" t="e">
        <f>IF(K709=TRUE,#REF!,"")</f>
        <v>#REF!</v>
      </c>
      <c r="D709" s="9" t="str">
        <f>IF(A709="","",IF(ISNUMBER(C709),"",#REF!))</f>
        <v/>
      </c>
      <c r="E709" s="18" t="e">
        <f>IF(OR(A709="",C709=""),"",IF(ISNUMBER(SEARCH("estimated",#REF!)),LEFT(#REF!,FIND(" ",#REF!)-1)*1,#REF!))</f>
        <v>#REF!</v>
      </c>
      <c r="F709" s="18" t="str">
        <f>IF(OR(A709="",D709=""),"",IF(ISNUMBER(SEARCH("estimated",#REF!)),LEFT(#REF!,FIND(" ",#REF!)-1)*1,#REF!))</f>
        <v/>
      </c>
      <c r="G709" s="10" t="str">
        <f>IF(A709="","",#REF!)</f>
        <v/>
      </c>
      <c r="H709" s="2" t="str">
        <f>IF(A709="","",#REF!)</f>
        <v/>
      </c>
      <c r="I709" t="e">
        <f>#REF!=#REF!</f>
        <v>#REF!</v>
      </c>
      <c r="J709" t="e">
        <f>COUNTIF(#REF!,#REF!)</f>
        <v>#REF!</v>
      </c>
      <c r="K709" t="e">
        <f>IF(#REF!=FALSE,ISNUMBER(SEARCH(Entity_Name,#REF!)),IF(COUNTIFS(#REF!,#REF!,#REF!,"="&amp;"*"&amp;Entity_Name)=1,TRUE,FALSE))</f>
        <v>#REF!</v>
      </c>
      <c r="L709" t="e">
        <f t="shared" si="13"/>
        <v>#REF!</v>
      </c>
    </row>
    <row r="710" spans="1:12" x14ac:dyDescent="0.25">
      <c r="A710" s="2" t="str">
        <f>IF(ISNUMBER(SEARCH('Deal Verification'!$C$3,#REF!)),#REF!, IF(ISNUMBER(SEARCH( 'Deal Verification'!$C$3,#REF!)),#REF!, ""))</f>
        <v/>
      </c>
      <c r="B710" s="2" t="str">
        <f>IF(A710="","",IF(K710=TRUE,#REF!,#REF!))</f>
        <v/>
      </c>
      <c r="C710" s="9" t="e">
        <f>IF(K710=TRUE,#REF!,"")</f>
        <v>#REF!</v>
      </c>
      <c r="D710" s="9" t="str">
        <f>IF(A710="","",IF(ISNUMBER(C710),"",#REF!))</f>
        <v/>
      </c>
      <c r="E710" s="18" t="e">
        <f>IF(OR(A710="",C710=""),"",IF(ISNUMBER(SEARCH("estimated",#REF!)),LEFT(#REF!,FIND(" ",#REF!)-1)*1,#REF!))</f>
        <v>#REF!</v>
      </c>
      <c r="F710" s="18" t="str">
        <f>IF(OR(A710="",D710=""),"",IF(ISNUMBER(SEARCH("estimated",#REF!)),LEFT(#REF!,FIND(" ",#REF!)-1)*1,#REF!))</f>
        <v/>
      </c>
      <c r="G710" s="10" t="str">
        <f>IF(A710="","",#REF!)</f>
        <v/>
      </c>
      <c r="H710" s="2" t="str">
        <f>IF(A710="","",#REF!)</f>
        <v/>
      </c>
      <c r="I710" t="e">
        <f>#REF!=#REF!</f>
        <v>#REF!</v>
      </c>
      <c r="J710" t="e">
        <f>COUNTIF(#REF!,#REF!)</f>
        <v>#REF!</v>
      </c>
      <c r="K710" t="e">
        <f>IF(#REF!=FALSE,ISNUMBER(SEARCH(Entity_Name,#REF!)),IF(COUNTIFS(#REF!,#REF!,#REF!,"="&amp;"*"&amp;Entity_Name)=1,TRUE,FALSE))</f>
        <v>#REF!</v>
      </c>
      <c r="L710" t="e">
        <f t="shared" si="13"/>
        <v>#REF!</v>
      </c>
    </row>
    <row r="711" spans="1:12" x14ac:dyDescent="0.25">
      <c r="A711" s="2" t="str">
        <f>IF(ISNUMBER(SEARCH('Deal Verification'!$C$3,#REF!)),#REF!, IF(ISNUMBER(SEARCH( 'Deal Verification'!$C$3,#REF!)),#REF!, ""))</f>
        <v/>
      </c>
      <c r="B711" s="2" t="str">
        <f>IF(A711="","",IF(K711=TRUE,#REF!,#REF!))</f>
        <v/>
      </c>
      <c r="C711" s="9" t="e">
        <f>IF(K711=TRUE,#REF!,"")</f>
        <v>#REF!</v>
      </c>
      <c r="D711" s="9" t="str">
        <f>IF(A711="","",IF(ISNUMBER(C711),"",#REF!))</f>
        <v/>
      </c>
      <c r="E711" s="18" t="e">
        <f>IF(OR(A711="",C711=""),"",IF(ISNUMBER(SEARCH("estimated",#REF!)),LEFT(#REF!,FIND(" ",#REF!)-1)*1,#REF!))</f>
        <v>#REF!</v>
      </c>
      <c r="F711" s="18" t="str">
        <f>IF(OR(A711="",D711=""),"",IF(ISNUMBER(SEARCH("estimated",#REF!)),LEFT(#REF!,FIND(" ",#REF!)-1)*1,#REF!))</f>
        <v/>
      </c>
      <c r="G711" s="10" t="str">
        <f>IF(A711="","",#REF!)</f>
        <v/>
      </c>
      <c r="H711" s="2" t="str">
        <f>IF(A711="","",#REF!)</f>
        <v/>
      </c>
      <c r="I711" t="e">
        <f>#REF!=#REF!</f>
        <v>#REF!</v>
      </c>
      <c r="J711" t="e">
        <f>COUNTIF(#REF!,#REF!)</f>
        <v>#REF!</v>
      </c>
      <c r="K711" t="e">
        <f>IF(#REF!=FALSE,ISNUMBER(SEARCH(Entity_Name,#REF!)),IF(COUNTIFS(#REF!,#REF!,#REF!,"="&amp;"*"&amp;Entity_Name)=1,TRUE,FALSE))</f>
        <v>#REF!</v>
      </c>
      <c r="L711" t="e">
        <f t="shared" si="13"/>
        <v>#REF!</v>
      </c>
    </row>
    <row r="712" spans="1:12" x14ac:dyDescent="0.25">
      <c r="A712" s="2" t="str">
        <f>IF(ISNUMBER(SEARCH('Deal Verification'!$C$3,#REF!)),#REF!, IF(ISNUMBER(SEARCH( 'Deal Verification'!$C$3,#REF!)),#REF!, ""))</f>
        <v/>
      </c>
      <c r="B712" s="2" t="str">
        <f>IF(A712="","",IF(K712=TRUE,#REF!,#REF!))</f>
        <v/>
      </c>
      <c r="C712" s="9" t="e">
        <f>IF(K712=TRUE,#REF!,"")</f>
        <v>#REF!</v>
      </c>
      <c r="D712" s="9" t="str">
        <f>IF(A712="","",IF(ISNUMBER(C712),"",#REF!))</f>
        <v/>
      </c>
      <c r="E712" s="18" t="e">
        <f>IF(OR(A712="",C712=""),"",IF(ISNUMBER(SEARCH("estimated",#REF!)),LEFT(#REF!,FIND(" ",#REF!)-1)*1,#REF!))</f>
        <v>#REF!</v>
      </c>
      <c r="F712" s="18" t="str">
        <f>IF(OR(A712="",D712=""),"",IF(ISNUMBER(SEARCH("estimated",#REF!)),LEFT(#REF!,FIND(" ",#REF!)-1)*1,#REF!))</f>
        <v/>
      </c>
      <c r="G712" s="10" t="str">
        <f>IF(A712="","",#REF!)</f>
        <v/>
      </c>
      <c r="H712" s="2" t="str">
        <f>IF(A712="","",#REF!)</f>
        <v/>
      </c>
      <c r="I712" t="e">
        <f>#REF!=#REF!</f>
        <v>#REF!</v>
      </c>
      <c r="J712" t="e">
        <f>COUNTIF(#REF!,#REF!)</f>
        <v>#REF!</v>
      </c>
      <c r="K712" t="e">
        <f>IF(#REF!=FALSE,ISNUMBER(SEARCH(Entity_Name,#REF!)),IF(COUNTIFS(#REF!,#REF!,#REF!,"="&amp;"*"&amp;Entity_Name)=1,TRUE,FALSE))</f>
        <v>#REF!</v>
      </c>
      <c r="L712" t="e">
        <f t="shared" si="13"/>
        <v>#REF!</v>
      </c>
    </row>
    <row r="713" spans="1:12" x14ac:dyDescent="0.25">
      <c r="A713" s="2" t="str">
        <f>IF(ISNUMBER(SEARCH('Deal Verification'!$C$3,#REF!)),#REF!, IF(ISNUMBER(SEARCH( 'Deal Verification'!$C$3,#REF!)),#REF!, ""))</f>
        <v/>
      </c>
      <c r="B713" s="2" t="str">
        <f>IF(A713="","",IF(K713=TRUE,#REF!,#REF!))</f>
        <v/>
      </c>
      <c r="C713" s="9" t="e">
        <f>IF(K713=TRUE,#REF!,"")</f>
        <v>#REF!</v>
      </c>
      <c r="D713" s="9" t="str">
        <f>IF(A713="","",IF(ISNUMBER(C713),"",#REF!))</f>
        <v/>
      </c>
      <c r="E713" s="18" t="e">
        <f>IF(OR(A713="",C713=""),"",IF(ISNUMBER(SEARCH("estimated",#REF!)),LEFT(#REF!,FIND(" ",#REF!)-1)*1,#REF!))</f>
        <v>#REF!</v>
      </c>
      <c r="F713" s="18" t="str">
        <f>IF(OR(A713="",D713=""),"",IF(ISNUMBER(SEARCH("estimated",#REF!)),LEFT(#REF!,FIND(" ",#REF!)-1)*1,#REF!))</f>
        <v/>
      </c>
      <c r="G713" s="10" t="str">
        <f>IF(A713="","",#REF!)</f>
        <v/>
      </c>
      <c r="H713" s="2" t="str">
        <f>IF(A713="","",#REF!)</f>
        <v/>
      </c>
      <c r="I713" t="e">
        <f>#REF!=#REF!</f>
        <v>#REF!</v>
      </c>
      <c r="J713" t="e">
        <f>COUNTIF(#REF!,#REF!)</f>
        <v>#REF!</v>
      </c>
      <c r="K713" t="e">
        <f>IF(#REF!=FALSE,ISNUMBER(SEARCH(Entity_Name,#REF!)),IF(COUNTIFS(#REF!,#REF!,#REF!,"="&amp;"*"&amp;Entity_Name)=1,TRUE,FALSE))</f>
        <v>#REF!</v>
      </c>
      <c r="L713" t="e">
        <f t="shared" si="13"/>
        <v>#REF!</v>
      </c>
    </row>
    <row r="714" spans="1:12" x14ac:dyDescent="0.25">
      <c r="A714" s="2" t="str">
        <f>IF(ISNUMBER(SEARCH('Deal Verification'!$C$3,#REF!)),#REF!, IF(ISNUMBER(SEARCH( 'Deal Verification'!$C$3,#REF!)),#REF!, ""))</f>
        <v/>
      </c>
      <c r="B714" s="2" t="str">
        <f>IF(A714="","",IF(K714=TRUE,#REF!,#REF!))</f>
        <v/>
      </c>
      <c r="C714" s="9" t="e">
        <f>IF(K714=TRUE,#REF!,"")</f>
        <v>#REF!</v>
      </c>
      <c r="D714" s="9" t="str">
        <f>IF(A714="","",IF(ISNUMBER(C714),"",#REF!))</f>
        <v/>
      </c>
      <c r="E714" s="18" t="e">
        <f>IF(OR(A714="",C714=""),"",IF(ISNUMBER(SEARCH("estimated",#REF!)),LEFT(#REF!,FIND(" ",#REF!)-1)*1,#REF!))</f>
        <v>#REF!</v>
      </c>
      <c r="F714" s="18" t="str">
        <f>IF(OR(A714="",D714=""),"",IF(ISNUMBER(SEARCH("estimated",#REF!)),LEFT(#REF!,FIND(" ",#REF!)-1)*1,#REF!))</f>
        <v/>
      </c>
      <c r="G714" s="10" t="str">
        <f>IF(A714="","",#REF!)</f>
        <v/>
      </c>
      <c r="H714" s="2" t="str">
        <f>IF(A714="","",#REF!)</f>
        <v/>
      </c>
      <c r="I714" t="e">
        <f>#REF!=#REF!</f>
        <v>#REF!</v>
      </c>
      <c r="J714" t="e">
        <f>COUNTIF(#REF!,#REF!)</f>
        <v>#REF!</v>
      </c>
      <c r="K714" t="e">
        <f>IF(#REF!=FALSE,ISNUMBER(SEARCH(Entity_Name,#REF!)),IF(COUNTIFS(#REF!,#REF!,#REF!,"="&amp;"*"&amp;Entity_Name)=1,TRUE,FALSE))</f>
        <v>#REF!</v>
      </c>
      <c r="L714" t="e">
        <f t="shared" si="13"/>
        <v>#REF!</v>
      </c>
    </row>
    <row r="715" spans="1:12" x14ac:dyDescent="0.25">
      <c r="A715" s="2" t="str">
        <f>IF(ISNUMBER(SEARCH('Deal Verification'!$C$3,#REF!)),#REF!, IF(ISNUMBER(SEARCH( 'Deal Verification'!$C$3,#REF!)),#REF!, ""))</f>
        <v/>
      </c>
      <c r="B715" s="2" t="str">
        <f>IF(A715="","",IF(K715=TRUE,#REF!,#REF!))</f>
        <v/>
      </c>
      <c r="C715" s="9" t="e">
        <f>IF(K715=TRUE,#REF!,"")</f>
        <v>#REF!</v>
      </c>
      <c r="D715" s="9" t="str">
        <f>IF(A715="","",IF(ISNUMBER(C715),"",#REF!))</f>
        <v/>
      </c>
      <c r="E715" s="18" t="e">
        <f>IF(OR(A715="",C715=""),"",IF(ISNUMBER(SEARCH("estimated",#REF!)),LEFT(#REF!,FIND(" ",#REF!)-1)*1,#REF!))</f>
        <v>#REF!</v>
      </c>
      <c r="F715" s="18" t="str">
        <f>IF(OR(A715="",D715=""),"",IF(ISNUMBER(SEARCH("estimated",#REF!)),LEFT(#REF!,FIND(" ",#REF!)-1)*1,#REF!))</f>
        <v/>
      </c>
      <c r="G715" s="10" t="str">
        <f>IF(A715="","",#REF!)</f>
        <v/>
      </c>
      <c r="H715" s="2" t="str">
        <f>IF(A715="","",#REF!)</f>
        <v/>
      </c>
      <c r="I715" t="e">
        <f>#REF!=#REF!</f>
        <v>#REF!</v>
      </c>
      <c r="J715" t="e">
        <f>COUNTIF(#REF!,#REF!)</f>
        <v>#REF!</v>
      </c>
      <c r="K715" t="e">
        <f>IF(#REF!=FALSE,ISNUMBER(SEARCH(Entity_Name,#REF!)),IF(COUNTIFS(#REF!,#REF!,#REF!,"="&amp;"*"&amp;Entity_Name)=1,TRUE,FALSE))</f>
        <v>#REF!</v>
      </c>
      <c r="L715" t="e">
        <f t="shared" si="13"/>
        <v>#REF!</v>
      </c>
    </row>
    <row r="716" spans="1:12" x14ac:dyDescent="0.25">
      <c r="A716" s="2" t="str">
        <f>IF(ISNUMBER(SEARCH('Deal Verification'!$C$3,#REF!)),#REF!, IF(ISNUMBER(SEARCH( 'Deal Verification'!$C$3,#REF!)),#REF!, ""))</f>
        <v/>
      </c>
      <c r="B716" s="2" t="str">
        <f>IF(A716="","",IF(K716=TRUE,#REF!,#REF!))</f>
        <v/>
      </c>
      <c r="C716" s="9" t="e">
        <f>IF(K716=TRUE,#REF!,"")</f>
        <v>#REF!</v>
      </c>
      <c r="D716" s="9" t="str">
        <f>IF(A716="","",IF(ISNUMBER(C716),"",#REF!))</f>
        <v/>
      </c>
      <c r="E716" s="18" t="e">
        <f>IF(OR(A716="",C716=""),"",IF(ISNUMBER(SEARCH("estimated",#REF!)),LEFT(#REF!,FIND(" ",#REF!)-1)*1,#REF!))</f>
        <v>#REF!</v>
      </c>
      <c r="F716" s="18" t="str">
        <f>IF(OR(A716="",D716=""),"",IF(ISNUMBER(SEARCH("estimated",#REF!)),LEFT(#REF!,FIND(" ",#REF!)-1)*1,#REF!))</f>
        <v/>
      </c>
      <c r="G716" s="10" t="str">
        <f>IF(A716="","",#REF!)</f>
        <v/>
      </c>
      <c r="H716" s="2" t="str">
        <f>IF(A716="","",#REF!)</f>
        <v/>
      </c>
      <c r="I716" t="e">
        <f>#REF!=#REF!</f>
        <v>#REF!</v>
      </c>
      <c r="J716" t="e">
        <f>COUNTIF(#REF!,#REF!)</f>
        <v>#REF!</v>
      </c>
      <c r="K716" t="e">
        <f>IF(#REF!=FALSE,ISNUMBER(SEARCH(Entity_Name,#REF!)),IF(COUNTIFS(#REF!,#REF!,#REF!,"="&amp;"*"&amp;Entity_Name)=1,TRUE,FALSE))</f>
        <v>#REF!</v>
      </c>
      <c r="L716" t="e">
        <f t="shared" si="13"/>
        <v>#REF!</v>
      </c>
    </row>
    <row r="717" spans="1:12" x14ac:dyDescent="0.25">
      <c r="A717" s="2" t="str">
        <f>IF(ISNUMBER(SEARCH('Deal Verification'!$C$3,#REF!)),#REF!, IF(ISNUMBER(SEARCH( 'Deal Verification'!$C$3,#REF!)),#REF!, ""))</f>
        <v/>
      </c>
      <c r="B717" s="2" t="str">
        <f>IF(A717="","",IF(K717=TRUE,#REF!,#REF!))</f>
        <v/>
      </c>
      <c r="C717" s="9" t="e">
        <f>IF(K717=TRUE,#REF!,"")</f>
        <v>#REF!</v>
      </c>
      <c r="D717" s="9" t="str">
        <f>IF(A717="","",IF(ISNUMBER(C717),"",#REF!))</f>
        <v/>
      </c>
      <c r="E717" s="18" t="e">
        <f>IF(OR(A717="",C717=""),"",IF(ISNUMBER(SEARCH("estimated",#REF!)),LEFT(#REF!,FIND(" ",#REF!)-1)*1,#REF!))</f>
        <v>#REF!</v>
      </c>
      <c r="F717" s="18" t="str">
        <f>IF(OR(A717="",D717=""),"",IF(ISNUMBER(SEARCH("estimated",#REF!)),LEFT(#REF!,FIND(" ",#REF!)-1)*1,#REF!))</f>
        <v/>
      </c>
      <c r="G717" s="10" t="str">
        <f>IF(A717="","",#REF!)</f>
        <v/>
      </c>
      <c r="H717" s="2" t="str">
        <f>IF(A717="","",#REF!)</f>
        <v/>
      </c>
      <c r="I717" t="e">
        <f>#REF!=#REF!</f>
        <v>#REF!</v>
      </c>
      <c r="J717" t="e">
        <f>COUNTIF(#REF!,#REF!)</f>
        <v>#REF!</v>
      </c>
      <c r="K717" t="e">
        <f>IF(#REF!=FALSE,ISNUMBER(SEARCH(Entity_Name,#REF!)),IF(COUNTIFS(#REF!,#REF!,#REF!,"="&amp;"*"&amp;Entity_Name)=1,TRUE,FALSE))</f>
        <v>#REF!</v>
      </c>
      <c r="L717" t="e">
        <f t="shared" si="13"/>
        <v>#REF!</v>
      </c>
    </row>
    <row r="718" spans="1:12" x14ac:dyDescent="0.25">
      <c r="A718" s="2" t="str">
        <f>IF(ISNUMBER(SEARCH('Deal Verification'!$C$3,#REF!)),#REF!, IF(ISNUMBER(SEARCH( 'Deal Verification'!$C$3,#REF!)),#REF!, ""))</f>
        <v/>
      </c>
      <c r="B718" s="2" t="str">
        <f>IF(A718="","",IF(K718=TRUE,#REF!,#REF!))</f>
        <v/>
      </c>
      <c r="C718" s="9" t="e">
        <f>IF(K718=TRUE,#REF!,"")</f>
        <v>#REF!</v>
      </c>
      <c r="D718" s="9" t="str">
        <f>IF(A718="","",IF(ISNUMBER(C718),"",#REF!))</f>
        <v/>
      </c>
      <c r="E718" s="18" t="e">
        <f>IF(OR(A718="",C718=""),"",IF(ISNUMBER(SEARCH("estimated",#REF!)),LEFT(#REF!,FIND(" ",#REF!)-1)*1,#REF!))</f>
        <v>#REF!</v>
      </c>
      <c r="F718" s="18" t="str">
        <f>IF(OR(A718="",D718=""),"",IF(ISNUMBER(SEARCH("estimated",#REF!)),LEFT(#REF!,FIND(" ",#REF!)-1)*1,#REF!))</f>
        <v/>
      </c>
      <c r="G718" s="10" t="str">
        <f>IF(A718="","",#REF!)</f>
        <v/>
      </c>
      <c r="H718" s="2" t="str">
        <f>IF(A718="","",#REF!)</f>
        <v/>
      </c>
      <c r="I718" t="e">
        <f>#REF!=#REF!</f>
        <v>#REF!</v>
      </c>
      <c r="J718" t="e">
        <f>COUNTIF(#REF!,#REF!)</f>
        <v>#REF!</v>
      </c>
      <c r="K718" t="e">
        <f>IF(#REF!=FALSE,ISNUMBER(SEARCH(Entity_Name,#REF!)),IF(COUNTIFS(#REF!,#REF!,#REF!,"="&amp;"*"&amp;Entity_Name)=1,TRUE,FALSE))</f>
        <v>#REF!</v>
      </c>
      <c r="L718" t="e">
        <f t="shared" si="13"/>
        <v>#REF!</v>
      </c>
    </row>
    <row r="719" spans="1:12" x14ac:dyDescent="0.25">
      <c r="A719" s="2" t="str">
        <f>IF(ISNUMBER(SEARCH('Deal Verification'!$C$3,#REF!)),#REF!, IF(ISNUMBER(SEARCH( 'Deal Verification'!$C$3,#REF!)),#REF!, ""))</f>
        <v/>
      </c>
      <c r="B719" s="2" t="str">
        <f>IF(A719="","",IF(K719=TRUE,#REF!,#REF!))</f>
        <v/>
      </c>
      <c r="C719" s="9" t="e">
        <f>IF(K719=TRUE,#REF!,"")</f>
        <v>#REF!</v>
      </c>
      <c r="D719" s="9" t="str">
        <f>IF(A719="","",IF(ISNUMBER(C719),"",#REF!))</f>
        <v/>
      </c>
      <c r="E719" s="18" t="e">
        <f>IF(OR(A719="",C719=""),"",IF(ISNUMBER(SEARCH("estimated",#REF!)),LEFT(#REF!,FIND(" ",#REF!)-1)*1,#REF!))</f>
        <v>#REF!</v>
      </c>
      <c r="F719" s="18" t="str">
        <f>IF(OR(A719="",D719=""),"",IF(ISNUMBER(SEARCH("estimated",#REF!)),LEFT(#REF!,FIND(" ",#REF!)-1)*1,#REF!))</f>
        <v/>
      </c>
      <c r="G719" s="10" t="str">
        <f>IF(A719="","",#REF!)</f>
        <v/>
      </c>
      <c r="H719" s="2" t="str">
        <f>IF(A719="","",#REF!)</f>
        <v/>
      </c>
      <c r="I719" t="e">
        <f>#REF!=#REF!</f>
        <v>#REF!</v>
      </c>
      <c r="J719" t="e">
        <f>COUNTIF(#REF!,#REF!)</f>
        <v>#REF!</v>
      </c>
      <c r="K719" t="e">
        <f>IF(#REF!=FALSE,ISNUMBER(SEARCH(Entity_Name,#REF!)),IF(COUNTIFS(#REF!,#REF!,#REF!,"="&amp;"*"&amp;Entity_Name)=1,TRUE,FALSE))</f>
        <v>#REF!</v>
      </c>
      <c r="L719" t="e">
        <f t="shared" si="13"/>
        <v>#REF!</v>
      </c>
    </row>
    <row r="720" spans="1:12" x14ac:dyDescent="0.25">
      <c r="A720" s="2" t="str">
        <f>IF(ISNUMBER(SEARCH('Deal Verification'!$C$3,#REF!)),#REF!, IF(ISNUMBER(SEARCH( 'Deal Verification'!$C$3,#REF!)),#REF!, ""))</f>
        <v/>
      </c>
      <c r="B720" s="2" t="str">
        <f>IF(A720="","",IF(K720=TRUE,#REF!,#REF!))</f>
        <v/>
      </c>
      <c r="C720" s="9" t="e">
        <f>IF(K720=TRUE,#REF!,"")</f>
        <v>#REF!</v>
      </c>
      <c r="D720" s="9" t="str">
        <f>IF(A720="","",IF(ISNUMBER(C720),"",#REF!))</f>
        <v/>
      </c>
      <c r="E720" s="18" t="e">
        <f>IF(OR(A720="",C720=""),"",IF(ISNUMBER(SEARCH("estimated",#REF!)),LEFT(#REF!,FIND(" ",#REF!)-1)*1,#REF!))</f>
        <v>#REF!</v>
      </c>
      <c r="F720" s="18" t="str">
        <f>IF(OR(A720="",D720=""),"",IF(ISNUMBER(SEARCH("estimated",#REF!)),LEFT(#REF!,FIND(" ",#REF!)-1)*1,#REF!))</f>
        <v/>
      </c>
      <c r="G720" s="10" t="str">
        <f>IF(A720="","",#REF!)</f>
        <v/>
      </c>
      <c r="H720" s="2" t="str">
        <f>IF(A720="","",#REF!)</f>
        <v/>
      </c>
      <c r="I720" t="e">
        <f>#REF!=#REF!</f>
        <v>#REF!</v>
      </c>
      <c r="J720" t="e">
        <f>COUNTIF(#REF!,#REF!)</f>
        <v>#REF!</v>
      </c>
      <c r="K720" t="e">
        <f>IF(#REF!=FALSE,ISNUMBER(SEARCH(Entity_Name,#REF!)),IF(COUNTIFS(#REF!,#REF!,#REF!,"="&amp;"*"&amp;Entity_Name)=1,TRUE,FALSE))</f>
        <v>#REF!</v>
      </c>
      <c r="L720" t="e">
        <f t="shared" si="13"/>
        <v>#REF!</v>
      </c>
    </row>
    <row r="721" spans="1:12" x14ac:dyDescent="0.25">
      <c r="A721" s="2" t="str">
        <f>IF(ISNUMBER(SEARCH('Deal Verification'!$C$3,#REF!)),#REF!, IF(ISNUMBER(SEARCH( 'Deal Verification'!$C$3,#REF!)),#REF!, ""))</f>
        <v/>
      </c>
      <c r="B721" s="2" t="str">
        <f>IF(A721="","",IF(K721=TRUE,#REF!,#REF!))</f>
        <v/>
      </c>
      <c r="C721" s="9" t="e">
        <f>IF(K721=TRUE,#REF!,"")</f>
        <v>#REF!</v>
      </c>
      <c r="D721" s="9" t="str">
        <f>IF(A721="","",IF(ISNUMBER(C721),"",#REF!))</f>
        <v/>
      </c>
      <c r="E721" s="18" t="e">
        <f>IF(OR(A721="",C721=""),"",IF(ISNUMBER(SEARCH("estimated",#REF!)),LEFT(#REF!,FIND(" ",#REF!)-1)*1,#REF!))</f>
        <v>#REF!</v>
      </c>
      <c r="F721" s="18" t="str">
        <f>IF(OR(A721="",D721=""),"",IF(ISNUMBER(SEARCH("estimated",#REF!)),LEFT(#REF!,FIND(" ",#REF!)-1)*1,#REF!))</f>
        <v/>
      </c>
      <c r="G721" s="10" t="str">
        <f>IF(A721="","",#REF!)</f>
        <v/>
      </c>
      <c r="H721" s="2" t="str">
        <f>IF(A721="","",#REF!)</f>
        <v/>
      </c>
      <c r="I721" t="e">
        <f>#REF!=#REF!</f>
        <v>#REF!</v>
      </c>
      <c r="J721" t="e">
        <f>COUNTIF(#REF!,#REF!)</f>
        <v>#REF!</v>
      </c>
      <c r="K721" t="e">
        <f>IF(#REF!=FALSE,ISNUMBER(SEARCH(Entity_Name,#REF!)),IF(COUNTIFS(#REF!,#REF!,#REF!,"="&amp;"*"&amp;Entity_Name)=1,TRUE,FALSE))</f>
        <v>#REF!</v>
      </c>
      <c r="L721" t="e">
        <f t="shared" si="13"/>
        <v>#REF!</v>
      </c>
    </row>
    <row r="722" spans="1:12" x14ac:dyDescent="0.25">
      <c r="A722" s="2" t="str">
        <f>IF(ISNUMBER(SEARCH('Deal Verification'!$C$3,#REF!)),#REF!, IF(ISNUMBER(SEARCH( 'Deal Verification'!$C$3,#REF!)),#REF!, ""))</f>
        <v/>
      </c>
      <c r="B722" s="2" t="str">
        <f>IF(A722="","",IF(K722=TRUE,#REF!,#REF!))</f>
        <v/>
      </c>
      <c r="C722" s="9" t="e">
        <f>IF(K722=TRUE,#REF!,"")</f>
        <v>#REF!</v>
      </c>
      <c r="D722" s="9" t="str">
        <f>IF(A722="","",IF(ISNUMBER(C722),"",#REF!))</f>
        <v/>
      </c>
      <c r="E722" s="18" t="e">
        <f>IF(OR(A722="",C722=""),"",IF(ISNUMBER(SEARCH("estimated",#REF!)),LEFT(#REF!,FIND(" ",#REF!)-1)*1,#REF!))</f>
        <v>#REF!</v>
      </c>
      <c r="F722" s="18" t="str">
        <f>IF(OR(A722="",D722=""),"",IF(ISNUMBER(SEARCH("estimated",#REF!)),LEFT(#REF!,FIND(" ",#REF!)-1)*1,#REF!))</f>
        <v/>
      </c>
      <c r="G722" s="10" t="str">
        <f>IF(A722="","",#REF!)</f>
        <v/>
      </c>
      <c r="H722" s="2" t="str">
        <f>IF(A722="","",#REF!)</f>
        <v/>
      </c>
      <c r="I722" t="e">
        <f>#REF!=#REF!</f>
        <v>#REF!</v>
      </c>
      <c r="J722" t="e">
        <f>COUNTIF(#REF!,#REF!)</f>
        <v>#REF!</v>
      </c>
      <c r="K722" t="e">
        <f>IF(#REF!=FALSE,ISNUMBER(SEARCH(Entity_Name,#REF!)),IF(COUNTIFS(#REF!,#REF!,#REF!,"="&amp;"*"&amp;Entity_Name)=1,TRUE,FALSE))</f>
        <v>#REF!</v>
      </c>
      <c r="L722" t="e">
        <f t="shared" si="13"/>
        <v>#REF!</v>
      </c>
    </row>
    <row r="723" spans="1:12" x14ac:dyDescent="0.25">
      <c r="A723" s="2" t="str">
        <f>IF(ISNUMBER(SEARCH('Deal Verification'!$C$3,#REF!)),#REF!, IF(ISNUMBER(SEARCH( 'Deal Verification'!$C$3,#REF!)),#REF!, ""))</f>
        <v/>
      </c>
      <c r="B723" s="2" t="str">
        <f>IF(A723="","",IF(K723=TRUE,#REF!,#REF!))</f>
        <v/>
      </c>
      <c r="C723" s="9" t="e">
        <f>IF(K723=TRUE,#REF!,"")</f>
        <v>#REF!</v>
      </c>
      <c r="D723" s="9" t="str">
        <f>IF(A723="","",IF(ISNUMBER(C723),"",#REF!))</f>
        <v/>
      </c>
      <c r="E723" s="18" t="e">
        <f>IF(OR(A723="",C723=""),"",IF(ISNUMBER(SEARCH("estimated",#REF!)),LEFT(#REF!,FIND(" ",#REF!)-1)*1,#REF!))</f>
        <v>#REF!</v>
      </c>
      <c r="F723" s="18" t="str">
        <f>IF(OR(A723="",D723=""),"",IF(ISNUMBER(SEARCH("estimated",#REF!)),LEFT(#REF!,FIND(" ",#REF!)-1)*1,#REF!))</f>
        <v/>
      </c>
      <c r="G723" s="10" t="str">
        <f>IF(A723="","",#REF!)</f>
        <v/>
      </c>
      <c r="H723" s="2" t="str">
        <f>IF(A723="","",#REF!)</f>
        <v/>
      </c>
      <c r="I723" t="e">
        <f>#REF!=#REF!</f>
        <v>#REF!</v>
      </c>
      <c r="J723" t="e">
        <f>COUNTIF(#REF!,#REF!)</f>
        <v>#REF!</v>
      </c>
      <c r="K723" t="e">
        <f>IF(#REF!=FALSE,ISNUMBER(SEARCH(Entity_Name,#REF!)),IF(COUNTIFS(#REF!,#REF!,#REF!,"="&amp;"*"&amp;Entity_Name)=1,TRUE,FALSE))</f>
        <v>#REF!</v>
      </c>
      <c r="L723" t="e">
        <f t="shared" si="13"/>
        <v>#REF!</v>
      </c>
    </row>
    <row r="724" spans="1:12" x14ac:dyDescent="0.25">
      <c r="A724" s="2" t="str">
        <f>IF(ISNUMBER(SEARCH('Deal Verification'!$C$3,#REF!)),#REF!, IF(ISNUMBER(SEARCH( 'Deal Verification'!$C$3,#REF!)),#REF!, ""))</f>
        <v/>
      </c>
      <c r="B724" s="2" t="str">
        <f>IF(A724="","",IF(K724=TRUE,#REF!,#REF!))</f>
        <v/>
      </c>
      <c r="C724" s="9" t="e">
        <f>IF(K724=TRUE,#REF!,"")</f>
        <v>#REF!</v>
      </c>
      <c r="D724" s="9" t="str">
        <f>IF(A724="","",IF(ISNUMBER(C724),"",#REF!))</f>
        <v/>
      </c>
      <c r="E724" s="18" t="e">
        <f>IF(OR(A724="",C724=""),"",IF(ISNUMBER(SEARCH("estimated",#REF!)),LEFT(#REF!,FIND(" ",#REF!)-1)*1,#REF!))</f>
        <v>#REF!</v>
      </c>
      <c r="F724" s="18" t="str">
        <f>IF(OR(A724="",D724=""),"",IF(ISNUMBER(SEARCH("estimated",#REF!)),LEFT(#REF!,FIND(" ",#REF!)-1)*1,#REF!))</f>
        <v/>
      </c>
      <c r="G724" s="10" t="str">
        <f>IF(A724="","",#REF!)</f>
        <v/>
      </c>
      <c r="H724" s="2" t="str">
        <f>IF(A724="","",#REF!)</f>
        <v/>
      </c>
      <c r="I724" t="e">
        <f>#REF!=#REF!</f>
        <v>#REF!</v>
      </c>
      <c r="J724" t="e">
        <f>COUNTIF(#REF!,#REF!)</f>
        <v>#REF!</v>
      </c>
      <c r="K724" t="e">
        <f>IF(#REF!=FALSE,ISNUMBER(SEARCH(Entity_Name,#REF!)),IF(COUNTIFS(#REF!,#REF!,#REF!,"="&amp;"*"&amp;Entity_Name)=1,TRUE,FALSE))</f>
        <v>#REF!</v>
      </c>
      <c r="L724" t="e">
        <f t="shared" si="13"/>
        <v>#REF!</v>
      </c>
    </row>
    <row r="725" spans="1:12" x14ac:dyDescent="0.25">
      <c r="A725" s="2" t="str">
        <f>IF(ISNUMBER(SEARCH('Deal Verification'!$C$3,#REF!)),#REF!, IF(ISNUMBER(SEARCH( 'Deal Verification'!$C$3,#REF!)),#REF!, ""))</f>
        <v/>
      </c>
      <c r="B725" s="2" t="str">
        <f>IF(A725="","",IF(K725=TRUE,#REF!,#REF!))</f>
        <v/>
      </c>
      <c r="C725" s="9" t="e">
        <f>IF(K725=TRUE,#REF!,"")</f>
        <v>#REF!</v>
      </c>
      <c r="D725" s="9" t="str">
        <f>IF(A725="","",IF(ISNUMBER(C725),"",#REF!))</f>
        <v/>
      </c>
      <c r="E725" s="18" t="e">
        <f>IF(OR(A725="",C725=""),"",IF(ISNUMBER(SEARCH("estimated",#REF!)),LEFT(#REF!,FIND(" ",#REF!)-1)*1,#REF!))</f>
        <v>#REF!</v>
      </c>
      <c r="F725" s="18" t="str">
        <f>IF(OR(A725="",D725=""),"",IF(ISNUMBER(SEARCH("estimated",#REF!)),LEFT(#REF!,FIND(" ",#REF!)-1)*1,#REF!))</f>
        <v/>
      </c>
      <c r="G725" s="10" t="str">
        <f>IF(A725="","",#REF!)</f>
        <v/>
      </c>
      <c r="H725" s="2" t="str">
        <f>IF(A725="","",#REF!)</f>
        <v/>
      </c>
      <c r="I725" t="e">
        <f>#REF!=#REF!</f>
        <v>#REF!</v>
      </c>
      <c r="J725" t="e">
        <f>COUNTIF(#REF!,#REF!)</f>
        <v>#REF!</v>
      </c>
      <c r="K725" t="e">
        <f>IF(#REF!=FALSE,ISNUMBER(SEARCH(Entity_Name,#REF!)),IF(COUNTIFS(#REF!,#REF!,#REF!,"="&amp;"*"&amp;Entity_Name)=1,TRUE,FALSE))</f>
        <v>#REF!</v>
      </c>
      <c r="L725" t="e">
        <f t="shared" si="13"/>
        <v>#REF!</v>
      </c>
    </row>
    <row r="726" spans="1:12" x14ac:dyDescent="0.25">
      <c r="A726" s="2" t="str">
        <f>IF(ISNUMBER(SEARCH('Deal Verification'!$C$3,#REF!)),#REF!, IF(ISNUMBER(SEARCH( 'Deal Verification'!$C$3,#REF!)),#REF!, ""))</f>
        <v/>
      </c>
      <c r="B726" s="2" t="str">
        <f>IF(A726="","",IF(K726=TRUE,#REF!,#REF!))</f>
        <v/>
      </c>
      <c r="C726" s="9" t="e">
        <f>IF(K726=TRUE,#REF!,"")</f>
        <v>#REF!</v>
      </c>
      <c r="D726" s="9" t="str">
        <f>IF(A726="","",IF(ISNUMBER(C726),"",#REF!))</f>
        <v/>
      </c>
      <c r="E726" s="18" t="e">
        <f>IF(OR(A726="",C726=""),"",IF(ISNUMBER(SEARCH("estimated",#REF!)),LEFT(#REF!,FIND(" ",#REF!)-1)*1,#REF!))</f>
        <v>#REF!</v>
      </c>
      <c r="F726" s="18" t="str">
        <f>IF(OR(A726="",D726=""),"",IF(ISNUMBER(SEARCH("estimated",#REF!)),LEFT(#REF!,FIND(" ",#REF!)-1)*1,#REF!))</f>
        <v/>
      </c>
      <c r="G726" s="10" t="str">
        <f>IF(A726="","",#REF!)</f>
        <v/>
      </c>
      <c r="H726" s="2" t="str">
        <f>IF(A726="","",#REF!)</f>
        <v/>
      </c>
      <c r="I726" t="e">
        <f>#REF!=#REF!</f>
        <v>#REF!</v>
      </c>
      <c r="J726" t="e">
        <f>COUNTIF(#REF!,#REF!)</f>
        <v>#REF!</v>
      </c>
      <c r="K726" t="e">
        <f>IF(#REF!=FALSE,ISNUMBER(SEARCH(Entity_Name,#REF!)),IF(COUNTIFS(#REF!,#REF!,#REF!,"="&amp;"*"&amp;Entity_Name)=1,TRUE,FALSE))</f>
        <v>#REF!</v>
      </c>
      <c r="L726" t="e">
        <f t="shared" si="13"/>
        <v>#REF!</v>
      </c>
    </row>
    <row r="727" spans="1:12" x14ac:dyDescent="0.25">
      <c r="A727" s="2" t="str">
        <f>IF(ISNUMBER(SEARCH('Deal Verification'!$C$3,#REF!)),#REF!, IF(ISNUMBER(SEARCH( 'Deal Verification'!$C$3,#REF!)),#REF!, ""))</f>
        <v/>
      </c>
      <c r="B727" s="2" t="str">
        <f>IF(A727="","",IF(K727=TRUE,#REF!,#REF!))</f>
        <v/>
      </c>
      <c r="C727" s="9" t="e">
        <f>IF(K727=TRUE,#REF!,"")</f>
        <v>#REF!</v>
      </c>
      <c r="D727" s="9" t="str">
        <f>IF(A727="","",IF(ISNUMBER(C727),"",#REF!))</f>
        <v/>
      </c>
      <c r="E727" s="18" t="e">
        <f>IF(OR(A727="",C727=""),"",IF(ISNUMBER(SEARCH("estimated",#REF!)),LEFT(#REF!,FIND(" ",#REF!)-1)*1,#REF!))</f>
        <v>#REF!</v>
      </c>
      <c r="F727" s="18" t="str">
        <f>IF(OR(A727="",D727=""),"",IF(ISNUMBER(SEARCH("estimated",#REF!)),LEFT(#REF!,FIND(" ",#REF!)-1)*1,#REF!))</f>
        <v/>
      </c>
      <c r="G727" s="10" t="str">
        <f>IF(A727="","",#REF!)</f>
        <v/>
      </c>
      <c r="H727" s="2" t="str">
        <f>IF(A727="","",#REF!)</f>
        <v/>
      </c>
      <c r="I727" t="e">
        <f>#REF!=#REF!</f>
        <v>#REF!</v>
      </c>
      <c r="J727" t="e">
        <f>COUNTIF(#REF!,#REF!)</f>
        <v>#REF!</v>
      </c>
      <c r="K727" t="e">
        <f>IF(#REF!=FALSE,ISNUMBER(SEARCH(Entity_Name,#REF!)),IF(COUNTIFS(#REF!,#REF!,#REF!,"="&amp;"*"&amp;Entity_Name)=1,TRUE,FALSE))</f>
        <v>#REF!</v>
      </c>
      <c r="L727" t="e">
        <f t="shared" si="13"/>
        <v>#REF!</v>
      </c>
    </row>
    <row r="728" spans="1:12" x14ac:dyDescent="0.25">
      <c r="A728" s="2" t="str">
        <f>IF(ISNUMBER(SEARCH('Deal Verification'!$C$3,#REF!)),#REF!, IF(ISNUMBER(SEARCH( 'Deal Verification'!$C$3,#REF!)),#REF!, ""))</f>
        <v/>
      </c>
      <c r="B728" s="2" t="str">
        <f>IF(A728="","",IF(K728=TRUE,#REF!,#REF!))</f>
        <v/>
      </c>
      <c r="C728" s="9" t="e">
        <f>IF(K728=TRUE,#REF!,"")</f>
        <v>#REF!</v>
      </c>
      <c r="D728" s="9" t="str">
        <f>IF(A728="","",IF(ISNUMBER(C728),"",#REF!))</f>
        <v/>
      </c>
      <c r="E728" s="18" t="e">
        <f>IF(OR(A728="",C728=""),"",IF(ISNUMBER(SEARCH("estimated",#REF!)),LEFT(#REF!,FIND(" ",#REF!)-1)*1,#REF!))</f>
        <v>#REF!</v>
      </c>
      <c r="F728" s="18" t="str">
        <f>IF(OR(A728="",D728=""),"",IF(ISNUMBER(SEARCH("estimated",#REF!)),LEFT(#REF!,FIND(" ",#REF!)-1)*1,#REF!))</f>
        <v/>
      </c>
      <c r="G728" s="10" t="str">
        <f>IF(A728="","",#REF!)</f>
        <v/>
      </c>
      <c r="H728" s="2" t="str">
        <f>IF(A728="","",#REF!)</f>
        <v/>
      </c>
      <c r="I728" t="e">
        <f>#REF!=#REF!</f>
        <v>#REF!</v>
      </c>
      <c r="J728" t="e">
        <f>COUNTIF(#REF!,#REF!)</f>
        <v>#REF!</v>
      </c>
      <c r="K728" t="e">
        <f>IF(#REF!=FALSE,ISNUMBER(SEARCH(Entity_Name,#REF!)),IF(COUNTIFS(#REF!,#REF!,#REF!,"="&amp;"*"&amp;Entity_Name)=1,TRUE,FALSE))</f>
        <v>#REF!</v>
      </c>
      <c r="L728" t="e">
        <f t="shared" si="13"/>
        <v>#REF!</v>
      </c>
    </row>
    <row r="729" spans="1:12" x14ac:dyDescent="0.25">
      <c r="A729" s="2" t="str">
        <f>IF(ISNUMBER(SEARCH('Deal Verification'!$C$3,#REF!)),#REF!, IF(ISNUMBER(SEARCH( 'Deal Verification'!$C$3,#REF!)),#REF!, ""))</f>
        <v/>
      </c>
      <c r="B729" s="2" t="str">
        <f>IF(A729="","",IF(K729=TRUE,#REF!,#REF!))</f>
        <v/>
      </c>
      <c r="C729" s="9" t="e">
        <f>IF(K729=TRUE,#REF!,"")</f>
        <v>#REF!</v>
      </c>
      <c r="D729" s="9" t="str">
        <f>IF(A729="","",IF(ISNUMBER(C729),"",#REF!))</f>
        <v/>
      </c>
      <c r="E729" s="18" t="e">
        <f>IF(OR(A729="",C729=""),"",IF(ISNUMBER(SEARCH("estimated",#REF!)),LEFT(#REF!,FIND(" ",#REF!)-1)*1,#REF!))</f>
        <v>#REF!</v>
      </c>
      <c r="F729" s="18" t="str">
        <f>IF(OR(A729="",D729=""),"",IF(ISNUMBER(SEARCH("estimated",#REF!)),LEFT(#REF!,FIND(" ",#REF!)-1)*1,#REF!))</f>
        <v/>
      </c>
      <c r="G729" s="10" t="str">
        <f>IF(A729="","",#REF!)</f>
        <v/>
      </c>
      <c r="H729" s="2" t="str">
        <f>IF(A729="","",#REF!)</f>
        <v/>
      </c>
      <c r="I729" t="e">
        <f>#REF!=#REF!</f>
        <v>#REF!</v>
      </c>
      <c r="J729" t="e">
        <f>COUNTIF(#REF!,#REF!)</f>
        <v>#REF!</v>
      </c>
      <c r="K729" t="e">
        <f>IF(#REF!=FALSE,ISNUMBER(SEARCH(Entity_Name,#REF!)),IF(COUNTIFS(#REF!,#REF!,#REF!,"="&amp;"*"&amp;Entity_Name)=1,TRUE,FALSE))</f>
        <v>#REF!</v>
      </c>
      <c r="L729" t="e">
        <f t="shared" si="13"/>
        <v>#REF!</v>
      </c>
    </row>
    <row r="730" spans="1:12" x14ac:dyDescent="0.25">
      <c r="A730" s="2" t="str">
        <f>IF(ISNUMBER(SEARCH('Deal Verification'!$C$3,#REF!)),#REF!, IF(ISNUMBER(SEARCH( 'Deal Verification'!$C$3,#REF!)),#REF!, ""))</f>
        <v/>
      </c>
      <c r="B730" s="2" t="str">
        <f>IF(A730="","",IF(K730=TRUE,#REF!,#REF!))</f>
        <v/>
      </c>
      <c r="C730" s="9" t="e">
        <f>IF(K730=TRUE,#REF!,"")</f>
        <v>#REF!</v>
      </c>
      <c r="D730" s="9" t="str">
        <f>IF(A730="","",IF(ISNUMBER(C730),"",#REF!))</f>
        <v/>
      </c>
      <c r="E730" s="18" t="e">
        <f>IF(OR(A730="",C730=""),"",IF(ISNUMBER(SEARCH("estimated",#REF!)),LEFT(#REF!,FIND(" ",#REF!)-1)*1,#REF!))</f>
        <v>#REF!</v>
      </c>
      <c r="F730" s="18" t="str">
        <f>IF(OR(A730="",D730=""),"",IF(ISNUMBER(SEARCH("estimated",#REF!)),LEFT(#REF!,FIND(" ",#REF!)-1)*1,#REF!))</f>
        <v/>
      </c>
      <c r="G730" s="10" t="str">
        <f>IF(A730="","",#REF!)</f>
        <v/>
      </c>
      <c r="H730" s="2" t="str">
        <f>IF(A730="","",#REF!)</f>
        <v/>
      </c>
      <c r="I730" t="e">
        <f>#REF!=#REF!</f>
        <v>#REF!</v>
      </c>
      <c r="J730" t="e">
        <f>COUNTIF(#REF!,#REF!)</f>
        <v>#REF!</v>
      </c>
      <c r="K730" t="e">
        <f>IF(#REF!=FALSE,ISNUMBER(SEARCH(Entity_Name,#REF!)),IF(COUNTIFS(#REF!,#REF!,#REF!,"="&amp;"*"&amp;Entity_Name)=1,TRUE,FALSE))</f>
        <v>#REF!</v>
      </c>
      <c r="L730" t="e">
        <f t="shared" si="13"/>
        <v>#REF!</v>
      </c>
    </row>
    <row r="731" spans="1:12" x14ac:dyDescent="0.25">
      <c r="A731" s="2" t="str">
        <f>IF(ISNUMBER(SEARCH('Deal Verification'!$C$3,#REF!)),#REF!, IF(ISNUMBER(SEARCH( 'Deal Verification'!$C$3,#REF!)),#REF!, ""))</f>
        <v/>
      </c>
      <c r="B731" s="2" t="str">
        <f>IF(A731="","",IF(K731=TRUE,#REF!,#REF!))</f>
        <v/>
      </c>
      <c r="C731" s="9" t="e">
        <f>IF(K731=TRUE,#REF!,"")</f>
        <v>#REF!</v>
      </c>
      <c r="D731" s="9" t="str">
        <f>IF(A731="","",IF(ISNUMBER(C731),"",#REF!))</f>
        <v/>
      </c>
      <c r="E731" s="18" t="e">
        <f>IF(OR(A731="",C731=""),"",IF(ISNUMBER(SEARCH("estimated",#REF!)),LEFT(#REF!,FIND(" ",#REF!)-1)*1,#REF!))</f>
        <v>#REF!</v>
      </c>
      <c r="F731" s="18" t="str">
        <f>IF(OR(A731="",D731=""),"",IF(ISNUMBER(SEARCH("estimated",#REF!)),LEFT(#REF!,FIND(" ",#REF!)-1)*1,#REF!))</f>
        <v/>
      </c>
      <c r="G731" s="10" t="str">
        <f>IF(A731="","",#REF!)</f>
        <v/>
      </c>
      <c r="H731" s="2" t="str">
        <f>IF(A731="","",#REF!)</f>
        <v/>
      </c>
      <c r="I731" t="e">
        <f>#REF!=#REF!</f>
        <v>#REF!</v>
      </c>
      <c r="J731" t="e">
        <f>COUNTIF(#REF!,#REF!)</f>
        <v>#REF!</v>
      </c>
      <c r="K731" t="e">
        <f>IF(#REF!=FALSE,ISNUMBER(SEARCH(Entity_Name,#REF!)),IF(COUNTIFS(#REF!,#REF!,#REF!,"="&amp;"*"&amp;Entity_Name)=1,TRUE,FALSE))</f>
        <v>#REF!</v>
      </c>
      <c r="L731" t="e">
        <f t="shared" si="13"/>
        <v>#REF!</v>
      </c>
    </row>
    <row r="732" spans="1:12" x14ac:dyDescent="0.25">
      <c r="A732" s="2" t="str">
        <f>IF(ISNUMBER(SEARCH('Deal Verification'!$C$3,#REF!)),#REF!, IF(ISNUMBER(SEARCH( 'Deal Verification'!$C$3,#REF!)),#REF!, ""))</f>
        <v/>
      </c>
      <c r="B732" s="2" t="str">
        <f>IF(A732="","",IF(K732=TRUE,#REF!,#REF!))</f>
        <v/>
      </c>
      <c r="C732" s="9" t="e">
        <f>IF(K732=TRUE,#REF!,"")</f>
        <v>#REF!</v>
      </c>
      <c r="D732" s="9" t="str">
        <f>IF(A732="","",IF(ISNUMBER(C732),"",#REF!))</f>
        <v/>
      </c>
      <c r="E732" s="18" t="e">
        <f>IF(OR(A732="",C732=""),"",IF(ISNUMBER(SEARCH("estimated",#REF!)),LEFT(#REF!,FIND(" ",#REF!)-1)*1,#REF!))</f>
        <v>#REF!</v>
      </c>
      <c r="F732" s="18" t="str">
        <f>IF(OR(A732="",D732=""),"",IF(ISNUMBER(SEARCH("estimated",#REF!)),LEFT(#REF!,FIND(" ",#REF!)-1)*1,#REF!))</f>
        <v/>
      </c>
      <c r="G732" s="10" t="str">
        <f>IF(A732="","",#REF!)</f>
        <v/>
      </c>
      <c r="H732" s="2" t="str">
        <f>IF(A732="","",#REF!)</f>
        <v/>
      </c>
      <c r="I732" t="e">
        <f>#REF!=#REF!</f>
        <v>#REF!</v>
      </c>
      <c r="J732" t="e">
        <f>COUNTIF(#REF!,#REF!)</f>
        <v>#REF!</v>
      </c>
      <c r="K732" t="e">
        <f>IF(#REF!=FALSE,ISNUMBER(SEARCH(Entity_Name,#REF!)),IF(COUNTIFS(#REF!,#REF!,#REF!,"="&amp;"*"&amp;Entity_Name)=1,TRUE,FALSE))</f>
        <v>#REF!</v>
      </c>
      <c r="L732" t="e">
        <f t="shared" si="13"/>
        <v>#REF!</v>
      </c>
    </row>
    <row r="733" spans="1:12" x14ac:dyDescent="0.25">
      <c r="A733" s="2" t="str">
        <f>IF(ISNUMBER(SEARCH('Deal Verification'!$C$3,#REF!)),#REF!, IF(ISNUMBER(SEARCH( 'Deal Verification'!$C$3,#REF!)),#REF!, ""))</f>
        <v/>
      </c>
      <c r="B733" s="2" t="str">
        <f>IF(A733="","",IF(K733=TRUE,#REF!,#REF!))</f>
        <v/>
      </c>
      <c r="C733" s="9" t="e">
        <f>IF(K733=TRUE,#REF!,"")</f>
        <v>#REF!</v>
      </c>
      <c r="D733" s="9" t="str">
        <f>IF(A733="","",IF(ISNUMBER(C733),"",#REF!))</f>
        <v/>
      </c>
      <c r="E733" s="18" t="e">
        <f>IF(OR(A733="",C733=""),"",IF(ISNUMBER(SEARCH("estimated",#REF!)),LEFT(#REF!,FIND(" ",#REF!)-1)*1,#REF!))</f>
        <v>#REF!</v>
      </c>
      <c r="F733" s="18" t="str">
        <f>IF(OR(A733="",D733=""),"",IF(ISNUMBER(SEARCH("estimated",#REF!)),LEFT(#REF!,FIND(" ",#REF!)-1)*1,#REF!))</f>
        <v/>
      </c>
      <c r="G733" s="10" t="str">
        <f>IF(A733="","",#REF!)</f>
        <v/>
      </c>
      <c r="H733" s="2" t="str">
        <f>IF(A733="","",#REF!)</f>
        <v/>
      </c>
      <c r="I733" t="e">
        <f>#REF!=#REF!</f>
        <v>#REF!</v>
      </c>
      <c r="J733" t="e">
        <f>COUNTIF(#REF!,#REF!)</f>
        <v>#REF!</v>
      </c>
      <c r="K733" t="e">
        <f>IF(#REF!=FALSE,ISNUMBER(SEARCH(Entity_Name,#REF!)),IF(COUNTIFS(#REF!,#REF!,#REF!,"="&amp;"*"&amp;Entity_Name)=1,TRUE,FALSE))</f>
        <v>#REF!</v>
      </c>
      <c r="L733" t="e">
        <f t="shared" si="13"/>
        <v>#REF!</v>
      </c>
    </row>
    <row r="734" spans="1:12" x14ac:dyDescent="0.25">
      <c r="A734" s="2" t="str">
        <f>IF(ISNUMBER(SEARCH('Deal Verification'!$C$3,#REF!)),#REF!, IF(ISNUMBER(SEARCH( 'Deal Verification'!$C$3,#REF!)),#REF!, ""))</f>
        <v/>
      </c>
      <c r="B734" s="2" t="str">
        <f>IF(A734="","",IF(K734=TRUE,#REF!,#REF!))</f>
        <v/>
      </c>
      <c r="C734" s="9" t="e">
        <f>IF(K734=TRUE,#REF!,"")</f>
        <v>#REF!</v>
      </c>
      <c r="D734" s="9" t="str">
        <f>IF(A734="","",IF(ISNUMBER(C734),"",#REF!))</f>
        <v/>
      </c>
      <c r="E734" s="18" t="e">
        <f>IF(OR(A734="",C734=""),"",IF(ISNUMBER(SEARCH("estimated",#REF!)),LEFT(#REF!,FIND(" ",#REF!)-1)*1,#REF!))</f>
        <v>#REF!</v>
      </c>
      <c r="F734" s="18" t="str">
        <f>IF(OR(A734="",D734=""),"",IF(ISNUMBER(SEARCH("estimated",#REF!)),LEFT(#REF!,FIND(" ",#REF!)-1)*1,#REF!))</f>
        <v/>
      </c>
      <c r="G734" s="10" t="str">
        <f>IF(A734="","",#REF!)</f>
        <v/>
      </c>
      <c r="H734" s="2" t="str">
        <f>IF(A734="","",#REF!)</f>
        <v/>
      </c>
      <c r="I734" t="e">
        <f>#REF!=#REF!</f>
        <v>#REF!</v>
      </c>
      <c r="J734" t="e">
        <f>COUNTIF(#REF!,#REF!)</f>
        <v>#REF!</v>
      </c>
      <c r="K734" t="e">
        <f>IF(#REF!=FALSE,ISNUMBER(SEARCH(Entity_Name,#REF!)),IF(COUNTIFS(#REF!,#REF!,#REF!,"="&amp;"*"&amp;Entity_Name)=1,TRUE,FALSE))</f>
        <v>#REF!</v>
      </c>
      <c r="L734" t="e">
        <f t="shared" si="13"/>
        <v>#REF!</v>
      </c>
    </row>
    <row r="735" spans="1:12" x14ac:dyDescent="0.25">
      <c r="A735" s="2" t="str">
        <f>IF(ISNUMBER(SEARCH('Deal Verification'!$C$3,#REF!)),#REF!, IF(ISNUMBER(SEARCH( 'Deal Verification'!$C$3,#REF!)),#REF!, ""))</f>
        <v/>
      </c>
      <c r="B735" s="2" t="str">
        <f>IF(A735="","",IF(K735=TRUE,#REF!,#REF!))</f>
        <v/>
      </c>
      <c r="C735" s="9" t="e">
        <f>IF(K735=TRUE,#REF!,"")</f>
        <v>#REF!</v>
      </c>
      <c r="D735" s="9" t="str">
        <f>IF(A735="","",IF(ISNUMBER(C735),"",#REF!))</f>
        <v/>
      </c>
      <c r="E735" s="18" t="e">
        <f>IF(OR(A735="",C735=""),"",IF(ISNUMBER(SEARCH("estimated",#REF!)),LEFT(#REF!,FIND(" ",#REF!)-1)*1,#REF!))</f>
        <v>#REF!</v>
      </c>
      <c r="F735" s="18" t="str">
        <f>IF(OR(A735="",D735=""),"",IF(ISNUMBER(SEARCH("estimated",#REF!)),LEFT(#REF!,FIND(" ",#REF!)-1)*1,#REF!))</f>
        <v/>
      </c>
      <c r="G735" s="10" t="str">
        <f>IF(A735="","",#REF!)</f>
        <v/>
      </c>
      <c r="H735" s="2" t="str">
        <f>IF(A735="","",#REF!)</f>
        <v/>
      </c>
      <c r="I735" t="e">
        <f>#REF!=#REF!</f>
        <v>#REF!</v>
      </c>
      <c r="J735" t="e">
        <f>COUNTIF(#REF!,#REF!)</f>
        <v>#REF!</v>
      </c>
      <c r="K735" t="e">
        <f>IF(#REF!=FALSE,ISNUMBER(SEARCH(Entity_Name,#REF!)),IF(COUNTIFS(#REF!,#REF!,#REF!,"="&amp;"*"&amp;Entity_Name)=1,TRUE,FALSE))</f>
        <v>#REF!</v>
      </c>
      <c r="L735" t="e">
        <f t="shared" si="13"/>
        <v>#REF!</v>
      </c>
    </row>
    <row r="736" spans="1:12" x14ac:dyDescent="0.25">
      <c r="A736" s="2" t="str">
        <f>IF(ISNUMBER(SEARCH('Deal Verification'!$C$3,#REF!)),#REF!, IF(ISNUMBER(SEARCH( 'Deal Verification'!$C$3,#REF!)),#REF!, ""))</f>
        <v/>
      </c>
      <c r="B736" s="2" t="str">
        <f>IF(A736="","",IF(K736=TRUE,#REF!,#REF!))</f>
        <v/>
      </c>
      <c r="C736" s="9" t="e">
        <f>IF(K736=TRUE,#REF!,"")</f>
        <v>#REF!</v>
      </c>
      <c r="D736" s="9" t="str">
        <f>IF(A736="","",IF(ISNUMBER(C736),"",#REF!))</f>
        <v/>
      </c>
      <c r="E736" s="18" t="e">
        <f>IF(OR(A736="",C736=""),"",IF(ISNUMBER(SEARCH("estimated",#REF!)),LEFT(#REF!,FIND(" ",#REF!)-1)*1,#REF!))</f>
        <v>#REF!</v>
      </c>
      <c r="F736" s="18" t="str">
        <f>IF(OR(A736="",D736=""),"",IF(ISNUMBER(SEARCH("estimated",#REF!)),LEFT(#REF!,FIND(" ",#REF!)-1)*1,#REF!))</f>
        <v/>
      </c>
      <c r="G736" s="10" t="str">
        <f>IF(A736="","",#REF!)</f>
        <v/>
      </c>
      <c r="H736" s="2" t="str">
        <f>IF(A736="","",#REF!)</f>
        <v/>
      </c>
      <c r="I736" t="e">
        <f>#REF!=#REF!</f>
        <v>#REF!</v>
      </c>
      <c r="J736" t="e">
        <f>COUNTIF(#REF!,#REF!)</f>
        <v>#REF!</v>
      </c>
      <c r="K736" t="e">
        <f>IF(#REF!=FALSE,ISNUMBER(SEARCH(Entity_Name,#REF!)),IF(COUNTIFS(#REF!,#REF!,#REF!,"="&amp;"*"&amp;Entity_Name)=1,TRUE,FALSE))</f>
        <v>#REF!</v>
      </c>
      <c r="L736" t="e">
        <f t="shared" si="13"/>
        <v>#REF!</v>
      </c>
    </row>
    <row r="737" spans="1:12" x14ac:dyDescent="0.25">
      <c r="A737" s="2" t="str">
        <f>IF(ISNUMBER(SEARCH('Deal Verification'!$C$3,#REF!)),#REF!, IF(ISNUMBER(SEARCH( 'Deal Verification'!$C$3,#REF!)),#REF!, ""))</f>
        <v/>
      </c>
      <c r="B737" s="2" t="str">
        <f>IF(A737="","",IF(K737=TRUE,#REF!,#REF!))</f>
        <v/>
      </c>
      <c r="C737" s="9" t="e">
        <f>IF(K737=TRUE,#REF!,"")</f>
        <v>#REF!</v>
      </c>
      <c r="D737" s="9" t="str">
        <f>IF(A737="","",IF(ISNUMBER(C737),"",#REF!))</f>
        <v/>
      </c>
      <c r="E737" s="18" t="e">
        <f>IF(OR(A737="",C737=""),"",IF(ISNUMBER(SEARCH("estimated",#REF!)),LEFT(#REF!,FIND(" ",#REF!)-1)*1,#REF!))</f>
        <v>#REF!</v>
      </c>
      <c r="F737" s="18" t="str">
        <f>IF(OR(A737="",D737=""),"",IF(ISNUMBER(SEARCH("estimated",#REF!)),LEFT(#REF!,FIND(" ",#REF!)-1)*1,#REF!))</f>
        <v/>
      </c>
      <c r="G737" s="10" t="str">
        <f>IF(A737="","",#REF!)</f>
        <v/>
      </c>
      <c r="H737" s="2" t="str">
        <f>IF(A737="","",#REF!)</f>
        <v/>
      </c>
      <c r="I737" t="e">
        <f>#REF!=#REF!</f>
        <v>#REF!</v>
      </c>
      <c r="J737" t="e">
        <f>COUNTIF(#REF!,#REF!)</f>
        <v>#REF!</v>
      </c>
      <c r="K737" t="e">
        <f>IF(#REF!=FALSE,ISNUMBER(SEARCH(Entity_Name,#REF!)),IF(COUNTIFS(#REF!,#REF!,#REF!,"="&amp;"*"&amp;Entity_Name)=1,TRUE,FALSE))</f>
        <v>#REF!</v>
      </c>
      <c r="L737" t="e">
        <f t="shared" si="13"/>
        <v>#REF!</v>
      </c>
    </row>
    <row r="738" spans="1:12" x14ac:dyDescent="0.25">
      <c r="A738" s="2" t="str">
        <f>IF(ISNUMBER(SEARCH('Deal Verification'!$C$3,#REF!)),#REF!, IF(ISNUMBER(SEARCH( 'Deal Verification'!$C$3,#REF!)),#REF!, ""))</f>
        <v/>
      </c>
      <c r="B738" s="2" t="str">
        <f>IF(A738="","",IF(K738=TRUE,#REF!,#REF!))</f>
        <v/>
      </c>
      <c r="C738" s="9" t="e">
        <f>IF(K738=TRUE,#REF!,"")</f>
        <v>#REF!</v>
      </c>
      <c r="D738" s="9" t="str">
        <f>IF(A738="","",IF(ISNUMBER(C738),"",#REF!))</f>
        <v/>
      </c>
      <c r="E738" s="18" t="e">
        <f>IF(OR(A738="",C738=""),"",IF(ISNUMBER(SEARCH("estimated",#REF!)),LEFT(#REF!,FIND(" ",#REF!)-1)*1,#REF!))</f>
        <v>#REF!</v>
      </c>
      <c r="F738" s="18" t="str">
        <f>IF(OR(A738="",D738=""),"",IF(ISNUMBER(SEARCH("estimated",#REF!)),LEFT(#REF!,FIND(" ",#REF!)-1)*1,#REF!))</f>
        <v/>
      </c>
      <c r="G738" s="10" t="str">
        <f>IF(A738="","",#REF!)</f>
        <v/>
      </c>
      <c r="H738" s="2" t="str">
        <f>IF(A738="","",#REF!)</f>
        <v/>
      </c>
      <c r="I738" t="e">
        <f>#REF!=#REF!</f>
        <v>#REF!</v>
      </c>
      <c r="J738" t="e">
        <f>COUNTIF(#REF!,#REF!)</f>
        <v>#REF!</v>
      </c>
      <c r="K738" t="e">
        <f>IF(#REF!=FALSE,ISNUMBER(SEARCH(Entity_Name,#REF!)),IF(COUNTIFS(#REF!,#REF!,#REF!,"="&amp;"*"&amp;Entity_Name)=1,TRUE,FALSE))</f>
        <v>#REF!</v>
      </c>
      <c r="L738" t="e">
        <f t="shared" si="13"/>
        <v>#REF!</v>
      </c>
    </row>
    <row r="739" spans="1:12" x14ac:dyDescent="0.25">
      <c r="A739" s="2" t="str">
        <f>IF(ISNUMBER(SEARCH('Deal Verification'!$C$3,#REF!)),#REF!, IF(ISNUMBER(SEARCH( 'Deal Verification'!$C$3,#REF!)),#REF!, ""))</f>
        <v/>
      </c>
      <c r="B739" s="2" t="str">
        <f>IF(A739="","",IF(K739=TRUE,#REF!,#REF!))</f>
        <v/>
      </c>
      <c r="C739" s="9" t="e">
        <f>IF(K739=TRUE,#REF!,"")</f>
        <v>#REF!</v>
      </c>
      <c r="D739" s="9" t="str">
        <f>IF(A739="","",IF(ISNUMBER(C739),"",#REF!))</f>
        <v/>
      </c>
      <c r="E739" s="18" t="e">
        <f>IF(OR(A739="",C739=""),"",IF(ISNUMBER(SEARCH("estimated",#REF!)),LEFT(#REF!,FIND(" ",#REF!)-1)*1,#REF!))</f>
        <v>#REF!</v>
      </c>
      <c r="F739" s="18" t="str">
        <f>IF(OR(A739="",D739=""),"",IF(ISNUMBER(SEARCH("estimated",#REF!)),LEFT(#REF!,FIND(" ",#REF!)-1)*1,#REF!))</f>
        <v/>
      </c>
      <c r="G739" s="10" t="str">
        <f>IF(A739="","",#REF!)</f>
        <v/>
      </c>
      <c r="H739" s="2" t="str">
        <f>IF(A739="","",#REF!)</f>
        <v/>
      </c>
      <c r="I739" t="e">
        <f>#REF!=#REF!</f>
        <v>#REF!</v>
      </c>
      <c r="J739" t="e">
        <f>COUNTIF(#REF!,#REF!)</f>
        <v>#REF!</v>
      </c>
      <c r="K739" t="e">
        <f>IF(#REF!=FALSE,ISNUMBER(SEARCH(Entity_Name,#REF!)),IF(COUNTIFS(#REF!,#REF!,#REF!,"="&amp;"*"&amp;Entity_Name)=1,TRUE,FALSE))</f>
        <v>#REF!</v>
      </c>
      <c r="L739" t="e">
        <f t="shared" si="13"/>
        <v>#REF!</v>
      </c>
    </row>
    <row r="740" spans="1:12" x14ac:dyDescent="0.25">
      <c r="A740" s="2" t="str">
        <f>IF(ISNUMBER(SEARCH('Deal Verification'!$C$3,#REF!)),#REF!, IF(ISNUMBER(SEARCH( 'Deal Verification'!$C$3,#REF!)),#REF!, ""))</f>
        <v/>
      </c>
      <c r="B740" s="2" t="str">
        <f>IF(A740="","",IF(K740=TRUE,#REF!,#REF!))</f>
        <v/>
      </c>
      <c r="C740" s="9" t="e">
        <f>IF(K740=TRUE,#REF!,"")</f>
        <v>#REF!</v>
      </c>
      <c r="D740" s="9" t="str">
        <f>IF(A740="","",IF(ISNUMBER(C740),"",#REF!))</f>
        <v/>
      </c>
      <c r="E740" s="18" t="e">
        <f>IF(OR(A740="",C740=""),"",IF(ISNUMBER(SEARCH("estimated",#REF!)),LEFT(#REF!,FIND(" ",#REF!)-1)*1,#REF!))</f>
        <v>#REF!</v>
      </c>
      <c r="F740" s="18" t="str">
        <f>IF(OR(A740="",D740=""),"",IF(ISNUMBER(SEARCH("estimated",#REF!)),LEFT(#REF!,FIND(" ",#REF!)-1)*1,#REF!))</f>
        <v/>
      </c>
      <c r="G740" s="10" t="str">
        <f>IF(A740="","",#REF!)</f>
        <v/>
      </c>
      <c r="H740" s="2" t="str">
        <f>IF(A740="","",#REF!)</f>
        <v/>
      </c>
      <c r="I740" t="e">
        <f>#REF!=#REF!</f>
        <v>#REF!</v>
      </c>
      <c r="J740" t="e">
        <f>COUNTIF(#REF!,#REF!)</f>
        <v>#REF!</v>
      </c>
      <c r="K740" t="e">
        <f>IF(#REF!=FALSE,ISNUMBER(SEARCH(Entity_Name,#REF!)),IF(COUNTIFS(#REF!,#REF!,#REF!,"="&amp;"*"&amp;Entity_Name)=1,TRUE,FALSE))</f>
        <v>#REF!</v>
      </c>
      <c r="L740" t="e">
        <f t="shared" si="13"/>
        <v>#REF!</v>
      </c>
    </row>
    <row r="741" spans="1:12" x14ac:dyDescent="0.25">
      <c r="A741" s="2" t="str">
        <f>IF(ISNUMBER(SEARCH('Deal Verification'!$C$3,#REF!)),#REF!, IF(ISNUMBER(SEARCH( 'Deal Verification'!$C$3,#REF!)),#REF!, ""))</f>
        <v/>
      </c>
      <c r="B741" s="2" t="str">
        <f>IF(A741="","",IF(K741=TRUE,#REF!,#REF!))</f>
        <v/>
      </c>
      <c r="C741" s="9" t="e">
        <f>IF(K741=TRUE,#REF!,"")</f>
        <v>#REF!</v>
      </c>
      <c r="D741" s="9" t="str">
        <f>IF(A741="","",IF(ISNUMBER(C741),"",#REF!))</f>
        <v/>
      </c>
      <c r="E741" s="18" t="e">
        <f>IF(OR(A741="",C741=""),"",IF(ISNUMBER(SEARCH("estimated",#REF!)),LEFT(#REF!,FIND(" ",#REF!)-1)*1,#REF!))</f>
        <v>#REF!</v>
      </c>
      <c r="F741" s="18" t="str">
        <f>IF(OR(A741="",D741=""),"",IF(ISNUMBER(SEARCH("estimated",#REF!)),LEFT(#REF!,FIND(" ",#REF!)-1)*1,#REF!))</f>
        <v/>
      </c>
      <c r="G741" s="10" t="str">
        <f>IF(A741="","",#REF!)</f>
        <v/>
      </c>
      <c r="H741" s="2" t="str">
        <f>IF(A741="","",#REF!)</f>
        <v/>
      </c>
      <c r="I741" t="e">
        <f>#REF!=#REF!</f>
        <v>#REF!</v>
      </c>
      <c r="J741" t="e">
        <f>COUNTIF(#REF!,#REF!)</f>
        <v>#REF!</v>
      </c>
      <c r="K741" t="e">
        <f>IF(#REF!=FALSE,ISNUMBER(SEARCH(Entity_Name,#REF!)),IF(COUNTIFS(#REF!,#REF!,#REF!,"="&amp;"*"&amp;Entity_Name)=1,TRUE,FALSE))</f>
        <v>#REF!</v>
      </c>
      <c r="L741" t="e">
        <f t="shared" si="13"/>
        <v>#REF!</v>
      </c>
    </row>
    <row r="742" spans="1:12" x14ac:dyDescent="0.25">
      <c r="A742" s="2" t="str">
        <f>IF(ISNUMBER(SEARCH('Deal Verification'!$C$3,#REF!)),#REF!, IF(ISNUMBER(SEARCH( 'Deal Verification'!$C$3,#REF!)),#REF!, ""))</f>
        <v/>
      </c>
      <c r="B742" s="2" t="str">
        <f>IF(A742="","",IF(K742=TRUE,#REF!,#REF!))</f>
        <v/>
      </c>
      <c r="C742" s="9" t="e">
        <f>IF(K742=TRUE,#REF!,"")</f>
        <v>#REF!</v>
      </c>
      <c r="D742" s="9" t="str">
        <f>IF(A742="","",IF(ISNUMBER(C742),"",#REF!))</f>
        <v/>
      </c>
      <c r="E742" s="18" t="e">
        <f>IF(OR(A742="",C742=""),"",IF(ISNUMBER(SEARCH("estimated",#REF!)),LEFT(#REF!,FIND(" ",#REF!)-1)*1,#REF!))</f>
        <v>#REF!</v>
      </c>
      <c r="F742" s="18" t="str">
        <f>IF(OR(A742="",D742=""),"",IF(ISNUMBER(SEARCH("estimated",#REF!)),LEFT(#REF!,FIND(" ",#REF!)-1)*1,#REF!))</f>
        <v/>
      </c>
      <c r="G742" s="10" t="str">
        <f>IF(A742="","",#REF!)</f>
        <v/>
      </c>
      <c r="H742" s="2" t="str">
        <f>IF(A742="","",#REF!)</f>
        <v/>
      </c>
      <c r="I742" t="e">
        <f>#REF!=#REF!</f>
        <v>#REF!</v>
      </c>
      <c r="J742" t="e">
        <f>COUNTIF(#REF!,#REF!)</f>
        <v>#REF!</v>
      </c>
      <c r="K742" t="e">
        <f>IF(#REF!=FALSE,ISNUMBER(SEARCH(Entity_Name,#REF!)),IF(COUNTIFS(#REF!,#REF!,#REF!,"="&amp;"*"&amp;Entity_Name)=1,TRUE,FALSE))</f>
        <v>#REF!</v>
      </c>
      <c r="L742" t="e">
        <f t="shared" si="13"/>
        <v>#REF!</v>
      </c>
    </row>
    <row r="743" spans="1:12" x14ac:dyDescent="0.25">
      <c r="A743" s="2" t="str">
        <f>IF(ISNUMBER(SEARCH('Deal Verification'!$C$3,#REF!)),#REF!, IF(ISNUMBER(SEARCH( 'Deal Verification'!$C$3,#REF!)),#REF!, ""))</f>
        <v/>
      </c>
      <c r="B743" s="2" t="str">
        <f>IF(A743="","",IF(K743=TRUE,#REF!,#REF!))</f>
        <v/>
      </c>
      <c r="C743" s="9" t="e">
        <f>IF(K743=TRUE,#REF!,"")</f>
        <v>#REF!</v>
      </c>
      <c r="D743" s="9" t="str">
        <f>IF(A743="","",IF(ISNUMBER(C743),"",#REF!))</f>
        <v/>
      </c>
      <c r="E743" s="18" t="e">
        <f>IF(OR(A743="",C743=""),"",IF(ISNUMBER(SEARCH("estimated",#REF!)),LEFT(#REF!,FIND(" ",#REF!)-1)*1,#REF!))</f>
        <v>#REF!</v>
      </c>
      <c r="F743" s="18" t="str">
        <f>IF(OR(A743="",D743=""),"",IF(ISNUMBER(SEARCH("estimated",#REF!)),LEFT(#REF!,FIND(" ",#REF!)-1)*1,#REF!))</f>
        <v/>
      </c>
      <c r="G743" s="10" t="str">
        <f>IF(A743="","",#REF!)</f>
        <v/>
      </c>
      <c r="H743" s="2" t="str">
        <f>IF(A743="","",#REF!)</f>
        <v/>
      </c>
      <c r="I743" t="e">
        <f>#REF!=#REF!</f>
        <v>#REF!</v>
      </c>
      <c r="J743" t="e">
        <f>COUNTIF(#REF!,#REF!)</f>
        <v>#REF!</v>
      </c>
      <c r="K743" t="e">
        <f>IF(#REF!=FALSE,ISNUMBER(SEARCH(Entity_Name,#REF!)),IF(COUNTIFS(#REF!,#REF!,#REF!,"="&amp;"*"&amp;Entity_Name)=1,TRUE,FALSE))</f>
        <v>#REF!</v>
      </c>
      <c r="L743" t="e">
        <f t="shared" si="13"/>
        <v>#REF!</v>
      </c>
    </row>
    <row r="744" spans="1:12" x14ac:dyDescent="0.25">
      <c r="A744" s="2" t="str">
        <f>IF(ISNUMBER(SEARCH('Deal Verification'!$C$3,#REF!)),#REF!, IF(ISNUMBER(SEARCH( 'Deal Verification'!$C$3,#REF!)),#REF!, ""))</f>
        <v/>
      </c>
      <c r="B744" s="2" t="str">
        <f>IF(A744="","",IF(K744=TRUE,#REF!,#REF!))</f>
        <v/>
      </c>
      <c r="C744" s="9" t="e">
        <f>IF(K744=TRUE,#REF!,"")</f>
        <v>#REF!</v>
      </c>
      <c r="D744" s="9" t="str">
        <f>IF(A744="","",IF(ISNUMBER(C744),"",#REF!))</f>
        <v/>
      </c>
      <c r="E744" s="18" t="e">
        <f>IF(OR(A744="",C744=""),"",IF(ISNUMBER(SEARCH("estimated",#REF!)),LEFT(#REF!,FIND(" ",#REF!)-1)*1,#REF!))</f>
        <v>#REF!</v>
      </c>
      <c r="F744" s="18" t="str">
        <f>IF(OR(A744="",D744=""),"",IF(ISNUMBER(SEARCH("estimated",#REF!)),LEFT(#REF!,FIND(" ",#REF!)-1)*1,#REF!))</f>
        <v/>
      </c>
      <c r="G744" s="10" t="str">
        <f>IF(A744="","",#REF!)</f>
        <v/>
      </c>
      <c r="H744" s="2" t="str">
        <f>IF(A744="","",#REF!)</f>
        <v/>
      </c>
      <c r="I744" t="e">
        <f>#REF!=#REF!</f>
        <v>#REF!</v>
      </c>
      <c r="J744" t="e">
        <f>COUNTIF(#REF!,#REF!)</f>
        <v>#REF!</v>
      </c>
      <c r="K744" t="e">
        <f>IF(#REF!=FALSE,ISNUMBER(SEARCH(Entity_Name,#REF!)),IF(COUNTIFS(#REF!,#REF!,#REF!,"="&amp;"*"&amp;Entity_Name)=1,TRUE,FALSE))</f>
        <v>#REF!</v>
      </c>
      <c r="L744" t="e">
        <f t="shared" si="13"/>
        <v>#REF!</v>
      </c>
    </row>
    <row r="745" spans="1:12" x14ac:dyDescent="0.25">
      <c r="A745" s="2" t="str">
        <f>IF(ISNUMBER(SEARCH('Deal Verification'!$C$3,#REF!)),#REF!, IF(ISNUMBER(SEARCH( 'Deal Verification'!$C$3,#REF!)),#REF!, ""))</f>
        <v/>
      </c>
      <c r="B745" s="2" t="str">
        <f>IF(A745="","",IF(K745=TRUE,#REF!,#REF!))</f>
        <v/>
      </c>
      <c r="C745" s="9" t="e">
        <f>IF(K745=TRUE,#REF!,"")</f>
        <v>#REF!</v>
      </c>
      <c r="D745" s="9" t="str">
        <f>IF(A745="","",IF(ISNUMBER(C745),"",#REF!))</f>
        <v/>
      </c>
      <c r="E745" s="18" t="e">
        <f>IF(OR(A745="",C745=""),"",IF(ISNUMBER(SEARCH("estimated",#REF!)),LEFT(#REF!,FIND(" ",#REF!)-1)*1,#REF!))</f>
        <v>#REF!</v>
      </c>
      <c r="F745" s="18" t="str">
        <f>IF(OR(A745="",D745=""),"",IF(ISNUMBER(SEARCH("estimated",#REF!)),LEFT(#REF!,FIND(" ",#REF!)-1)*1,#REF!))</f>
        <v/>
      </c>
      <c r="G745" s="10" t="str">
        <f>IF(A745="","",#REF!)</f>
        <v/>
      </c>
      <c r="H745" s="2" t="str">
        <f>IF(A745="","",#REF!)</f>
        <v/>
      </c>
      <c r="I745" t="e">
        <f>#REF!=#REF!</f>
        <v>#REF!</v>
      </c>
      <c r="J745" t="e">
        <f>COUNTIF(#REF!,#REF!)</f>
        <v>#REF!</v>
      </c>
      <c r="K745" t="e">
        <f>IF(#REF!=FALSE,ISNUMBER(SEARCH(Entity_Name,#REF!)),IF(COUNTIFS(#REF!,#REF!,#REF!,"="&amp;"*"&amp;Entity_Name)=1,TRUE,FALSE))</f>
        <v>#REF!</v>
      </c>
      <c r="L745" t="e">
        <f t="shared" si="13"/>
        <v>#REF!</v>
      </c>
    </row>
    <row r="746" spans="1:12" x14ac:dyDescent="0.25">
      <c r="A746" s="2" t="str">
        <f>IF(ISNUMBER(SEARCH('Deal Verification'!$C$3,#REF!)),#REF!, IF(ISNUMBER(SEARCH( 'Deal Verification'!$C$3,#REF!)),#REF!, ""))</f>
        <v/>
      </c>
      <c r="B746" s="2" t="str">
        <f>IF(A746="","",IF(K746=TRUE,#REF!,#REF!))</f>
        <v/>
      </c>
      <c r="C746" s="9" t="e">
        <f>IF(K746=TRUE,#REF!,"")</f>
        <v>#REF!</v>
      </c>
      <c r="D746" s="9" t="str">
        <f>IF(A746="","",IF(ISNUMBER(C746),"",#REF!))</f>
        <v/>
      </c>
      <c r="E746" s="18" t="e">
        <f>IF(OR(A746="",C746=""),"",IF(ISNUMBER(SEARCH("estimated",#REF!)),LEFT(#REF!,FIND(" ",#REF!)-1)*1,#REF!))</f>
        <v>#REF!</v>
      </c>
      <c r="F746" s="18" t="str">
        <f>IF(OR(A746="",D746=""),"",IF(ISNUMBER(SEARCH("estimated",#REF!)),LEFT(#REF!,FIND(" ",#REF!)-1)*1,#REF!))</f>
        <v/>
      </c>
      <c r="G746" s="10" t="str">
        <f>IF(A746="","",#REF!)</f>
        <v/>
      </c>
      <c r="H746" s="2" t="str">
        <f>IF(A746="","",#REF!)</f>
        <v/>
      </c>
      <c r="I746" t="e">
        <f>#REF!=#REF!</f>
        <v>#REF!</v>
      </c>
      <c r="J746" t="e">
        <f>COUNTIF(#REF!,#REF!)</f>
        <v>#REF!</v>
      </c>
      <c r="K746" t="e">
        <f>IF(#REF!=FALSE,ISNUMBER(SEARCH(Entity_Name,#REF!)),IF(COUNTIFS(#REF!,#REF!,#REF!,"="&amp;"*"&amp;Entity_Name)=1,TRUE,FALSE))</f>
        <v>#REF!</v>
      </c>
      <c r="L746" t="e">
        <f t="shared" si="13"/>
        <v>#REF!</v>
      </c>
    </row>
    <row r="747" spans="1:12" x14ac:dyDescent="0.25">
      <c r="A747" s="2" t="str">
        <f>IF(ISNUMBER(SEARCH('Deal Verification'!$C$3,#REF!)),#REF!, IF(ISNUMBER(SEARCH( 'Deal Verification'!$C$3,#REF!)),#REF!, ""))</f>
        <v/>
      </c>
      <c r="B747" s="2" t="str">
        <f>IF(A747="","",IF(K747=TRUE,#REF!,#REF!))</f>
        <v/>
      </c>
      <c r="C747" s="9" t="e">
        <f>IF(K747=TRUE,#REF!,"")</f>
        <v>#REF!</v>
      </c>
      <c r="D747" s="9" t="str">
        <f>IF(A747="","",IF(ISNUMBER(C747),"",#REF!))</f>
        <v/>
      </c>
      <c r="E747" s="18" t="e">
        <f>IF(OR(A747="",C747=""),"",IF(ISNUMBER(SEARCH("estimated",#REF!)),LEFT(#REF!,FIND(" ",#REF!)-1)*1,#REF!))</f>
        <v>#REF!</v>
      </c>
      <c r="F747" s="18" t="str">
        <f>IF(OR(A747="",D747=""),"",IF(ISNUMBER(SEARCH("estimated",#REF!)),LEFT(#REF!,FIND(" ",#REF!)-1)*1,#REF!))</f>
        <v/>
      </c>
      <c r="G747" s="10" t="str">
        <f>IF(A747="","",#REF!)</f>
        <v/>
      </c>
      <c r="H747" s="2" t="str">
        <f>IF(A747="","",#REF!)</f>
        <v/>
      </c>
      <c r="I747" t="e">
        <f>#REF!=#REF!</f>
        <v>#REF!</v>
      </c>
      <c r="J747" t="e">
        <f>COUNTIF(#REF!,#REF!)</f>
        <v>#REF!</v>
      </c>
      <c r="K747" t="e">
        <f>IF(#REF!=FALSE,ISNUMBER(SEARCH(Entity_Name,#REF!)),IF(COUNTIFS(#REF!,#REF!,#REF!,"="&amp;"*"&amp;Entity_Name)=1,TRUE,FALSE))</f>
        <v>#REF!</v>
      </c>
      <c r="L747" t="e">
        <f t="shared" si="13"/>
        <v>#REF!</v>
      </c>
    </row>
    <row r="748" spans="1:12" x14ac:dyDescent="0.25">
      <c r="A748" s="2" t="str">
        <f>IF(ISNUMBER(SEARCH('Deal Verification'!$C$3,#REF!)),#REF!, IF(ISNUMBER(SEARCH( 'Deal Verification'!$C$3,#REF!)),#REF!, ""))</f>
        <v/>
      </c>
      <c r="B748" s="2" t="str">
        <f>IF(A748="","",IF(K748=TRUE,#REF!,#REF!))</f>
        <v/>
      </c>
      <c r="C748" s="9" t="e">
        <f>IF(K748=TRUE,#REF!,"")</f>
        <v>#REF!</v>
      </c>
      <c r="D748" s="9" t="str">
        <f>IF(A748="","",IF(ISNUMBER(C748),"",#REF!))</f>
        <v/>
      </c>
      <c r="E748" s="18" t="e">
        <f>IF(OR(A748="",C748=""),"",IF(ISNUMBER(SEARCH("estimated",#REF!)),LEFT(#REF!,FIND(" ",#REF!)-1)*1,#REF!))</f>
        <v>#REF!</v>
      </c>
      <c r="F748" s="18" t="str">
        <f>IF(OR(A748="",D748=""),"",IF(ISNUMBER(SEARCH("estimated",#REF!)),LEFT(#REF!,FIND(" ",#REF!)-1)*1,#REF!))</f>
        <v/>
      </c>
      <c r="G748" s="10" t="str">
        <f>IF(A748="","",#REF!)</f>
        <v/>
      </c>
      <c r="H748" s="2" t="str">
        <f>IF(A748="","",#REF!)</f>
        <v/>
      </c>
      <c r="I748" t="e">
        <f>#REF!=#REF!</f>
        <v>#REF!</v>
      </c>
      <c r="J748" t="e">
        <f>COUNTIF(#REF!,#REF!)</f>
        <v>#REF!</v>
      </c>
      <c r="K748" t="e">
        <f>IF(#REF!=FALSE,ISNUMBER(SEARCH(Entity_Name,#REF!)),IF(COUNTIFS(#REF!,#REF!,#REF!,"="&amp;"*"&amp;Entity_Name)=1,TRUE,FALSE))</f>
        <v>#REF!</v>
      </c>
      <c r="L748" t="e">
        <f t="shared" si="13"/>
        <v>#REF!</v>
      </c>
    </row>
    <row r="749" spans="1:12" x14ac:dyDescent="0.25">
      <c r="A749" s="2" t="str">
        <f>IF(ISNUMBER(SEARCH('Deal Verification'!$C$3,#REF!)),#REF!, IF(ISNUMBER(SEARCH( 'Deal Verification'!$C$3,#REF!)),#REF!, ""))</f>
        <v/>
      </c>
      <c r="B749" s="2" t="str">
        <f>IF(A749="","",IF(K749=TRUE,#REF!,#REF!))</f>
        <v/>
      </c>
      <c r="C749" s="9" t="e">
        <f>IF(K749=TRUE,#REF!,"")</f>
        <v>#REF!</v>
      </c>
      <c r="D749" s="9" t="str">
        <f>IF(A749="","",IF(ISNUMBER(C749),"",#REF!))</f>
        <v/>
      </c>
      <c r="E749" s="18" t="e">
        <f>IF(OR(A749="",C749=""),"",IF(ISNUMBER(SEARCH("estimated",#REF!)),LEFT(#REF!,FIND(" ",#REF!)-1)*1,#REF!))</f>
        <v>#REF!</v>
      </c>
      <c r="F749" s="18" t="str">
        <f>IF(OR(A749="",D749=""),"",IF(ISNUMBER(SEARCH("estimated",#REF!)),LEFT(#REF!,FIND(" ",#REF!)-1)*1,#REF!))</f>
        <v/>
      </c>
      <c r="G749" s="10" t="str">
        <f>IF(A749="","",#REF!)</f>
        <v/>
      </c>
      <c r="H749" s="2" t="str">
        <f>IF(A749="","",#REF!)</f>
        <v/>
      </c>
      <c r="I749" t="e">
        <f>#REF!=#REF!</f>
        <v>#REF!</v>
      </c>
      <c r="J749" t="e">
        <f>COUNTIF(#REF!,#REF!)</f>
        <v>#REF!</v>
      </c>
      <c r="K749" t="e">
        <f>IF(#REF!=FALSE,ISNUMBER(SEARCH(Entity_Name,#REF!)),IF(COUNTIFS(#REF!,#REF!,#REF!,"="&amp;"*"&amp;Entity_Name)=1,TRUE,FALSE))</f>
        <v>#REF!</v>
      </c>
      <c r="L749" t="e">
        <f t="shared" si="13"/>
        <v>#REF!</v>
      </c>
    </row>
    <row r="750" spans="1:12" x14ac:dyDescent="0.25">
      <c r="A750" s="2" t="str">
        <f>IF(ISNUMBER(SEARCH('Deal Verification'!$C$3,#REF!)),#REF!, IF(ISNUMBER(SEARCH( 'Deal Verification'!$C$3,#REF!)),#REF!, ""))</f>
        <v/>
      </c>
      <c r="B750" s="2" t="str">
        <f>IF(A750="","",IF(K750=TRUE,#REF!,#REF!))</f>
        <v/>
      </c>
      <c r="C750" s="9" t="e">
        <f>IF(K750=TRUE,#REF!,"")</f>
        <v>#REF!</v>
      </c>
      <c r="D750" s="9" t="str">
        <f>IF(A750="","",IF(ISNUMBER(C750),"",#REF!))</f>
        <v/>
      </c>
      <c r="E750" s="18" t="e">
        <f>IF(OR(A750="",C750=""),"",IF(ISNUMBER(SEARCH("estimated",#REF!)),LEFT(#REF!,FIND(" ",#REF!)-1)*1,#REF!))</f>
        <v>#REF!</v>
      </c>
      <c r="F750" s="18" t="str">
        <f>IF(OR(A750="",D750=""),"",IF(ISNUMBER(SEARCH("estimated",#REF!)),LEFT(#REF!,FIND(" ",#REF!)-1)*1,#REF!))</f>
        <v/>
      </c>
      <c r="G750" s="10" t="str">
        <f>IF(A750="","",#REF!)</f>
        <v/>
      </c>
      <c r="H750" s="2" t="str">
        <f>IF(A750="","",#REF!)</f>
        <v/>
      </c>
      <c r="I750" t="e">
        <f>#REF!=#REF!</f>
        <v>#REF!</v>
      </c>
      <c r="J750" t="e">
        <f>COUNTIF(#REF!,#REF!)</f>
        <v>#REF!</v>
      </c>
      <c r="K750" t="e">
        <f>IF(#REF!=FALSE,ISNUMBER(SEARCH(Entity_Name,#REF!)),IF(COUNTIFS(#REF!,#REF!,#REF!,"="&amp;"*"&amp;Entity_Name)=1,TRUE,FALSE))</f>
        <v>#REF!</v>
      </c>
      <c r="L750" t="e">
        <f t="shared" si="13"/>
        <v>#REF!</v>
      </c>
    </row>
    <row r="751" spans="1:12" x14ac:dyDescent="0.25">
      <c r="A751" s="2" t="str">
        <f>IF(ISNUMBER(SEARCH('Deal Verification'!$C$3,#REF!)),#REF!, IF(ISNUMBER(SEARCH( 'Deal Verification'!$C$3,#REF!)),#REF!, ""))</f>
        <v/>
      </c>
      <c r="B751" s="2" t="str">
        <f>IF(A751="","",IF(K751=TRUE,#REF!,#REF!))</f>
        <v/>
      </c>
      <c r="C751" s="9" t="e">
        <f>IF(K751=TRUE,#REF!,"")</f>
        <v>#REF!</v>
      </c>
      <c r="D751" s="9" t="str">
        <f>IF(A751="","",IF(ISNUMBER(C751),"",#REF!))</f>
        <v/>
      </c>
      <c r="E751" s="18" t="e">
        <f>IF(OR(A751="",C751=""),"",IF(ISNUMBER(SEARCH("estimated",#REF!)),LEFT(#REF!,FIND(" ",#REF!)-1)*1,#REF!))</f>
        <v>#REF!</v>
      </c>
      <c r="F751" s="18" t="str">
        <f>IF(OR(A751="",D751=""),"",IF(ISNUMBER(SEARCH("estimated",#REF!)),LEFT(#REF!,FIND(" ",#REF!)-1)*1,#REF!))</f>
        <v/>
      </c>
      <c r="G751" s="10" t="str">
        <f>IF(A751="","",#REF!)</f>
        <v/>
      </c>
      <c r="H751" s="2" t="str">
        <f>IF(A751="","",#REF!)</f>
        <v/>
      </c>
      <c r="I751" t="e">
        <f>#REF!=#REF!</f>
        <v>#REF!</v>
      </c>
      <c r="J751" t="e">
        <f>COUNTIF(#REF!,#REF!)</f>
        <v>#REF!</v>
      </c>
      <c r="K751" t="e">
        <f>IF(#REF!=FALSE,ISNUMBER(SEARCH(Entity_Name,#REF!)),IF(COUNTIFS(#REF!,#REF!,#REF!,"="&amp;"*"&amp;Entity_Name)=1,TRUE,FALSE))</f>
        <v>#REF!</v>
      </c>
      <c r="L751" t="e">
        <f t="shared" si="13"/>
        <v>#REF!</v>
      </c>
    </row>
    <row r="752" spans="1:12" x14ac:dyDescent="0.25">
      <c r="A752" s="2" t="str">
        <f>IF(ISNUMBER(SEARCH('Deal Verification'!$C$3,#REF!)),#REF!, IF(ISNUMBER(SEARCH( 'Deal Verification'!$C$3,#REF!)),#REF!, ""))</f>
        <v/>
      </c>
      <c r="B752" s="2" t="str">
        <f>IF(A752="","",IF(K752=TRUE,#REF!,#REF!))</f>
        <v/>
      </c>
      <c r="C752" s="9" t="e">
        <f>IF(K752=TRUE,#REF!,"")</f>
        <v>#REF!</v>
      </c>
      <c r="D752" s="9" t="str">
        <f>IF(A752="","",IF(ISNUMBER(C752),"",#REF!))</f>
        <v/>
      </c>
      <c r="E752" s="18" t="e">
        <f>IF(OR(A752="",C752=""),"",IF(ISNUMBER(SEARCH("estimated",#REF!)),LEFT(#REF!,FIND(" ",#REF!)-1)*1,#REF!))</f>
        <v>#REF!</v>
      </c>
      <c r="F752" s="18" t="str">
        <f>IF(OR(A752="",D752=""),"",IF(ISNUMBER(SEARCH("estimated",#REF!)),LEFT(#REF!,FIND(" ",#REF!)-1)*1,#REF!))</f>
        <v/>
      </c>
      <c r="G752" s="10" t="str">
        <f>IF(A752="","",#REF!)</f>
        <v/>
      </c>
      <c r="H752" s="2" t="str">
        <f>IF(A752="","",#REF!)</f>
        <v/>
      </c>
      <c r="I752" t="e">
        <f>#REF!=#REF!</f>
        <v>#REF!</v>
      </c>
      <c r="J752" t="e">
        <f>COUNTIF(#REF!,#REF!)</f>
        <v>#REF!</v>
      </c>
      <c r="K752" t="e">
        <f>IF(#REF!=FALSE,ISNUMBER(SEARCH(Entity_Name,#REF!)),IF(COUNTIFS(#REF!,#REF!,#REF!,"="&amp;"*"&amp;Entity_Name)=1,TRUE,FALSE))</f>
        <v>#REF!</v>
      </c>
      <c r="L752" t="e">
        <f t="shared" si="13"/>
        <v>#REF!</v>
      </c>
    </row>
    <row r="753" spans="1:12" x14ac:dyDescent="0.25">
      <c r="A753" s="2" t="str">
        <f>IF(ISNUMBER(SEARCH('Deal Verification'!$C$3,#REF!)),#REF!, IF(ISNUMBER(SEARCH( 'Deal Verification'!$C$3,#REF!)),#REF!, ""))</f>
        <v/>
      </c>
      <c r="B753" s="2" t="str">
        <f>IF(A753="","",IF(K753=TRUE,#REF!,#REF!))</f>
        <v/>
      </c>
      <c r="C753" s="9" t="e">
        <f>IF(K753=TRUE,#REF!,"")</f>
        <v>#REF!</v>
      </c>
      <c r="D753" s="9" t="str">
        <f>IF(A753="","",IF(ISNUMBER(C753),"",#REF!))</f>
        <v/>
      </c>
      <c r="E753" s="18" t="e">
        <f>IF(OR(A753="",C753=""),"",IF(ISNUMBER(SEARCH("estimated",#REF!)),LEFT(#REF!,FIND(" ",#REF!)-1)*1,#REF!))</f>
        <v>#REF!</v>
      </c>
      <c r="F753" s="18" t="str">
        <f>IF(OR(A753="",D753=""),"",IF(ISNUMBER(SEARCH("estimated",#REF!)),LEFT(#REF!,FIND(" ",#REF!)-1)*1,#REF!))</f>
        <v/>
      </c>
      <c r="G753" s="10" t="str">
        <f>IF(A753="","",#REF!)</f>
        <v/>
      </c>
      <c r="H753" s="2" t="str">
        <f>IF(A753="","",#REF!)</f>
        <v/>
      </c>
      <c r="I753" t="e">
        <f>#REF!=#REF!</f>
        <v>#REF!</v>
      </c>
      <c r="J753" t="e">
        <f>COUNTIF(#REF!,#REF!)</f>
        <v>#REF!</v>
      </c>
      <c r="K753" t="e">
        <f>IF(#REF!=FALSE,ISNUMBER(SEARCH(Entity_Name,#REF!)),IF(COUNTIFS(#REF!,#REF!,#REF!,"="&amp;"*"&amp;Entity_Name)=1,TRUE,FALSE))</f>
        <v>#REF!</v>
      </c>
      <c r="L753" t="e">
        <f t="shared" si="13"/>
        <v>#REF!</v>
      </c>
    </row>
    <row r="754" spans="1:12" x14ac:dyDescent="0.25">
      <c r="A754" s="2" t="str">
        <f>IF(ISNUMBER(SEARCH('Deal Verification'!$C$3,#REF!)),#REF!, IF(ISNUMBER(SEARCH( 'Deal Verification'!$C$3,#REF!)),#REF!, ""))</f>
        <v/>
      </c>
      <c r="B754" s="2" t="str">
        <f>IF(A754="","",IF(K754=TRUE,#REF!,#REF!))</f>
        <v/>
      </c>
      <c r="C754" s="9" t="e">
        <f>IF(K754=TRUE,#REF!,"")</f>
        <v>#REF!</v>
      </c>
      <c r="D754" s="9" t="str">
        <f>IF(A754="","",IF(ISNUMBER(C754),"",#REF!))</f>
        <v/>
      </c>
      <c r="E754" s="18" t="e">
        <f>IF(OR(A754="",C754=""),"",IF(ISNUMBER(SEARCH("estimated",#REF!)),LEFT(#REF!,FIND(" ",#REF!)-1)*1,#REF!))</f>
        <v>#REF!</v>
      </c>
      <c r="F754" s="18" t="str">
        <f>IF(OR(A754="",D754=""),"",IF(ISNUMBER(SEARCH("estimated",#REF!)),LEFT(#REF!,FIND(" ",#REF!)-1)*1,#REF!))</f>
        <v/>
      </c>
      <c r="G754" s="10" t="str">
        <f>IF(A754="","",#REF!)</f>
        <v/>
      </c>
      <c r="H754" s="2" t="str">
        <f>IF(A754="","",#REF!)</f>
        <v/>
      </c>
      <c r="I754" t="e">
        <f>#REF!=#REF!</f>
        <v>#REF!</v>
      </c>
      <c r="J754" t="e">
        <f>COUNTIF(#REF!,#REF!)</f>
        <v>#REF!</v>
      </c>
      <c r="K754" t="e">
        <f>IF(#REF!=FALSE,ISNUMBER(SEARCH(Entity_Name,#REF!)),IF(COUNTIFS(#REF!,#REF!,#REF!,"="&amp;"*"&amp;Entity_Name)=1,TRUE,FALSE))</f>
        <v>#REF!</v>
      </c>
      <c r="L754" t="e">
        <f t="shared" si="13"/>
        <v>#REF!</v>
      </c>
    </row>
    <row r="755" spans="1:12" x14ac:dyDescent="0.25">
      <c r="A755" s="2" t="str">
        <f>IF(ISNUMBER(SEARCH('Deal Verification'!$C$3,#REF!)),#REF!, IF(ISNUMBER(SEARCH( 'Deal Verification'!$C$3,#REF!)),#REF!, ""))</f>
        <v/>
      </c>
      <c r="B755" s="2" t="str">
        <f>IF(A755="","",IF(K755=TRUE,#REF!,#REF!))</f>
        <v/>
      </c>
      <c r="C755" s="9" t="e">
        <f>IF(K755=TRUE,#REF!,"")</f>
        <v>#REF!</v>
      </c>
      <c r="D755" s="9" t="str">
        <f>IF(A755="","",IF(ISNUMBER(C755),"",#REF!))</f>
        <v/>
      </c>
      <c r="E755" s="18" t="e">
        <f>IF(OR(A755="",C755=""),"",IF(ISNUMBER(SEARCH("estimated",#REF!)),LEFT(#REF!,FIND(" ",#REF!)-1)*1,#REF!))</f>
        <v>#REF!</v>
      </c>
      <c r="F755" s="18" t="str">
        <f>IF(OR(A755="",D755=""),"",IF(ISNUMBER(SEARCH("estimated",#REF!)),LEFT(#REF!,FIND(" ",#REF!)-1)*1,#REF!))</f>
        <v/>
      </c>
      <c r="G755" s="10" t="str">
        <f>IF(A755="","",#REF!)</f>
        <v/>
      </c>
      <c r="H755" s="2" t="str">
        <f>IF(A755="","",#REF!)</f>
        <v/>
      </c>
      <c r="I755" t="e">
        <f>#REF!=#REF!</f>
        <v>#REF!</v>
      </c>
      <c r="J755" t="e">
        <f>COUNTIF(#REF!,#REF!)</f>
        <v>#REF!</v>
      </c>
      <c r="K755" t="e">
        <f>IF(#REF!=FALSE,ISNUMBER(SEARCH(Entity_Name,#REF!)),IF(COUNTIFS(#REF!,#REF!,#REF!,"="&amp;"*"&amp;Entity_Name)=1,TRUE,FALSE))</f>
        <v>#REF!</v>
      </c>
      <c r="L755" t="e">
        <f t="shared" si="13"/>
        <v>#REF!</v>
      </c>
    </row>
    <row r="756" spans="1:12" x14ac:dyDescent="0.25">
      <c r="A756" s="2" t="str">
        <f>IF(ISNUMBER(SEARCH('Deal Verification'!$C$3,#REF!)),#REF!, IF(ISNUMBER(SEARCH( 'Deal Verification'!$C$3,#REF!)),#REF!, ""))</f>
        <v/>
      </c>
      <c r="B756" s="2" t="str">
        <f>IF(A756="","",IF(K756=TRUE,#REF!,#REF!))</f>
        <v/>
      </c>
      <c r="C756" s="9" t="e">
        <f>IF(K756=TRUE,#REF!,"")</f>
        <v>#REF!</v>
      </c>
      <c r="D756" s="9" t="str">
        <f>IF(A756="","",IF(ISNUMBER(C756),"",#REF!))</f>
        <v/>
      </c>
      <c r="E756" s="18" t="e">
        <f>IF(OR(A756="",C756=""),"",IF(ISNUMBER(SEARCH("estimated",#REF!)),LEFT(#REF!,FIND(" ",#REF!)-1)*1,#REF!))</f>
        <v>#REF!</v>
      </c>
      <c r="F756" s="18" t="str">
        <f>IF(OR(A756="",D756=""),"",IF(ISNUMBER(SEARCH("estimated",#REF!)),LEFT(#REF!,FIND(" ",#REF!)-1)*1,#REF!))</f>
        <v/>
      </c>
      <c r="G756" s="10" t="str">
        <f>IF(A756="","",#REF!)</f>
        <v/>
      </c>
      <c r="H756" s="2" t="str">
        <f>IF(A756="","",#REF!)</f>
        <v/>
      </c>
      <c r="I756" t="e">
        <f>#REF!=#REF!</f>
        <v>#REF!</v>
      </c>
      <c r="J756" t="e">
        <f>COUNTIF(#REF!,#REF!)</f>
        <v>#REF!</v>
      </c>
      <c r="K756" t="e">
        <f>IF(#REF!=FALSE,ISNUMBER(SEARCH(Entity_Name,#REF!)),IF(COUNTIFS(#REF!,#REF!,#REF!,"="&amp;"*"&amp;Entity_Name)=1,TRUE,FALSE))</f>
        <v>#REF!</v>
      </c>
      <c r="L756" t="e">
        <f t="shared" si="13"/>
        <v>#REF!</v>
      </c>
    </row>
    <row r="757" spans="1:12" x14ac:dyDescent="0.25">
      <c r="A757" s="2" t="str">
        <f>IF(ISNUMBER(SEARCH('Deal Verification'!$C$3,#REF!)),#REF!, IF(ISNUMBER(SEARCH( 'Deal Verification'!$C$3,#REF!)),#REF!, ""))</f>
        <v/>
      </c>
      <c r="B757" s="2" t="str">
        <f>IF(A757="","",IF(K757=TRUE,#REF!,#REF!))</f>
        <v/>
      </c>
      <c r="C757" s="9" t="e">
        <f>IF(K757=TRUE,#REF!,"")</f>
        <v>#REF!</v>
      </c>
      <c r="D757" s="9" t="str">
        <f>IF(A757="","",IF(ISNUMBER(C757),"",#REF!))</f>
        <v/>
      </c>
      <c r="E757" s="18" t="e">
        <f>IF(OR(A757="",C757=""),"",IF(ISNUMBER(SEARCH("estimated",#REF!)),LEFT(#REF!,FIND(" ",#REF!)-1)*1,#REF!))</f>
        <v>#REF!</v>
      </c>
      <c r="F757" s="18" t="str">
        <f>IF(OR(A757="",D757=""),"",IF(ISNUMBER(SEARCH("estimated",#REF!)),LEFT(#REF!,FIND(" ",#REF!)-1)*1,#REF!))</f>
        <v/>
      </c>
      <c r="G757" s="10" t="str">
        <f>IF(A757="","",#REF!)</f>
        <v/>
      </c>
      <c r="H757" s="2" t="str">
        <f>IF(A757="","",#REF!)</f>
        <v/>
      </c>
      <c r="I757" t="e">
        <f>#REF!=#REF!</f>
        <v>#REF!</v>
      </c>
      <c r="J757" t="e">
        <f>COUNTIF(#REF!,#REF!)</f>
        <v>#REF!</v>
      </c>
      <c r="K757" t="e">
        <f>IF(#REF!=FALSE,ISNUMBER(SEARCH(Entity_Name,#REF!)),IF(COUNTIFS(#REF!,#REF!,#REF!,"="&amp;"*"&amp;Entity_Name)=1,TRUE,FALSE))</f>
        <v>#REF!</v>
      </c>
      <c r="L757" t="e">
        <f t="shared" ref="L757:L820" si="14">IF(K757=TRUE,FALSE,TRUE)</f>
        <v>#REF!</v>
      </c>
    </row>
    <row r="758" spans="1:12" x14ac:dyDescent="0.25">
      <c r="A758" s="2" t="str">
        <f>IF(ISNUMBER(SEARCH('Deal Verification'!$C$3,#REF!)),#REF!, IF(ISNUMBER(SEARCH( 'Deal Verification'!$C$3,#REF!)),#REF!, ""))</f>
        <v/>
      </c>
      <c r="B758" s="2" t="str">
        <f>IF(A758="","",IF(K758=TRUE,#REF!,#REF!))</f>
        <v/>
      </c>
      <c r="C758" s="9" t="e">
        <f>IF(K758=TRUE,#REF!,"")</f>
        <v>#REF!</v>
      </c>
      <c r="D758" s="9" t="str">
        <f>IF(A758="","",IF(ISNUMBER(C758),"",#REF!))</f>
        <v/>
      </c>
      <c r="E758" s="18" t="e">
        <f>IF(OR(A758="",C758=""),"",IF(ISNUMBER(SEARCH("estimated",#REF!)),LEFT(#REF!,FIND(" ",#REF!)-1)*1,#REF!))</f>
        <v>#REF!</v>
      </c>
      <c r="F758" s="18" t="str">
        <f>IF(OR(A758="",D758=""),"",IF(ISNUMBER(SEARCH("estimated",#REF!)),LEFT(#REF!,FIND(" ",#REF!)-1)*1,#REF!))</f>
        <v/>
      </c>
      <c r="G758" s="10" t="str">
        <f>IF(A758="","",#REF!)</f>
        <v/>
      </c>
      <c r="H758" s="2" t="str">
        <f>IF(A758="","",#REF!)</f>
        <v/>
      </c>
      <c r="I758" t="e">
        <f>#REF!=#REF!</f>
        <v>#REF!</v>
      </c>
      <c r="J758" t="e">
        <f>COUNTIF(#REF!,#REF!)</f>
        <v>#REF!</v>
      </c>
      <c r="K758" t="e">
        <f>IF(#REF!=FALSE,ISNUMBER(SEARCH(Entity_Name,#REF!)),IF(COUNTIFS(#REF!,#REF!,#REF!,"="&amp;"*"&amp;Entity_Name)=1,TRUE,FALSE))</f>
        <v>#REF!</v>
      </c>
      <c r="L758" t="e">
        <f t="shared" si="14"/>
        <v>#REF!</v>
      </c>
    </row>
    <row r="759" spans="1:12" x14ac:dyDescent="0.25">
      <c r="A759" s="2" t="str">
        <f>IF(ISNUMBER(SEARCH('Deal Verification'!$C$3,#REF!)),#REF!, IF(ISNUMBER(SEARCH( 'Deal Verification'!$C$3,#REF!)),#REF!, ""))</f>
        <v/>
      </c>
      <c r="B759" s="2" t="str">
        <f>IF(A759="","",IF(K759=TRUE,#REF!,#REF!))</f>
        <v/>
      </c>
      <c r="C759" s="9" t="e">
        <f>IF(K759=TRUE,#REF!,"")</f>
        <v>#REF!</v>
      </c>
      <c r="D759" s="9" t="str">
        <f>IF(A759="","",IF(ISNUMBER(C759),"",#REF!))</f>
        <v/>
      </c>
      <c r="E759" s="18" t="e">
        <f>IF(OR(A759="",C759=""),"",IF(ISNUMBER(SEARCH("estimated",#REF!)),LEFT(#REF!,FIND(" ",#REF!)-1)*1,#REF!))</f>
        <v>#REF!</v>
      </c>
      <c r="F759" s="18" t="str">
        <f>IF(OR(A759="",D759=""),"",IF(ISNUMBER(SEARCH("estimated",#REF!)),LEFT(#REF!,FIND(" ",#REF!)-1)*1,#REF!))</f>
        <v/>
      </c>
      <c r="G759" s="10" t="str">
        <f>IF(A759="","",#REF!)</f>
        <v/>
      </c>
      <c r="H759" s="2" t="str">
        <f>IF(A759="","",#REF!)</f>
        <v/>
      </c>
      <c r="I759" t="e">
        <f>#REF!=#REF!</f>
        <v>#REF!</v>
      </c>
      <c r="J759" t="e">
        <f>COUNTIF(#REF!,#REF!)</f>
        <v>#REF!</v>
      </c>
      <c r="K759" t="e">
        <f>IF(#REF!=FALSE,ISNUMBER(SEARCH(Entity_Name,#REF!)),IF(COUNTIFS(#REF!,#REF!,#REF!,"="&amp;"*"&amp;Entity_Name)=1,TRUE,FALSE))</f>
        <v>#REF!</v>
      </c>
      <c r="L759" t="e">
        <f t="shared" si="14"/>
        <v>#REF!</v>
      </c>
    </row>
    <row r="760" spans="1:12" x14ac:dyDescent="0.25">
      <c r="A760" s="2" t="str">
        <f>IF(ISNUMBER(SEARCH('Deal Verification'!$C$3,#REF!)),#REF!, IF(ISNUMBER(SEARCH( 'Deal Verification'!$C$3,#REF!)),#REF!, ""))</f>
        <v/>
      </c>
      <c r="B760" s="2" t="str">
        <f>IF(A760="","",IF(K760=TRUE,#REF!,#REF!))</f>
        <v/>
      </c>
      <c r="C760" s="9" t="e">
        <f>IF(K760=TRUE,#REF!,"")</f>
        <v>#REF!</v>
      </c>
      <c r="D760" s="9" t="str">
        <f>IF(A760="","",IF(ISNUMBER(C760),"",#REF!))</f>
        <v/>
      </c>
      <c r="E760" s="18" t="e">
        <f>IF(OR(A760="",C760=""),"",IF(ISNUMBER(SEARCH("estimated",#REF!)),LEFT(#REF!,FIND(" ",#REF!)-1)*1,#REF!))</f>
        <v>#REF!</v>
      </c>
      <c r="F760" s="18" t="str">
        <f>IF(OR(A760="",D760=""),"",IF(ISNUMBER(SEARCH("estimated",#REF!)),LEFT(#REF!,FIND(" ",#REF!)-1)*1,#REF!))</f>
        <v/>
      </c>
      <c r="G760" s="10" t="str">
        <f>IF(A760="","",#REF!)</f>
        <v/>
      </c>
      <c r="H760" s="2" t="str">
        <f>IF(A760="","",#REF!)</f>
        <v/>
      </c>
      <c r="I760" t="e">
        <f>#REF!=#REF!</f>
        <v>#REF!</v>
      </c>
      <c r="J760" t="e">
        <f>COUNTIF(#REF!,#REF!)</f>
        <v>#REF!</v>
      </c>
      <c r="K760" t="e">
        <f>IF(#REF!=FALSE,ISNUMBER(SEARCH(Entity_Name,#REF!)),IF(COUNTIFS(#REF!,#REF!,#REF!,"="&amp;"*"&amp;Entity_Name)=1,TRUE,FALSE))</f>
        <v>#REF!</v>
      </c>
      <c r="L760" t="e">
        <f t="shared" si="14"/>
        <v>#REF!</v>
      </c>
    </row>
    <row r="761" spans="1:12" x14ac:dyDescent="0.25">
      <c r="A761" s="2" t="str">
        <f>IF(ISNUMBER(SEARCH('Deal Verification'!$C$3,#REF!)),#REF!, IF(ISNUMBER(SEARCH( 'Deal Verification'!$C$3,#REF!)),#REF!, ""))</f>
        <v/>
      </c>
      <c r="B761" s="2" t="str">
        <f>IF(A761="","",IF(K761=TRUE,#REF!,#REF!))</f>
        <v/>
      </c>
      <c r="C761" s="9" t="e">
        <f>IF(K761=TRUE,#REF!,"")</f>
        <v>#REF!</v>
      </c>
      <c r="D761" s="9" t="str">
        <f>IF(A761="","",IF(ISNUMBER(C761),"",#REF!))</f>
        <v/>
      </c>
      <c r="E761" s="18" t="e">
        <f>IF(OR(A761="",C761=""),"",IF(ISNUMBER(SEARCH("estimated",#REF!)),LEFT(#REF!,FIND(" ",#REF!)-1)*1,#REF!))</f>
        <v>#REF!</v>
      </c>
      <c r="F761" s="18" t="str">
        <f>IF(OR(A761="",D761=""),"",IF(ISNUMBER(SEARCH("estimated",#REF!)),LEFT(#REF!,FIND(" ",#REF!)-1)*1,#REF!))</f>
        <v/>
      </c>
      <c r="G761" s="10" t="str">
        <f>IF(A761="","",#REF!)</f>
        <v/>
      </c>
      <c r="H761" s="2" t="str">
        <f>IF(A761="","",#REF!)</f>
        <v/>
      </c>
      <c r="I761" t="e">
        <f>#REF!=#REF!</f>
        <v>#REF!</v>
      </c>
      <c r="J761" t="e">
        <f>COUNTIF(#REF!,#REF!)</f>
        <v>#REF!</v>
      </c>
      <c r="K761" t="e">
        <f>IF(#REF!=FALSE,ISNUMBER(SEARCH(Entity_Name,#REF!)),IF(COUNTIFS(#REF!,#REF!,#REF!,"="&amp;"*"&amp;Entity_Name)=1,TRUE,FALSE))</f>
        <v>#REF!</v>
      </c>
      <c r="L761" t="e">
        <f t="shared" si="14"/>
        <v>#REF!</v>
      </c>
    </row>
    <row r="762" spans="1:12" x14ac:dyDescent="0.25">
      <c r="A762" s="2" t="str">
        <f>IF(ISNUMBER(SEARCH('Deal Verification'!$C$3,#REF!)),#REF!, IF(ISNUMBER(SEARCH( 'Deal Verification'!$C$3,#REF!)),#REF!, ""))</f>
        <v/>
      </c>
      <c r="B762" s="2" t="str">
        <f>IF(A762="","",IF(K762=TRUE,#REF!,#REF!))</f>
        <v/>
      </c>
      <c r="C762" s="9" t="e">
        <f>IF(K762=TRUE,#REF!,"")</f>
        <v>#REF!</v>
      </c>
      <c r="D762" s="9" t="str">
        <f>IF(A762="","",IF(ISNUMBER(C762),"",#REF!))</f>
        <v/>
      </c>
      <c r="E762" s="18" t="e">
        <f>IF(OR(A762="",C762=""),"",IF(ISNUMBER(SEARCH("estimated",#REF!)),LEFT(#REF!,FIND(" ",#REF!)-1)*1,#REF!))</f>
        <v>#REF!</v>
      </c>
      <c r="F762" s="18" t="str">
        <f>IF(OR(A762="",D762=""),"",IF(ISNUMBER(SEARCH("estimated",#REF!)),LEFT(#REF!,FIND(" ",#REF!)-1)*1,#REF!))</f>
        <v/>
      </c>
      <c r="G762" s="10" t="str">
        <f>IF(A762="","",#REF!)</f>
        <v/>
      </c>
      <c r="H762" s="2" t="str">
        <f>IF(A762="","",#REF!)</f>
        <v/>
      </c>
      <c r="I762" t="e">
        <f>#REF!=#REF!</f>
        <v>#REF!</v>
      </c>
      <c r="J762" t="e">
        <f>COUNTIF(#REF!,#REF!)</f>
        <v>#REF!</v>
      </c>
      <c r="K762" t="e">
        <f>IF(#REF!=FALSE,ISNUMBER(SEARCH(Entity_Name,#REF!)),IF(COUNTIFS(#REF!,#REF!,#REF!,"="&amp;"*"&amp;Entity_Name)=1,TRUE,FALSE))</f>
        <v>#REF!</v>
      </c>
      <c r="L762" t="e">
        <f t="shared" si="14"/>
        <v>#REF!</v>
      </c>
    </row>
    <row r="763" spans="1:12" x14ac:dyDescent="0.25">
      <c r="A763" s="2" t="str">
        <f>IF(ISNUMBER(SEARCH('Deal Verification'!$C$3,#REF!)),#REF!, IF(ISNUMBER(SEARCH( 'Deal Verification'!$C$3,#REF!)),#REF!, ""))</f>
        <v/>
      </c>
      <c r="B763" s="2" t="str">
        <f>IF(A763="","",IF(K763=TRUE,#REF!,#REF!))</f>
        <v/>
      </c>
      <c r="C763" s="9" t="e">
        <f>IF(K763=TRUE,#REF!,"")</f>
        <v>#REF!</v>
      </c>
      <c r="D763" s="9" t="str">
        <f>IF(A763="","",IF(ISNUMBER(C763),"",#REF!))</f>
        <v/>
      </c>
      <c r="E763" s="18" t="e">
        <f>IF(OR(A763="",C763=""),"",IF(ISNUMBER(SEARCH("estimated",#REF!)),LEFT(#REF!,FIND(" ",#REF!)-1)*1,#REF!))</f>
        <v>#REF!</v>
      </c>
      <c r="F763" s="18" t="str">
        <f>IF(OR(A763="",D763=""),"",IF(ISNUMBER(SEARCH("estimated",#REF!)),LEFT(#REF!,FIND(" ",#REF!)-1)*1,#REF!))</f>
        <v/>
      </c>
      <c r="G763" s="10" t="str">
        <f>IF(A763="","",#REF!)</f>
        <v/>
      </c>
      <c r="H763" s="2" t="str">
        <f>IF(A763="","",#REF!)</f>
        <v/>
      </c>
      <c r="I763" t="e">
        <f>#REF!=#REF!</f>
        <v>#REF!</v>
      </c>
      <c r="J763" t="e">
        <f>COUNTIF(#REF!,#REF!)</f>
        <v>#REF!</v>
      </c>
      <c r="K763" t="e">
        <f>IF(#REF!=FALSE,ISNUMBER(SEARCH(Entity_Name,#REF!)),IF(COUNTIFS(#REF!,#REF!,#REF!,"="&amp;"*"&amp;Entity_Name)=1,TRUE,FALSE))</f>
        <v>#REF!</v>
      </c>
      <c r="L763" t="e">
        <f t="shared" si="14"/>
        <v>#REF!</v>
      </c>
    </row>
    <row r="764" spans="1:12" x14ac:dyDescent="0.25">
      <c r="A764" s="2" t="str">
        <f>IF(ISNUMBER(SEARCH('Deal Verification'!$C$3,#REF!)),#REF!, IF(ISNUMBER(SEARCH( 'Deal Verification'!$C$3,#REF!)),#REF!, ""))</f>
        <v/>
      </c>
      <c r="B764" s="2" t="str">
        <f>IF(A764="","",IF(K764=TRUE,#REF!,#REF!))</f>
        <v/>
      </c>
      <c r="C764" s="9" t="e">
        <f>IF(K764=TRUE,#REF!,"")</f>
        <v>#REF!</v>
      </c>
      <c r="D764" s="9" t="str">
        <f>IF(A764="","",IF(ISNUMBER(C764),"",#REF!))</f>
        <v/>
      </c>
      <c r="E764" s="18" t="e">
        <f>IF(OR(A764="",C764=""),"",IF(ISNUMBER(SEARCH("estimated",#REF!)),LEFT(#REF!,FIND(" ",#REF!)-1)*1,#REF!))</f>
        <v>#REF!</v>
      </c>
      <c r="F764" s="18" t="str">
        <f>IF(OR(A764="",D764=""),"",IF(ISNUMBER(SEARCH("estimated",#REF!)),LEFT(#REF!,FIND(" ",#REF!)-1)*1,#REF!))</f>
        <v/>
      </c>
      <c r="G764" s="10" t="str">
        <f>IF(A764="","",#REF!)</f>
        <v/>
      </c>
      <c r="H764" s="2" t="str">
        <f>IF(A764="","",#REF!)</f>
        <v/>
      </c>
      <c r="I764" t="e">
        <f>#REF!=#REF!</f>
        <v>#REF!</v>
      </c>
      <c r="J764" t="e">
        <f>COUNTIF(#REF!,#REF!)</f>
        <v>#REF!</v>
      </c>
      <c r="K764" t="e">
        <f>IF(#REF!=FALSE,ISNUMBER(SEARCH(Entity_Name,#REF!)),IF(COUNTIFS(#REF!,#REF!,#REF!,"="&amp;"*"&amp;Entity_Name)=1,TRUE,FALSE))</f>
        <v>#REF!</v>
      </c>
      <c r="L764" t="e">
        <f t="shared" si="14"/>
        <v>#REF!</v>
      </c>
    </row>
    <row r="765" spans="1:12" x14ac:dyDescent="0.25">
      <c r="A765" s="2" t="str">
        <f>IF(ISNUMBER(SEARCH('Deal Verification'!$C$3,#REF!)),#REF!, IF(ISNUMBER(SEARCH( 'Deal Verification'!$C$3,#REF!)),#REF!, ""))</f>
        <v/>
      </c>
      <c r="B765" s="2" t="str">
        <f>IF(A765="","",IF(K765=TRUE,#REF!,#REF!))</f>
        <v/>
      </c>
      <c r="C765" s="9" t="e">
        <f>IF(K765=TRUE,#REF!,"")</f>
        <v>#REF!</v>
      </c>
      <c r="D765" s="9" t="str">
        <f>IF(A765="","",IF(ISNUMBER(C765),"",#REF!))</f>
        <v/>
      </c>
      <c r="E765" s="18" t="e">
        <f>IF(OR(A765="",C765=""),"",IF(ISNUMBER(SEARCH("estimated",#REF!)),LEFT(#REF!,FIND(" ",#REF!)-1)*1,#REF!))</f>
        <v>#REF!</v>
      </c>
      <c r="F765" s="18" t="str">
        <f>IF(OR(A765="",D765=""),"",IF(ISNUMBER(SEARCH("estimated",#REF!)),LEFT(#REF!,FIND(" ",#REF!)-1)*1,#REF!))</f>
        <v/>
      </c>
      <c r="G765" s="10" t="str">
        <f>IF(A765="","",#REF!)</f>
        <v/>
      </c>
      <c r="H765" s="2" t="str">
        <f>IF(A765="","",#REF!)</f>
        <v/>
      </c>
      <c r="I765" t="e">
        <f>#REF!=#REF!</f>
        <v>#REF!</v>
      </c>
      <c r="J765" t="e">
        <f>COUNTIF(#REF!,#REF!)</f>
        <v>#REF!</v>
      </c>
      <c r="K765" t="e">
        <f>IF(#REF!=FALSE,ISNUMBER(SEARCH(Entity_Name,#REF!)),IF(COUNTIFS(#REF!,#REF!,#REF!,"="&amp;"*"&amp;Entity_Name)=1,TRUE,FALSE))</f>
        <v>#REF!</v>
      </c>
      <c r="L765" t="e">
        <f t="shared" si="14"/>
        <v>#REF!</v>
      </c>
    </row>
    <row r="766" spans="1:12" x14ac:dyDescent="0.25">
      <c r="A766" s="2" t="str">
        <f>IF(ISNUMBER(SEARCH('Deal Verification'!$C$3,#REF!)),#REF!, IF(ISNUMBER(SEARCH( 'Deal Verification'!$C$3,#REF!)),#REF!, ""))</f>
        <v/>
      </c>
      <c r="B766" s="2" t="str">
        <f>IF(A766="","",IF(K766=TRUE,#REF!,#REF!))</f>
        <v/>
      </c>
      <c r="C766" s="9" t="e">
        <f>IF(K766=TRUE,#REF!,"")</f>
        <v>#REF!</v>
      </c>
      <c r="D766" s="9" t="str">
        <f>IF(A766="","",IF(ISNUMBER(C766),"",#REF!))</f>
        <v/>
      </c>
      <c r="E766" s="18" t="e">
        <f>IF(OR(A766="",C766=""),"",IF(ISNUMBER(SEARCH("estimated",#REF!)),LEFT(#REF!,FIND(" ",#REF!)-1)*1,#REF!))</f>
        <v>#REF!</v>
      </c>
      <c r="F766" s="18" t="str">
        <f>IF(OR(A766="",D766=""),"",IF(ISNUMBER(SEARCH("estimated",#REF!)),LEFT(#REF!,FIND(" ",#REF!)-1)*1,#REF!))</f>
        <v/>
      </c>
      <c r="G766" s="10" t="str">
        <f>IF(A766="","",#REF!)</f>
        <v/>
      </c>
      <c r="H766" s="2" t="str">
        <f>IF(A766="","",#REF!)</f>
        <v/>
      </c>
      <c r="I766" t="e">
        <f>#REF!=#REF!</f>
        <v>#REF!</v>
      </c>
      <c r="J766" t="e">
        <f>COUNTIF(#REF!,#REF!)</f>
        <v>#REF!</v>
      </c>
      <c r="K766" t="e">
        <f>IF(#REF!=FALSE,ISNUMBER(SEARCH(Entity_Name,#REF!)),IF(COUNTIFS(#REF!,#REF!,#REF!,"="&amp;"*"&amp;Entity_Name)=1,TRUE,FALSE))</f>
        <v>#REF!</v>
      </c>
      <c r="L766" t="e">
        <f t="shared" si="14"/>
        <v>#REF!</v>
      </c>
    </row>
    <row r="767" spans="1:12" x14ac:dyDescent="0.25">
      <c r="A767" s="2" t="str">
        <f>IF(ISNUMBER(SEARCH('Deal Verification'!$C$3,#REF!)),#REF!, IF(ISNUMBER(SEARCH( 'Deal Verification'!$C$3,#REF!)),#REF!, ""))</f>
        <v/>
      </c>
      <c r="B767" s="2" t="str">
        <f>IF(A767="","",IF(K767=TRUE,#REF!,#REF!))</f>
        <v/>
      </c>
      <c r="C767" s="9" t="e">
        <f>IF(K767=TRUE,#REF!,"")</f>
        <v>#REF!</v>
      </c>
      <c r="D767" s="9" t="str">
        <f>IF(A767="","",IF(ISNUMBER(C767),"",#REF!))</f>
        <v/>
      </c>
      <c r="E767" s="18" t="e">
        <f>IF(OR(A767="",C767=""),"",IF(ISNUMBER(SEARCH("estimated",#REF!)),LEFT(#REF!,FIND(" ",#REF!)-1)*1,#REF!))</f>
        <v>#REF!</v>
      </c>
      <c r="F767" s="18" t="str">
        <f>IF(OR(A767="",D767=""),"",IF(ISNUMBER(SEARCH("estimated",#REF!)),LEFT(#REF!,FIND(" ",#REF!)-1)*1,#REF!))</f>
        <v/>
      </c>
      <c r="G767" s="10" t="str">
        <f>IF(A767="","",#REF!)</f>
        <v/>
      </c>
      <c r="H767" s="2" t="str">
        <f>IF(A767="","",#REF!)</f>
        <v/>
      </c>
      <c r="I767" t="e">
        <f>#REF!=#REF!</f>
        <v>#REF!</v>
      </c>
      <c r="J767" t="e">
        <f>COUNTIF(#REF!,#REF!)</f>
        <v>#REF!</v>
      </c>
      <c r="K767" t="e">
        <f>IF(#REF!=FALSE,ISNUMBER(SEARCH(Entity_Name,#REF!)),IF(COUNTIFS(#REF!,#REF!,#REF!,"="&amp;"*"&amp;Entity_Name)=1,TRUE,FALSE))</f>
        <v>#REF!</v>
      </c>
      <c r="L767" t="e">
        <f t="shared" si="14"/>
        <v>#REF!</v>
      </c>
    </row>
    <row r="768" spans="1:12" x14ac:dyDescent="0.25">
      <c r="A768" s="2" t="str">
        <f>IF(ISNUMBER(SEARCH('Deal Verification'!$C$3,#REF!)),#REF!, IF(ISNUMBER(SEARCH( 'Deal Verification'!$C$3,#REF!)),#REF!, ""))</f>
        <v/>
      </c>
      <c r="B768" s="2" t="str">
        <f>IF(A768="","",IF(K768=TRUE,#REF!,#REF!))</f>
        <v/>
      </c>
      <c r="C768" s="9" t="e">
        <f>IF(K768=TRUE,#REF!,"")</f>
        <v>#REF!</v>
      </c>
      <c r="D768" s="9" t="str">
        <f>IF(A768="","",IF(ISNUMBER(C768),"",#REF!))</f>
        <v/>
      </c>
      <c r="E768" s="18" t="e">
        <f>IF(OR(A768="",C768=""),"",IF(ISNUMBER(SEARCH("estimated",#REF!)),LEFT(#REF!,FIND(" ",#REF!)-1)*1,#REF!))</f>
        <v>#REF!</v>
      </c>
      <c r="F768" s="18" t="str">
        <f>IF(OR(A768="",D768=""),"",IF(ISNUMBER(SEARCH("estimated",#REF!)),LEFT(#REF!,FIND(" ",#REF!)-1)*1,#REF!))</f>
        <v/>
      </c>
      <c r="G768" s="10" t="str">
        <f>IF(A768="","",#REF!)</f>
        <v/>
      </c>
      <c r="H768" s="2" t="str">
        <f>IF(A768="","",#REF!)</f>
        <v/>
      </c>
      <c r="I768" t="e">
        <f>#REF!=#REF!</f>
        <v>#REF!</v>
      </c>
      <c r="J768" t="e">
        <f>COUNTIF(#REF!,#REF!)</f>
        <v>#REF!</v>
      </c>
      <c r="K768" t="e">
        <f>IF(#REF!=FALSE,ISNUMBER(SEARCH(Entity_Name,#REF!)),IF(COUNTIFS(#REF!,#REF!,#REF!,"="&amp;"*"&amp;Entity_Name)=1,TRUE,FALSE))</f>
        <v>#REF!</v>
      </c>
      <c r="L768" t="e">
        <f t="shared" si="14"/>
        <v>#REF!</v>
      </c>
    </row>
    <row r="769" spans="1:12" x14ac:dyDescent="0.25">
      <c r="A769" s="2" t="str">
        <f>IF(ISNUMBER(SEARCH('Deal Verification'!$C$3,#REF!)),#REF!, IF(ISNUMBER(SEARCH( 'Deal Verification'!$C$3,#REF!)),#REF!, ""))</f>
        <v/>
      </c>
      <c r="B769" s="2" t="str">
        <f>IF(A769="","",IF(K769=TRUE,#REF!,#REF!))</f>
        <v/>
      </c>
      <c r="C769" s="9" t="e">
        <f>IF(K769=TRUE,#REF!,"")</f>
        <v>#REF!</v>
      </c>
      <c r="D769" s="9" t="str">
        <f>IF(A769="","",IF(ISNUMBER(C769),"",#REF!))</f>
        <v/>
      </c>
      <c r="E769" s="18" t="e">
        <f>IF(OR(A769="",C769=""),"",IF(ISNUMBER(SEARCH("estimated",#REF!)),LEFT(#REF!,FIND(" ",#REF!)-1)*1,#REF!))</f>
        <v>#REF!</v>
      </c>
      <c r="F769" s="18" t="str">
        <f>IF(OR(A769="",D769=""),"",IF(ISNUMBER(SEARCH("estimated",#REF!)),LEFT(#REF!,FIND(" ",#REF!)-1)*1,#REF!))</f>
        <v/>
      </c>
      <c r="G769" s="10" t="str">
        <f>IF(A769="","",#REF!)</f>
        <v/>
      </c>
      <c r="H769" s="2" t="str">
        <f>IF(A769="","",#REF!)</f>
        <v/>
      </c>
      <c r="I769" t="e">
        <f>#REF!=#REF!</f>
        <v>#REF!</v>
      </c>
      <c r="J769" t="e">
        <f>COUNTIF(#REF!,#REF!)</f>
        <v>#REF!</v>
      </c>
      <c r="K769" t="e">
        <f>IF(#REF!=FALSE,ISNUMBER(SEARCH(Entity_Name,#REF!)),IF(COUNTIFS(#REF!,#REF!,#REF!,"="&amp;"*"&amp;Entity_Name)=1,TRUE,FALSE))</f>
        <v>#REF!</v>
      </c>
      <c r="L769" t="e">
        <f t="shared" si="14"/>
        <v>#REF!</v>
      </c>
    </row>
    <row r="770" spans="1:12" x14ac:dyDescent="0.25">
      <c r="A770" s="2" t="str">
        <f>IF(ISNUMBER(SEARCH('Deal Verification'!$C$3,#REF!)),#REF!, IF(ISNUMBER(SEARCH( 'Deal Verification'!$C$3,#REF!)),#REF!, ""))</f>
        <v/>
      </c>
      <c r="B770" s="2" t="str">
        <f>IF(A770="","",IF(K770=TRUE,#REF!,#REF!))</f>
        <v/>
      </c>
      <c r="C770" s="9" t="e">
        <f>IF(K770=TRUE,#REF!,"")</f>
        <v>#REF!</v>
      </c>
      <c r="D770" s="9" t="str">
        <f>IF(A770="","",IF(ISNUMBER(C770),"",#REF!))</f>
        <v/>
      </c>
      <c r="E770" s="18" t="e">
        <f>IF(OR(A770="",C770=""),"",IF(ISNUMBER(SEARCH("estimated",#REF!)),LEFT(#REF!,FIND(" ",#REF!)-1)*1,#REF!))</f>
        <v>#REF!</v>
      </c>
      <c r="F770" s="18" t="str">
        <f>IF(OR(A770="",D770=""),"",IF(ISNUMBER(SEARCH("estimated",#REF!)),LEFT(#REF!,FIND(" ",#REF!)-1)*1,#REF!))</f>
        <v/>
      </c>
      <c r="G770" s="10" t="str">
        <f>IF(A770="","",#REF!)</f>
        <v/>
      </c>
      <c r="H770" s="2" t="str">
        <f>IF(A770="","",#REF!)</f>
        <v/>
      </c>
      <c r="I770" t="e">
        <f>#REF!=#REF!</f>
        <v>#REF!</v>
      </c>
      <c r="J770" t="e">
        <f>COUNTIF(#REF!,#REF!)</f>
        <v>#REF!</v>
      </c>
      <c r="K770" t="e">
        <f>IF(#REF!=FALSE,ISNUMBER(SEARCH(Entity_Name,#REF!)),IF(COUNTIFS(#REF!,#REF!,#REF!,"="&amp;"*"&amp;Entity_Name)=1,TRUE,FALSE))</f>
        <v>#REF!</v>
      </c>
      <c r="L770" t="e">
        <f t="shared" si="14"/>
        <v>#REF!</v>
      </c>
    </row>
    <row r="771" spans="1:12" x14ac:dyDescent="0.25">
      <c r="A771" s="2" t="str">
        <f>IF(ISNUMBER(SEARCH('Deal Verification'!$C$3,#REF!)),#REF!, IF(ISNUMBER(SEARCH( 'Deal Verification'!$C$3,#REF!)),#REF!, ""))</f>
        <v/>
      </c>
      <c r="B771" s="2" t="str">
        <f>IF(A771="","",IF(K771=TRUE,#REF!,#REF!))</f>
        <v/>
      </c>
      <c r="C771" s="9" t="e">
        <f>IF(K771=TRUE,#REF!,"")</f>
        <v>#REF!</v>
      </c>
      <c r="D771" s="9" t="str">
        <f>IF(A771="","",IF(ISNUMBER(C771),"",#REF!))</f>
        <v/>
      </c>
      <c r="E771" s="18" t="e">
        <f>IF(OR(A771="",C771=""),"",IF(ISNUMBER(SEARCH("estimated",#REF!)),LEFT(#REF!,FIND(" ",#REF!)-1)*1,#REF!))</f>
        <v>#REF!</v>
      </c>
      <c r="F771" s="18" t="str">
        <f>IF(OR(A771="",D771=""),"",IF(ISNUMBER(SEARCH("estimated",#REF!)),LEFT(#REF!,FIND(" ",#REF!)-1)*1,#REF!))</f>
        <v/>
      </c>
      <c r="G771" s="10" t="str">
        <f>IF(A771="","",#REF!)</f>
        <v/>
      </c>
      <c r="H771" s="2" t="str">
        <f>IF(A771="","",#REF!)</f>
        <v/>
      </c>
      <c r="I771" t="e">
        <f>#REF!=#REF!</f>
        <v>#REF!</v>
      </c>
      <c r="J771" t="e">
        <f>COUNTIF(#REF!,#REF!)</f>
        <v>#REF!</v>
      </c>
      <c r="K771" t="e">
        <f>IF(#REF!=FALSE,ISNUMBER(SEARCH(Entity_Name,#REF!)),IF(COUNTIFS(#REF!,#REF!,#REF!,"="&amp;"*"&amp;Entity_Name)=1,TRUE,FALSE))</f>
        <v>#REF!</v>
      </c>
      <c r="L771" t="e">
        <f t="shared" si="14"/>
        <v>#REF!</v>
      </c>
    </row>
    <row r="772" spans="1:12" x14ac:dyDescent="0.25">
      <c r="A772" s="2" t="str">
        <f>IF(ISNUMBER(SEARCH('Deal Verification'!$C$3,#REF!)),#REF!, IF(ISNUMBER(SEARCH( 'Deal Verification'!$C$3,#REF!)),#REF!, ""))</f>
        <v/>
      </c>
      <c r="B772" s="2" t="str">
        <f>IF(A772="","",IF(K772=TRUE,#REF!,#REF!))</f>
        <v/>
      </c>
      <c r="C772" s="9" t="e">
        <f>IF(K772=TRUE,#REF!,"")</f>
        <v>#REF!</v>
      </c>
      <c r="D772" s="9" t="str">
        <f>IF(A772="","",IF(ISNUMBER(C772),"",#REF!))</f>
        <v/>
      </c>
      <c r="E772" s="18" t="e">
        <f>IF(OR(A772="",C772=""),"",IF(ISNUMBER(SEARCH("estimated",#REF!)),LEFT(#REF!,FIND(" ",#REF!)-1)*1,#REF!))</f>
        <v>#REF!</v>
      </c>
      <c r="F772" s="18" t="str">
        <f>IF(OR(A772="",D772=""),"",IF(ISNUMBER(SEARCH("estimated",#REF!)),LEFT(#REF!,FIND(" ",#REF!)-1)*1,#REF!))</f>
        <v/>
      </c>
      <c r="G772" s="10" t="str">
        <f>IF(A772="","",#REF!)</f>
        <v/>
      </c>
      <c r="H772" s="2" t="str">
        <f>IF(A772="","",#REF!)</f>
        <v/>
      </c>
      <c r="I772" t="e">
        <f>#REF!=#REF!</f>
        <v>#REF!</v>
      </c>
      <c r="J772" t="e">
        <f>COUNTIF(#REF!,#REF!)</f>
        <v>#REF!</v>
      </c>
      <c r="K772" t="e">
        <f>IF(#REF!=FALSE,ISNUMBER(SEARCH(Entity_Name,#REF!)),IF(COUNTIFS(#REF!,#REF!,#REF!,"="&amp;"*"&amp;Entity_Name)=1,TRUE,FALSE))</f>
        <v>#REF!</v>
      </c>
      <c r="L772" t="e">
        <f t="shared" si="14"/>
        <v>#REF!</v>
      </c>
    </row>
    <row r="773" spans="1:12" x14ac:dyDescent="0.25">
      <c r="A773" s="2" t="str">
        <f>IF(ISNUMBER(SEARCH('Deal Verification'!$C$3,#REF!)),#REF!, IF(ISNUMBER(SEARCH( 'Deal Verification'!$C$3,#REF!)),#REF!, ""))</f>
        <v/>
      </c>
      <c r="B773" s="2" t="str">
        <f>IF(A773="","",IF(K773=TRUE,#REF!,#REF!))</f>
        <v/>
      </c>
      <c r="C773" s="9" t="e">
        <f>IF(K773=TRUE,#REF!,"")</f>
        <v>#REF!</v>
      </c>
      <c r="D773" s="9" t="str">
        <f>IF(A773="","",IF(ISNUMBER(C773),"",#REF!))</f>
        <v/>
      </c>
      <c r="E773" s="18" t="e">
        <f>IF(OR(A773="",C773=""),"",IF(ISNUMBER(SEARCH("estimated",#REF!)),LEFT(#REF!,FIND(" ",#REF!)-1)*1,#REF!))</f>
        <v>#REF!</v>
      </c>
      <c r="F773" s="18" t="str">
        <f>IF(OR(A773="",D773=""),"",IF(ISNUMBER(SEARCH("estimated",#REF!)),LEFT(#REF!,FIND(" ",#REF!)-1)*1,#REF!))</f>
        <v/>
      </c>
      <c r="G773" s="10" t="str">
        <f>IF(A773="","",#REF!)</f>
        <v/>
      </c>
      <c r="H773" s="2" t="str">
        <f>IF(A773="","",#REF!)</f>
        <v/>
      </c>
      <c r="I773" t="e">
        <f>#REF!=#REF!</f>
        <v>#REF!</v>
      </c>
      <c r="J773" t="e">
        <f>COUNTIF(#REF!,#REF!)</f>
        <v>#REF!</v>
      </c>
      <c r="K773" t="e">
        <f>IF(#REF!=FALSE,ISNUMBER(SEARCH(Entity_Name,#REF!)),IF(COUNTIFS(#REF!,#REF!,#REF!,"="&amp;"*"&amp;Entity_Name)=1,TRUE,FALSE))</f>
        <v>#REF!</v>
      </c>
      <c r="L773" t="e">
        <f t="shared" si="14"/>
        <v>#REF!</v>
      </c>
    </row>
    <row r="774" spans="1:12" x14ac:dyDescent="0.25">
      <c r="A774" s="2" t="str">
        <f>IF(ISNUMBER(SEARCH('Deal Verification'!$C$3,#REF!)),#REF!, IF(ISNUMBER(SEARCH( 'Deal Verification'!$C$3,#REF!)),#REF!, ""))</f>
        <v/>
      </c>
      <c r="B774" s="2" t="str">
        <f>IF(A774="","",IF(K774=TRUE,#REF!,#REF!))</f>
        <v/>
      </c>
      <c r="C774" s="9" t="e">
        <f>IF(K774=TRUE,#REF!,"")</f>
        <v>#REF!</v>
      </c>
      <c r="D774" s="9" t="str">
        <f>IF(A774="","",IF(ISNUMBER(C774),"",#REF!))</f>
        <v/>
      </c>
      <c r="E774" s="18" t="e">
        <f>IF(OR(A774="",C774=""),"",IF(ISNUMBER(SEARCH("estimated",#REF!)),LEFT(#REF!,FIND(" ",#REF!)-1)*1,#REF!))</f>
        <v>#REF!</v>
      </c>
      <c r="F774" s="18" t="str">
        <f>IF(OR(A774="",D774=""),"",IF(ISNUMBER(SEARCH("estimated",#REF!)),LEFT(#REF!,FIND(" ",#REF!)-1)*1,#REF!))</f>
        <v/>
      </c>
      <c r="G774" s="10" t="str">
        <f>IF(A774="","",#REF!)</f>
        <v/>
      </c>
      <c r="H774" s="2" t="str">
        <f>IF(A774="","",#REF!)</f>
        <v/>
      </c>
      <c r="I774" t="e">
        <f>#REF!=#REF!</f>
        <v>#REF!</v>
      </c>
      <c r="J774" t="e">
        <f>COUNTIF(#REF!,#REF!)</f>
        <v>#REF!</v>
      </c>
      <c r="K774" t="e">
        <f>IF(#REF!=FALSE,ISNUMBER(SEARCH(Entity_Name,#REF!)),IF(COUNTIFS(#REF!,#REF!,#REF!,"="&amp;"*"&amp;Entity_Name)=1,TRUE,FALSE))</f>
        <v>#REF!</v>
      </c>
      <c r="L774" t="e">
        <f t="shared" si="14"/>
        <v>#REF!</v>
      </c>
    </row>
    <row r="775" spans="1:12" x14ac:dyDescent="0.25">
      <c r="A775" s="2" t="str">
        <f>IF(ISNUMBER(SEARCH('Deal Verification'!$C$3,#REF!)),#REF!, IF(ISNUMBER(SEARCH( 'Deal Verification'!$C$3,#REF!)),#REF!, ""))</f>
        <v/>
      </c>
      <c r="B775" s="2" t="str">
        <f>IF(A775="","",IF(K775=TRUE,#REF!,#REF!))</f>
        <v/>
      </c>
      <c r="C775" s="9" t="e">
        <f>IF(K775=TRUE,#REF!,"")</f>
        <v>#REF!</v>
      </c>
      <c r="D775" s="9" t="str">
        <f>IF(A775="","",IF(ISNUMBER(C775),"",#REF!))</f>
        <v/>
      </c>
      <c r="E775" s="18" t="e">
        <f>IF(OR(A775="",C775=""),"",IF(ISNUMBER(SEARCH("estimated",#REF!)),LEFT(#REF!,FIND(" ",#REF!)-1)*1,#REF!))</f>
        <v>#REF!</v>
      </c>
      <c r="F775" s="18" t="str">
        <f>IF(OR(A775="",D775=""),"",IF(ISNUMBER(SEARCH("estimated",#REF!)),LEFT(#REF!,FIND(" ",#REF!)-1)*1,#REF!))</f>
        <v/>
      </c>
      <c r="G775" s="10" t="str">
        <f>IF(A775="","",#REF!)</f>
        <v/>
      </c>
      <c r="H775" s="2" t="str">
        <f>IF(A775="","",#REF!)</f>
        <v/>
      </c>
      <c r="I775" t="e">
        <f>#REF!=#REF!</f>
        <v>#REF!</v>
      </c>
      <c r="J775" t="e">
        <f>COUNTIF(#REF!,#REF!)</f>
        <v>#REF!</v>
      </c>
      <c r="K775" t="e">
        <f>IF(#REF!=FALSE,ISNUMBER(SEARCH(Entity_Name,#REF!)),IF(COUNTIFS(#REF!,#REF!,#REF!,"="&amp;"*"&amp;Entity_Name)=1,TRUE,FALSE))</f>
        <v>#REF!</v>
      </c>
      <c r="L775" t="e">
        <f t="shared" si="14"/>
        <v>#REF!</v>
      </c>
    </row>
    <row r="776" spans="1:12" x14ac:dyDescent="0.25">
      <c r="A776" s="2" t="str">
        <f>IF(ISNUMBER(SEARCH('Deal Verification'!$C$3,#REF!)),#REF!, IF(ISNUMBER(SEARCH( 'Deal Verification'!$C$3,#REF!)),#REF!, ""))</f>
        <v/>
      </c>
      <c r="B776" s="2" t="str">
        <f>IF(A776="","",IF(K776=TRUE,#REF!,#REF!))</f>
        <v/>
      </c>
      <c r="C776" s="9" t="e">
        <f>IF(K776=TRUE,#REF!,"")</f>
        <v>#REF!</v>
      </c>
      <c r="D776" s="9" t="str">
        <f>IF(A776="","",IF(ISNUMBER(C776),"",#REF!))</f>
        <v/>
      </c>
      <c r="E776" s="18" t="e">
        <f>IF(OR(A776="",C776=""),"",IF(ISNUMBER(SEARCH("estimated",#REF!)),LEFT(#REF!,FIND(" ",#REF!)-1)*1,#REF!))</f>
        <v>#REF!</v>
      </c>
      <c r="F776" s="18" t="str">
        <f>IF(OR(A776="",D776=""),"",IF(ISNUMBER(SEARCH("estimated",#REF!)),LEFT(#REF!,FIND(" ",#REF!)-1)*1,#REF!))</f>
        <v/>
      </c>
      <c r="G776" s="10" t="str">
        <f>IF(A776="","",#REF!)</f>
        <v/>
      </c>
      <c r="H776" s="2" t="str">
        <f>IF(A776="","",#REF!)</f>
        <v/>
      </c>
      <c r="I776" t="e">
        <f>#REF!=#REF!</f>
        <v>#REF!</v>
      </c>
      <c r="J776" t="e">
        <f>COUNTIF(#REF!,#REF!)</f>
        <v>#REF!</v>
      </c>
      <c r="K776" t="e">
        <f>IF(#REF!=FALSE,ISNUMBER(SEARCH(Entity_Name,#REF!)),IF(COUNTIFS(#REF!,#REF!,#REF!,"="&amp;"*"&amp;Entity_Name)=1,TRUE,FALSE))</f>
        <v>#REF!</v>
      </c>
      <c r="L776" t="e">
        <f t="shared" si="14"/>
        <v>#REF!</v>
      </c>
    </row>
    <row r="777" spans="1:12" x14ac:dyDescent="0.25">
      <c r="A777" s="2" t="str">
        <f>IF(ISNUMBER(SEARCH('Deal Verification'!$C$3,#REF!)),#REF!, IF(ISNUMBER(SEARCH( 'Deal Verification'!$C$3,#REF!)),#REF!, ""))</f>
        <v/>
      </c>
      <c r="B777" s="2" t="str">
        <f>IF(A777="","",IF(K777=TRUE,#REF!,#REF!))</f>
        <v/>
      </c>
      <c r="C777" s="9" t="e">
        <f>IF(K777=TRUE,#REF!,"")</f>
        <v>#REF!</v>
      </c>
      <c r="D777" s="9" t="str">
        <f>IF(A777="","",IF(ISNUMBER(C777),"",#REF!))</f>
        <v/>
      </c>
      <c r="E777" s="18" t="e">
        <f>IF(OR(A777="",C777=""),"",IF(ISNUMBER(SEARCH("estimated",#REF!)),LEFT(#REF!,FIND(" ",#REF!)-1)*1,#REF!))</f>
        <v>#REF!</v>
      </c>
      <c r="F777" s="18" t="str">
        <f>IF(OR(A777="",D777=""),"",IF(ISNUMBER(SEARCH("estimated",#REF!)),LEFT(#REF!,FIND(" ",#REF!)-1)*1,#REF!))</f>
        <v/>
      </c>
      <c r="G777" s="10" t="str">
        <f>IF(A777="","",#REF!)</f>
        <v/>
      </c>
      <c r="H777" s="2" t="str">
        <f>IF(A777="","",#REF!)</f>
        <v/>
      </c>
      <c r="I777" t="e">
        <f>#REF!=#REF!</f>
        <v>#REF!</v>
      </c>
      <c r="J777" t="e">
        <f>COUNTIF(#REF!,#REF!)</f>
        <v>#REF!</v>
      </c>
      <c r="K777" t="e">
        <f>IF(#REF!=FALSE,ISNUMBER(SEARCH(Entity_Name,#REF!)),IF(COUNTIFS(#REF!,#REF!,#REF!,"="&amp;"*"&amp;Entity_Name)=1,TRUE,FALSE))</f>
        <v>#REF!</v>
      </c>
      <c r="L777" t="e">
        <f t="shared" si="14"/>
        <v>#REF!</v>
      </c>
    </row>
    <row r="778" spans="1:12" x14ac:dyDescent="0.25">
      <c r="A778" s="2" t="str">
        <f>IF(ISNUMBER(SEARCH('Deal Verification'!$C$3,#REF!)),#REF!, IF(ISNUMBER(SEARCH( 'Deal Verification'!$C$3,#REF!)),#REF!, ""))</f>
        <v/>
      </c>
      <c r="B778" s="2" t="str">
        <f>IF(A778="","",IF(K778=TRUE,#REF!,#REF!))</f>
        <v/>
      </c>
      <c r="C778" s="9" t="e">
        <f>IF(K778=TRUE,#REF!,"")</f>
        <v>#REF!</v>
      </c>
      <c r="D778" s="9" t="str">
        <f>IF(A778="","",IF(ISNUMBER(C778),"",#REF!))</f>
        <v/>
      </c>
      <c r="E778" s="18" t="e">
        <f>IF(OR(A778="",C778=""),"",IF(ISNUMBER(SEARCH("estimated",#REF!)),LEFT(#REF!,FIND(" ",#REF!)-1)*1,#REF!))</f>
        <v>#REF!</v>
      </c>
      <c r="F778" s="18" t="str">
        <f>IF(OR(A778="",D778=""),"",IF(ISNUMBER(SEARCH("estimated",#REF!)),LEFT(#REF!,FIND(" ",#REF!)-1)*1,#REF!))</f>
        <v/>
      </c>
      <c r="G778" s="10" t="str">
        <f>IF(A778="","",#REF!)</f>
        <v/>
      </c>
      <c r="H778" s="2" t="str">
        <f>IF(A778="","",#REF!)</f>
        <v/>
      </c>
      <c r="I778" t="e">
        <f>#REF!=#REF!</f>
        <v>#REF!</v>
      </c>
      <c r="J778" t="e">
        <f>COUNTIF(#REF!,#REF!)</f>
        <v>#REF!</v>
      </c>
      <c r="K778" t="e">
        <f>IF(#REF!=FALSE,ISNUMBER(SEARCH(Entity_Name,#REF!)),IF(COUNTIFS(#REF!,#REF!,#REF!,"="&amp;"*"&amp;Entity_Name)=1,TRUE,FALSE))</f>
        <v>#REF!</v>
      </c>
      <c r="L778" t="e">
        <f t="shared" si="14"/>
        <v>#REF!</v>
      </c>
    </row>
    <row r="779" spans="1:12" x14ac:dyDescent="0.25">
      <c r="A779" s="2" t="str">
        <f>IF(ISNUMBER(SEARCH('Deal Verification'!$C$3,#REF!)),#REF!, IF(ISNUMBER(SEARCH( 'Deal Verification'!$C$3,#REF!)),#REF!, ""))</f>
        <v/>
      </c>
      <c r="B779" s="2" t="str">
        <f>IF(A779="","",IF(K779=TRUE,#REF!,#REF!))</f>
        <v/>
      </c>
      <c r="C779" s="9" t="e">
        <f>IF(K779=TRUE,#REF!,"")</f>
        <v>#REF!</v>
      </c>
      <c r="D779" s="9" t="str">
        <f>IF(A779="","",IF(ISNUMBER(C779),"",#REF!))</f>
        <v/>
      </c>
      <c r="E779" s="18" t="e">
        <f>IF(OR(A779="",C779=""),"",IF(ISNUMBER(SEARCH("estimated",#REF!)),LEFT(#REF!,FIND(" ",#REF!)-1)*1,#REF!))</f>
        <v>#REF!</v>
      </c>
      <c r="F779" s="18" t="str">
        <f>IF(OR(A779="",D779=""),"",IF(ISNUMBER(SEARCH("estimated",#REF!)),LEFT(#REF!,FIND(" ",#REF!)-1)*1,#REF!))</f>
        <v/>
      </c>
      <c r="G779" s="10" t="str">
        <f>IF(A779="","",#REF!)</f>
        <v/>
      </c>
      <c r="H779" s="2" t="str">
        <f>IF(A779="","",#REF!)</f>
        <v/>
      </c>
      <c r="I779" t="e">
        <f>#REF!=#REF!</f>
        <v>#REF!</v>
      </c>
      <c r="J779" t="e">
        <f>COUNTIF(#REF!,#REF!)</f>
        <v>#REF!</v>
      </c>
      <c r="K779" t="e">
        <f>IF(#REF!=FALSE,ISNUMBER(SEARCH(Entity_Name,#REF!)),IF(COUNTIFS(#REF!,#REF!,#REF!,"="&amp;"*"&amp;Entity_Name)=1,TRUE,FALSE))</f>
        <v>#REF!</v>
      </c>
      <c r="L779" t="e">
        <f t="shared" si="14"/>
        <v>#REF!</v>
      </c>
    </row>
    <row r="780" spans="1:12" x14ac:dyDescent="0.25">
      <c r="A780" s="2" t="str">
        <f>IF(ISNUMBER(SEARCH('Deal Verification'!$C$3,#REF!)),#REF!, IF(ISNUMBER(SEARCH( 'Deal Verification'!$C$3,#REF!)),#REF!, ""))</f>
        <v/>
      </c>
      <c r="B780" s="2" t="str">
        <f>IF(A780="","",IF(K780=TRUE,#REF!,#REF!))</f>
        <v/>
      </c>
      <c r="C780" s="9" t="e">
        <f>IF(K780=TRUE,#REF!,"")</f>
        <v>#REF!</v>
      </c>
      <c r="D780" s="9" t="str">
        <f>IF(A780="","",IF(ISNUMBER(C780),"",#REF!))</f>
        <v/>
      </c>
      <c r="E780" s="18" t="e">
        <f>IF(OR(A780="",C780=""),"",IF(ISNUMBER(SEARCH("estimated",#REF!)),LEFT(#REF!,FIND(" ",#REF!)-1)*1,#REF!))</f>
        <v>#REF!</v>
      </c>
      <c r="F780" s="18" t="str">
        <f>IF(OR(A780="",D780=""),"",IF(ISNUMBER(SEARCH("estimated",#REF!)),LEFT(#REF!,FIND(" ",#REF!)-1)*1,#REF!))</f>
        <v/>
      </c>
      <c r="G780" s="10" t="str">
        <f>IF(A780="","",#REF!)</f>
        <v/>
      </c>
      <c r="H780" s="2" t="str">
        <f>IF(A780="","",#REF!)</f>
        <v/>
      </c>
      <c r="I780" t="e">
        <f>#REF!=#REF!</f>
        <v>#REF!</v>
      </c>
      <c r="J780" t="e">
        <f>COUNTIF(#REF!,#REF!)</f>
        <v>#REF!</v>
      </c>
      <c r="K780" t="e">
        <f>IF(#REF!=FALSE,ISNUMBER(SEARCH(Entity_Name,#REF!)),IF(COUNTIFS(#REF!,#REF!,#REF!,"="&amp;"*"&amp;Entity_Name)=1,TRUE,FALSE))</f>
        <v>#REF!</v>
      </c>
      <c r="L780" t="e">
        <f t="shared" si="14"/>
        <v>#REF!</v>
      </c>
    </row>
    <row r="781" spans="1:12" x14ac:dyDescent="0.25">
      <c r="A781" s="2" t="str">
        <f>IF(ISNUMBER(SEARCH('Deal Verification'!$C$3,#REF!)),#REF!, IF(ISNUMBER(SEARCH( 'Deal Verification'!$C$3,#REF!)),#REF!, ""))</f>
        <v/>
      </c>
      <c r="B781" s="2" t="str">
        <f>IF(A781="","",IF(K781=TRUE,#REF!,#REF!))</f>
        <v/>
      </c>
      <c r="C781" s="9" t="e">
        <f>IF(K781=TRUE,#REF!,"")</f>
        <v>#REF!</v>
      </c>
      <c r="D781" s="9" t="str">
        <f>IF(A781="","",IF(ISNUMBER(C781),"",#REF!))</f>
        <v/>
      </c>
      <c r="E781" s="18" t="e">
        <f>IF(OR(A781="",C781=""),"",IF(ISNUMBER(SEARCH("estimated",#REF!)),LEFT(#REF!,FIND(" ",#REF!)-1)*1,#REF!))</f>
        <v>#REF!</v>
      </c>
      <c r="F781" s="18" t="str">
        <f>IF(OR(A781="",D781=""),"",IF(ISNUMBER(SEARCH("estimated",#REF!)),LEFT(#REF!,FIND(" ",#REF!)-1)*1,#REF!))</f>
        <v/>
      </c>
      <c r="G781" s="10" t="str">
        <f>IF(A781="","",#REF!)</f>
        <v/>
      </c>
      <c r="H781" s="2" t="str">
        <f>IF(A781="","",#REF!)</f>
        <v/>
      </c>
      <c r="I781" t="e">
        <f>#REF!=#REF!</f>
        <v>#REF!</v>
      </c>
      <c r="J781" t="e">
        <f>COUNTIF(#REF!,#REF!)</f>
        <v>#REF!</v>
      </c>
      <c r="K781" t="e">
        <f>IF(#REF!=FALSE,ISNUMBER(SEARCH(Entity_Name,#REF!)),IF(COUNTIFS(#REF!,#REF!,#REF!,"="&amp;"*"&amp;Entity_Name)=1,TRUE,FALSE))</f>
        <v>#REF!</v>
      </c>
      <c r="L781" t="e">
        <f t="shared" si="14"/>
        <v>#REF!</v>
      </c>
    </row>
    <row r="782" spans="1:12" x14ac:dyDescent="0.25">
      <c r="A782" s="2" t="str">
        <f>IF(ISNUMBER(SEARCH('Deal Verification'!$C$3,#REF!)),#REF!, IF(ISNUMBER(SEARCH( 'Deal Verification'!$C$3,#REF!)),#REF!, ""))</f>
        <v/>
      </c>
      <c r="B782" s="2" t="str">
        <f>IF(A782="","",IF(K782=TRUE,#REF!,#REF!))</f>
        <v/>
      </c>
      <c r="C782" s="9" t="e">
        <f>IF(K782=TRUE,#REF!,"")</f>
        <v>#REF!</v>
      </c>
      <c r="D782" s="9" t="str">
        <f>IF(A782="","",IF(ISNUMBER(C782),"",#REF!))</f>
        <v/>
      </c>
      <c r="E782" s="18" t="e">
        <f>IF(OR(A782="",C782=""),"",IF(ISNUMBER(SEARCH("estimated",#REF!)),LEFT(#REF!,FIND(" ",#REF!)-1)*1,#REF!))</f>
        <v>#REF!</v>
      </c>
      <c r="F782" s="18" t="str">
        <f>IF(OR(A782="",D782=""),"",IF(ISNUMBER(SEARCH("estimated",#REF!)),LEFT(#REF!,FIND(" ",#REF!)-1)*1,#REF!))</f>
        <v/>
      </c>
      <c r="G782" s="10" t="str">
        <f>IF(A782="","",#REF!)</f>
        <v/>
      </c>
      <c r="H782" s="2" t="str">
        <f>IF(A782="","",#REF!)</f>
        <v/>
      </c>
      <c r="I782" t="e">
        <f>#REF!=#REF!</f>
        <v>#REF!</v>
      </c>
      <c r="J782" t="e">
        <f>COUNTIF(#REF!,#REF!)</f>
        <v>#REF!</v>
      </c>
      <c r="K782" t="e">
        <f>IF(#REF!=FALSE,ISNUMBER(SEARCH(Entity_Name,#REF!)),IF(COUNTIFS(#REF!,#REF!,#REF!,"="&amp;"*"&amp;Entity_Name)=1,TRUE,FALSE))</f>
        <v>#REF!</v>
      </c>
      <c r="L782" t="e">
        <f t="shared" si="14"/>
        <v>#REF!</v>
      </c>
    </row>
    <row r="783" spans="1:12" x14ac:dyDescent="0.25">
      <c r="A783" s="2" t="str">
        <f>IF(ISNUMBER(SEARCH('Deal Verification'!$C$3,#REF!)),#REF!, IF(ISNUMBER(SEARCH( 'Deal Verification'!$C$3,#REF!)),#REF!, ""))</f>
        <v/>
      </c>
      <c r="B783" s="2" t="str">
        <f>IF(A783="","",IF(K783=TRUE,#REF!,#REF!))</f>
        <v/>
      </c>
      <c r="C783" s="9" t="e">
        <f>IF(K783=TRUE,#REF!,"")</f>
        <v>#REF!</v>
      </c>
      <c r="D783" s="9" t="str">
        <f>IF(A783="","",IF(ISNUMBER(C783),"",#REF!))</f>
        <v/>
      </c>
      <c r="E783" s="18" t="e">
        <f>IF(OR(A783="",C783=""),"",IF(ISNUMBER(SEARCH("estimated",#REF!)),LEFT(#REF!,FIND(" ",#REF!)-1)*1,#REF!))</f>
        <v>#REF!</v>
      </c>
      <c r="F783" s="18" t="str">
        <f>IF(OR(A783="",D783=""),"",IF(ISNUMBER(SEARCH("estimated",#REF!)),LEFT(#REF!,FIND(" ",#REF!)-1)*1,#REF!))</f>
        <v/>
      </c>
      <c r="G783" s="10" t="str">
        <f>IF(A783="","",#REF!)</f>
        <v/>
      </c>
      <c r="H783" s="2" t="str">
        <f>IF(A783="","",#REF!)</f>
        <v/>
      </c>
      <c r="I783" t="e">
        <f>#REF!=#REF!</f>
        <v>#REF!</v>
      </c>
      <c r="J783" t="e">
        <f>COUNTIF(#REF!,#REF!)</f>
        <v>#REF!</v>
      </c>
      <c r="K783" t="e">
        <f>IF(#REF!=FALSE,ISNUMBER(SEARCH(Entity_Name,#REF!)),IF(COUNTIFS(#REF!,#REF!,#REF!,"="&amp;"*"&amp;Entity_Name)=1,TRUE,FALSE))</f>
        <v>#REF!</v>
      </c>
      <c r="L783" t="e">
        <f t="shared" si="14"/>
        <v>#REF!</v>
      </c>
    </row>
    <row r="784" spans="1:12" x14ac:dyDescent="0.25">
      <c r="A784" s="2" t="str">
        <f>IF(ISNUMBER(SEARCH('Deal Verification'!$C$3,#REF!)),#REF!, IF(ISNUMBER(SEARCH( 'Deal Verification'!$C$3,#REF!)),#REF!, ""))</f>
        <v/>
      </c>
      <c r="B784" s="2" t="str">
        <f>IF(A784="","",IF(K784=TRUE,#REF!,#REF!))</f>
        <v/>
      </c>
      <c r="C784" s="9" t="e">
        <f>IF(K784=TRUE,#REF!,"")</f>
        <v>#REF!</v>
      </c>
      <c r="D784" s="9" t="str">
        <f>IF(A784="","",IF(ISNUMBER(C784),"",#REF!))</f>
        <v/>
      </c>
      <c r="E784" s="18" t="e">
        <f>IF(OR(A784="",C784=""),"",IF(ISNUMBER(SEARCH("estimated",#REF!)),LEFT(#REF!,FIND(" ",#REF!)-1)*1,#REF!))</f>
        <v>#REF!</v>
      </c>
      <c r="F784" s="18" t="str">
        <f>IF(OR(A784="",D784=""),"",IF(ISNUMBER(SEARCH("estimated",#REF!)),LEFT(#REF!,FIND(" ",#REF!)-1)*1,#REF!))</f>
        <v/>
      </c>
      <c r="G784" s="10" t="str">
        <f>IF(A784="","",#REF!)</f>
        <v/>
      </c>
      <c r="H784" s="2" t="str">
        <f>IF(A784="","",#REF!)</f>
        <v/>
      </c>
      <c r="I784" t="e">
        <f>#REF!=#REF!</f>
        <v>#REF!</v>
      </c>
      <c r="J784" t="e">
        <f>COUNTIF(#REF!,#REF!)</f>
        <v>#REF!</v>
      </c>
      <c r="K784" t="e">
        <f>IF(#REF!=FALSE,ISNUMBER(SEARCH(Entity_Name,#REF!)),IF(COUNTIFS(#REF!,#REF!,#REF!,"="&amp;"*"&amp;Entity_Name)=1,TRUE,FALSE))</f>
        <v>#REF!</v>
      </c>
      <c r="L784" t="e">
        <f t="shared" si="14"/>
        <v>#REF!</v>
      </c>
    </row>
    <row r="785" spans="1:12" x14ac:dyDescent="0.25">
      <c r="A785" s="2" t="str">
        <f>IF(ISNUMBER(SEARCH('Deal Verification'!$C$3,#REF!)),#REF!, IF(ISNUMBER(SEARCH( 'Deal Verification'!$C$3,#REF!)),#REF!, ""))</f>
        <v/>
      </c>
      <c r="B785" s="2" t="str">
        <f>IF(A785="","",IF(K785=TRUE,#REF!,#REF!))</f>
        <v/>
      </c>
      <c r="C785" s="9" t="e">
        <f>IF(K785=TRUE,#REF!,"")</f>
        <v>#REF!</v>
      </c>
      <c r="D785" s="9" t="str">
        <f>IF(A785="","",IF(ISNUMBER(C785),"",#REF!))</f>
        <v/>
      </c>
      <c r="E785" s="18" t="e">
        <f>IF(OR(A785="",C785=""),"",IF(ISNUMBER(SEARCH("estimated",#REF!)),LEFT(#REF!,FIND(" ",#REF!)-1)*1,#REF!))</f>
        <v>#REF!</v>
      </c>
      <c r="F785" s="18" t="str">
        <f>IF(OR(A785="",D785=""),"",IF(ISNUMBER(SEARCH("estimated",#REF!)),LEFT(#REF!,FIND(" ",#REF!)-1)*1,#REF!))</f>
        <v/>
      </c>
      <c r="G785" s="10" t="str">
        <f>IF(A785="","",#REF!)</f>
        <v/>
      </c>
      <c r="H785" s="2" t="str">
        <f>IF(A785="","",#REF!)</f>
        <v/>
      </c>
      <c r="I785" t="e">
        <f>#REF!=#REF!</f>
        <v>#REF!</v>
      </c>
      <c r="J785" t="e">
        <f>COUNTIF(#REF!,#REF!)</f>
        <v>#REF!</v>
      </c>
      <c r="K785" t="e">
        <f>IF(#REF!=FALSE,ISNUMBER(SEARCH(Entity_Name,#REF!)),IF(COUNTIFS(#REF!,#REF!,#REF!,"="&amp;"*"&amp;Entity_Name)=1,TRUE,FALSE))</f>
        <v>#REF!</v>
      </c>
      <c r="L785" t="e">
        <f t="shared" si="14"/>
        <v>#REF!</v>
      </c>
    </row>
    <row r="786" spans="1:12" x14ac:dyDescent="0.25">
      <c r="A786" s="2" t="str">
        <f>IF(ISNUMBER(SEARCH('Deal Verification'!$C$3,#REF!)),#REF!, IF(ISNUMBER(SEARCH( 'Deal Verification'!$C$3,#REF!)),#REF!, ""))</f>
        <v/>
      </c>
      <c r="B786" s="2" t="str">
        <f>IF(A786="","",IF(K786=TRUE,#REF!,#REF!))</f>
        <v/>
      </c>
      <c r="C786" s="9" t="e">
        <f>IF(K786=TRUE,#REF!,"")</f>
        <v>#REF!</v>
      </c>
      <c r="D786" s="9" t="str">
        <f>IF(A786="","",IF(ISNUMBER(C786),"",#REF!))</f>
        <v/>
      </c>
      <c r="E786" s="18" t="e">
        <f>IF(OR(A786="",C786=""),"",IF(ISNUMBER(SEARCH("estimated",#REF!)),LEFT(#REF!,FIND(" ",#REF!)-1)*1,#REF!))</f>
        <v>#REF!</v>
      </c>
      <c r="F786" s="18" t="str">
        <f>IF(OR(A786="",D786=""),"",IF(ISNUMBER(SEARCH("estimated",#REF!)),LEFT(#REF!,FIND(" ",#REF!)-1)*1,#REF!))</f>
        <v/>
      </c>
      <c r="G786" s="10" t="str">
        <f>IF(A786="","",#REF!)</f>
        <v/>
      </c>
      <c r="H786" s="2" t="str">
        <f>IF(A786="","",#REF!)</f>
        <v/>
      </c>
      <c r="I786" t="e">
        <f>#REF!=#REF!</f>
        <v>#REF!</v>
      </c>
      <c r="J786" t="e">
        <f>COUNTIF(#REF!,#REF!)</f>
        <v>#REF!</v>
      </c>
      <c r="K786" t="e">
        <f>IF(#REF!=FALSE,ISNUMBER(SEARCH(Entity_Name,#REF!)),IF(COUNTIFS(#REF!,#REF!,#REF!,"="&amp;"*"&amp;Entity_Name)=1,TRUE,FALSE))</f>
        <v>#REF!</v>
      </c>
      <c r="L786" t="e">
        <f t="shared" si="14"/>
        <v>#REF!</v>
      </c>
    </row>
    <row r="787" spans="1:12" x14ac:dyDescent="0.25">
      <c r="A787" s="2" t="str">
        <f>IF(ISNUMBER(SEARCH('Deal Verification'!$C$3,#REF!)),#REF!, IF(ISNUMBER(SEARCH( 'Deal Verification'!$C$3,#REF!)),#REF!, ""))</f>
        <v/>
      </c>
      <c r="B787" s="2" t="str">
        <f>IF(A787="","",IF(K787=TRUE,#REF!,#REF!))</f>
        <v/>
      </c>
      <c r="C787" s="9" t="e">
        <f>IF(K787=TRUE,#REF!,"")</f>
        <v>#REF!</v>
      </c>
      <c r="D787" s="9" t="str">
        <f>IF(A787="","",IF(ISNUMBER(C787),"",#REF!))</f>
        <v/>
      </c>
      <c r="E787" s="18" t="e">
        <f>IF(OR(A787="",C787=""),"",IF(ISNUMBER(SEARCH("estimated",#REF!)),LEFT(#REF!,FIND(" ",#REF!)-1)*1,#REF!))</f>
        <v>#REF!</v>
      </c>
      <c r="F787" s="18" t="str">
        <f>IF(OR(A787="",D787=""),"",IF(ISNUMBER(SEARCH("estimated",#REF!)),LEFT(#REF!,FIND(" ",#REF!)-1)*1,#REF!))</f>
        <v/>
      </c>
      <c r="G787" s="10" t="str">
        <f>IF(A787="","",#REF!)</f>
        <v/>
      </c>
      <c r="H787" s="2" t="str">
        <f>IF(A787="","",#REF!)</f>
        <v/>
      </c>
      <c r="I787" t="e">
        <f>#REF!=#REF!</f>
        <v>#REF!</v>
      </c>
      <c r="J787" t="e">
        <f>COUNTIF(#REF!,#REF!)</f>
        <v>#REF!</v>
      </c>
      <c r="K787" t="e">
        <f>IF(#REF!=FALSE,ISNUMBER(SEARCH(Entity_Name,#REF!)),IF(COUNTIFS(#REF!,#REF!,#REF!,"="&amp;"*"&amp;Entity_Name)=1,TRUE,FALSE))</f>
        <v>#REF!</v>
      </c>
      <c r="L787" t="e">
        <f t="shared" si="14"/>
        <v>#REF!</v>
      </c>
    </row>
    <row r="788" spans="1:12" x14ac:dyDescent="0.25">
      <c r="A788" s="2" t="str">
        <f>IF(ISNUMBER(SEARCH('Deal Verification'!$C$3,#REF!)),#REF!, IF(ISNUMBER(SEARCH( 'Deal Verification'!$C$3,#REF!)),#REF!, ""))</f>
        <v/>
      </c>
      <c r="B788" s="2" t="str">
        <f>IF(A788="","",IF(K788=TRUE,#REF!,#REF!))</f>
        <v/>
      </c>
      <c r="C788" s="9" t="e">
        <f>IF(K788=TRUE,#REF!,"")</f>
        <v>#REF!</v>
      </c>
      <c r="D788" s="9" t="str">
        <f>IF(A788="","",IF(ISNUMBER(C788),"",#REF!))</f>
        <v/>
      </c>
      <c r="E788" s="18" t="e">
        <f>IF(OR(A788="",C788=""),"",IF(ISNUMBER(SEARCH("estimated",#REF!)),LEFT(#REF!,FIND(" ",#REF!)-1)*1,#REF!))</f>
        <v>#REF!</v>
      </c>
      <c r="F788" s="18" t="str">
        <f>IF(OR(A788="",D788=""),"",IF(ISNUMBER(SEARCH("estimated",#REF!)),LEFT(#REF!,FIND(" ",#REF!)-1)*1,#REF!))</f>
        <v/>
      </c>
      <c r="G788" s="10" t="str">
        <f>IF(A788="","",#REF!)</f>
        <v/>
      </c>
      <c r="H788" s="2" t="str">
        <f>IF(A788="","",#REF!)</f>
        <v/>
      </c>
      <c r="I788" t="e">
        <f>#REF!=#REF!</f>
        <v>#REF!</v>
      </c>
      <c r="J788" t="e">
        <f>COUNTIF(#REF!,#REF!)</f>
        <v>#REF!</v>
      </c>
      <c r="K788" t="e">
        <f>IF(#REF!=FALSE,ISNUMBER(SEARCH(Entity_Name,#REF!)),IF(COUNTIFS(#REF!,#REF!,#REF!,"="&amp;"*"&amp;Entity_Name)=1,TRUE,FALSE))</f>
        <v>#REF!</v>
      </c>
      <c r="L788" t="e">
        <f t="shared" si="14"/>
        <v>#REF!</v>
      </c>
    </row>
    <row r="789" spans="1:12" x14ac:dyDescent="0.25">
      <c r="A789" s="2" t="str">
        <f>IF(ISNUMBER(SEARCH('Deal Verification'!$C$3,#REF!)),#REF!, IF(ISNUMBER(SEARCH( 'Deal Verification'!$C$3,#REF!)),#REF!, ""))</f>
        <v/>
      </c>
      <c r="B789" s="2" t="str">
        <f>IF(A789="","",IF(K789=TRUE,#REF!,#REF!))</f>
        <v/>
      </c>
      <c r="C789" s="9" t="e">
        <f>IF(K789=TRUE,#REF!,"")</f>
        <v>#REF!</v>
      </c>
      <c r="D789" s="9" t="str">
        <f>IF(A789="","",IF(ISNUMBER(C789),"",#REF!))</f>
        <v/>
      </c>
      <c r="E789" s="18" t="e">
        <f>IF(OR(A789="",C789=""),"",IF(ISNUMBER(SEARCH("estimated",#REF!)),LEFT(#REF!,FIND(" ",#REF!)-1)*1,#REF!))</f>
        <v>#REF!</v>
      </c>
      <c r="F789" s="18" t="str">
        <f>IF(OR(A789="",D789=""),"",IF(ISNUMBER(SEARCH("estimated",#REF!)),LEFT(#REF!,FIND(" ",#REF!)-1)*1,#REF!))</f>
        <v/>
      </c>
      <c r="G789" s="10" t="str">
        <f>IF(A789="","",#REF!)</f>
        <v/>
      </c>
      <c r="H789" s="2" t="str">
        <f>IF(A789="","",#REF!)</f>
        <v/>
      </c>
      <c r="I789" t="e">
        <f>#REF!=#REF!</f>
        <v>#REF!</v>
      </c>
      <c r="J789" t="e">
        <f>COUNTIF(#REF!,#REF!)</f>
        <v>#REF!</v>
      </c>
      <c r="K789" t="e">
        <f>IF(#REF!=FALSE,ISNUMBER(SEARCH(Entity_Name,#REF!)),IF(COUNTIFS(#REF!,#REF!,#REF!,"="&amp;"*"&amp;Entity_Name)=1,TRUE,FALSE))</f>
        <v>#REF!</v>
      </c>
      <c r="L789" t="e">
        <f t="shared" si="14"/>
        <v>#REF!</v>
      </c>
    </row>
    <row r="790" spans="1:12" x14ac:dyDescent="0.25">
      <c r="A790" s="2" t="str">
        <f>IF(ISNUMBER(SEARCH('Deal Verification'!$C$3,#REF!)),#REF!, IF(ISNUMBER(SEARCH( 'Deal Verification'!$C$3,#REF!)),#REF!, ""))</f>
        <v/>
      </c>
      <c r="B790" s="2" t="str">
        <f>IF(A790="","",IF(K790=TRUE,#REF!,#REF!))</f>
        <v/>
      </c>
      <c r="C790" s="9" t="e">
        <f>IF(K790=TRUE,#REF!,"")</f>
        <v>#REF!</v>
      </c>
      <c r="D790" s="9" t="str">
        <f>IF(A790="","",IF(ISNUMBER(C790),"",#REF!))</f>
        <v/>
      </c>
      <c r="E790" s="18" t="e">
        <f>IF(OR(A790="",C790=""),"",IF(ISNUMBER(SEARCH("estimated",#REF!)),LEFT(#REF!,FIND(" ",#REF!)-1)*1,#REF!))</f>
        <v>#REF!</v>
      </c>
      <c r="F790" s="18" t="str">
        <f>IF(OR(A790="",D790=""),"",IF(ISNUMBER(SEARCH("estimated",#REF!)),LEFT(#REF!,FIND(" ",#REF!)-1)*1,#REF!))</f>
        <v/>
      </c>
      <c r="G790" s="10" t="str">
        <f>IF(A790="","",#REF!)</f>
        <v/>
      </c>
      <c r="H790" s="2" t="str">
        <f>IF(A790="","",#REF!)</f>
        <v/>
      </c>
      <c r="I790" t="e">
        <f>#REF!=#REF!</f>
        <v>#REF!</v>
      </c>
      <c r="J790" t="e">
        <f>COUNTIF(#REF!,#REF!)</f>
        <v>#REF!</v>
      </c>
      <c r="K790" t="e">
        <f>IF(#REF!=FALSE,ISNUMBER(SEARCH(Entity_Name,#REF!)),IF(COUNTIFS(#REF!,#REF!,#REF!,"="&amp;"*"&amp;Entity_Name)=1,TRUE,FALSE))</f>
        <v>#REF!</v>
      </c>
      <c r="L790" t="e">
        <f t="shared" si="14"/>
        <v>#REF!</v>
      </c>
    </row>
    <row r="791" spans="1:12" x14ac:dyDescent="0.25">
      <c r="A791" s="2" t="str">
        <f>IF(ISNUMBER(SEARCH('Deal Verification'!$C$3,#REF!)),#REF!, IF(ISNUMBER(SEARCH( 'Deal Verification'!$C$3,#REF!)),#REF!, ""))</f>
        <v/>
      </c>
      <c r="B791" s="2" t="str">
        <f>IF(A791="","",IF(K791=TRUE,#REF!,#REF!))</f>
        <v/>
      </c>
      <c r="C791" s="9" t="e">
        <f>IF(K791=TRUE,#REF!,"")</f>
        <v>#REF!</v>
      </c>
      <c r="D791" s="9" t="str">
        <f>IF(A791="","",IF(ISNUMBER(C791),"",#REF!))</f>
        <v/>
      </c>
      <c r="E791" s="18" t="e">
        <f>IF(OR(A791="",C791=""),"",IF(ISNUMBER(SEARCH("estimated",#REF!)),LEFT(#REF!,FIND(" ",#REF!)-1)*1,#REF!))</f>
        <v>#REF!</v>
      </c>
      <c r="F791" s="18" t="str">
        <f>IF(OR(A791="",D791=""),"",IF(ISNUMBER(SEARCH("estimated",#REF!)),LEFT(#REF!,FIND(" ",#REF!)-1)*1,#REF!))</f>
        <v/>
      </c>
      <c r="G791" s="10" t="str">
        <f>IF(A791="","",#REF!)</f>
        <v/>
      </c>
      <c r="H791" s="2" t="str">
        <f>IF(A791="","",#REF!)</f>
        <v/>
      </c>
      <c r="I791" t="e">
        <f>#REF!=#REF!</f>
        <v>#REF!</v>
      </c>
      <c r="J791" t="e">
        <f>COUNTIF(#REF!,#REF!)</f>
        <v>#REF!</v>
      </c>
      <c r="K791" t="e">
        <f>IF(#REF!=FALSE,ISNUMBER(SEARCH(Entity_Name,#REF!)),IF(COUNTIFS(#REF!,#REF!,#REF!,"="&amp;"*"&amp;Entity_Name)=1,TRUE,FALSE))</f>
        <v>#REF!</v>
      </c>
      <c r="L791" t="e">
        <f t="shared" si="14"/>
        <v>#REF!</v>
      </c>
    </row>
    <row r="792" spans="1:12" x14ac:dyDescent="0.25">
      <c r="A792" s="2" t="str">
        <f>IF(ISNUMBER(SEARCH('Deal Verification'!$C$3,#REF!)),#REF!, IF(ISNUMBER(SEARCH( 'Deal Verification'!$C$3,#REF!)),#REF!, ""))</f>
        <v/>
      </c>
      <c r="B792" s="2" t="str">
        <f>IF(A792="","",IF(K792=TRUE,#REF!,#REF!))</f>
        <v/>
      </c>
      <c r="C792" s="9" t="e">
        <f>IF(K792=TRUE,#REF!,"")</f>
        <v>#REF!</v>
      </c>
      <c r="D792" s="9" t="str">
        <f>IF(A792="","",IF(ISNUMBER(C792),"",#REF!))</f>
        <v/>
      </c>
      <c r="E792" s="18" t="e">
        <f>IF(OR(A792="",C792=""),"",IF(ISNUMBER(SEARCH("estimated",#REF!)),LEFT(#REF!,FIND(" ",#REF!)-1)*1,#REF!))</f>
        <v>#REF!</v>
      </c>
      <c r="F792" s="18" t="str">
        <f>IF(OR(A792="",D792=""),"",IF(ISNUMBER(SEARCH("estimated",#REF!)),LEFT(#REF!,FIND(" ",#REF!)-1)*1,#REF!))</f>
        <v/>
      </c>
      <c r="G792" s="10" t="str">
        <f>IF(A792="","",#REF!)</f>
        <v/>
      </c>
      <c r="H792" s="2" t="str">
        <f>IF(A792="","",#REF!)</f>
        <v/>
      </c>
      <c r="I792" t="e">
        <f>#REF!=#REF!</f>
        <v>#REF!</v>
      </c>
      <c r="J792" t="e">
        <f>COUNTIF(#REF!,#REF!)</f>
        <v>#REF!</v>
      </c>
      <c r="K792" t="e">
        <f>IF(#REF!=FALSE,ISNUMBER(SEARCH(Entity_Name,#REF!)),IF(COUNTIFS(#REF!,#REF!,#REF!,"="&amp;"*"&amp;Entity_Name)=1,TRUE,FALSE))</f>
        <v>#REF!</v>
      </c>
      <c r="L792" t="e">
        <f t="shared" si="14"/>
        <v>#REF!</v>
      </c>
    </row>
    <row r="793" spans="1:12" x14ac:dyDescent="0.25">
      <c r="A793" s="2" t="str">
        <f>IF(ISNUMBER(SEARCH('Deal Verification'!$C$3,#REF!)),#REF!, IF(ISNUMBER(SEARCH( 'Deal Verification'!$C$3,#REF!)),#REF!, ""))</f>
        <v/>
      </c>
      <c r="B793" s="2" t="str">
        <f>IF(A793="","",IF(K793=TRUE,#REF!,#REF!))</f>
        <v/>
      </c>
      <c r="C793" s="9" t="e">
        <f>IF(K793=TRUE,#REF!,"")</f>
        <v>#REF!</v>
      </c>
      <c r="D793" s="9" t="str">
        <f>IF(A793="","",IF(ISNUMBER(C793),"",#REF!))</f>
        <v/>
      </c>
      <c r="E793" s="18" t="e">
        <f>IF(OR(A793="",C793=""),"",IF(ISNUMBER(SEARCH("estimated",#REF!)),LEFT(#REF!,FIND(" ",#REF!)-1)*1,#REF!))</f>
        <v>#REF!</v>
      </c>
      <c r="F793" s="18" t="str">
        <f>IF(OR(A793="",D793=""),"",IF(ISNUMBER(SEARCH("estimated",#REF!)),LEFT(#REF!,FIND(" ",#REF!)-1)*1,#REF!))</f>
        <v/>
      </c>
      <c r="G793" s="10" t="str">
        <f>IF(A793="","",#REF!)</f>
        <v/>
      </c>
      <c r="H793" s="2" t="str">
        <f>IF(A793="","",#REF!)</f>
        <v/>
      </c>
      <c r="I793" t="e">
        <f>#REF!=#REF!</f>
        <v>#REF!</v>
      </c>
      <c r="J793" t="e">
        <f>COUNTIF(#REF!,#REF!)</f>
        <v>#REF!</v>
      </c>
      <c r="K793" t="e">
        <f>IF(#REF!=FALSE,ISNUMBER(SEARCH(Entity_Name,#REF!)),IF(COUNTIFS(#REF!,#REF!,#REF!,"="&amp;"*"&amp;Entity_Name)=1,TRUE,FALSE))</f>
        <v>#REF!</v>
      </c>
      <c r="L793" t="e">
        <f t="shared" si="14"/>
        <v>#REF!</v>
      </c>
    </row>
    <row r="794" spans="1:12" x14ac:dyDescent="0.25">
      <c r="A794" s="2" t="str">
        <f>IF(ISNUMBER(SEARCH('Deal Verification'!$C$3,#REF!)),#REF!, IF(ISNUMBER(SEARCH( 'Deal Verification'!$C$3,#REF!)),#REF!, ""))</f>
        <v/>
      </c>
      <c r="B794" s="2" t="str">
        <f>IF(A794="","",IF(K794=TRUE,#REF!,#REF!))</f>
        <v/>
      </c>
      <c r="C794" s="9" t="e">
        <f>IF(K794=TRUE,#REF!,"")</f>
        <v>#REF!</v>
      </c>
      <c r="D794" s="9" t="str">
        <f>IF(A794="","",IF(ISNUMBER(C794),"",#REF!))</f>
        <v/>
      </c>
      <c r="E794" s="18" t="e">
        <f>IF(OR(A794="",C794=""),"",IF(ISNUMBER(SEARCH("estimated",#REF!)),LEFT(#REF!,FIND(" ",#REF!)-1)*1,#REF!))</f>
        <v>#REF!</v>
      </c>
      <c r="F794" s="18" t="str">
        <f>IF(OR(A794="",D794=""),"",IF(ISNUMBER(SEARCH("estimated",#REF!)),LEFT(#REF!,FIND(" ",#REF!)-1)*1,#REF!))</f>
        <v/>
      </c>
      <c r="G794" s="10" t="str">
        <f>IF(A794="","",#REF!)</f>
        <v/>
      </c>
      <c r="H794" s="2" t="str">
        <f>IF(A794="","",#REF!)</f>
        <v/>
      </c>
      <c r="I794" t="e">
        <f>#REF!=#REF!</f>
        <v>#REF!</v>
      </c>
      <c r="J794" t="e">
        <f>COUNTIF(#REF!,#REF!)</f>
        <v>#REF!</v>
      </c>
      <c r="K794" t="e">
        <f>IF(#REF!=FALSE,ISNUMBER(SEARCH(Entity_Name,#REF!)),IF(COUNTIFS(#REF!,#REF!,#REF!,"="&amp;"*"&amp;Entity_Name)=1,TRUE,FALSE))</f>
        <v>#REF!</v>
      </c>
      <c r="L794" t="e">
        <f t="shared" si="14"/>
        <v>#REF!</v>
      </c>
    </row>
    <row r="795" spans="1:12" x14ac:dyDescent="0.25">
      <c r="A795" s="2" t="str">
        <f>IF(ISNUMBER(SEARCH('Deal Verification'!$C$3,#REF!)),#REF!, IF(ISNUMBER(SEARCH( 'Deal Verification'!$C$3,#REF!)),#REF!, ""))</f>
        <v/>
      </c>
      <c r="B795" s="2" t="str">
        <f>IF(A795="","",IF(K795=TRUE,#REF!,#REF!))</f>
        <v/>
      </c>
      <c r="C795" s="9" t="e">
        <f>IF(K795=TRUE,#REF!,"")</f>
        <v>#REF!</v>
      </c>
      <c r="D795" s="9" t="str">
        <f>IF(A795="","",IF(ISNUMBER(C795),"",#REF!))</f>
        <v/>
      </c>
      <c r="E795" s="18" t="e">
        <f>IF(OR(A795="",C795=""),"",IF(ISNUMBER(SEARCH("estimated",#REF!)),LEFT(#REF!,FIND(" ",#REF!)-1)*1,#REF!))</f>
        <v>#REF!</v>
      </c>
      <c r="F795" s="18" t="str">
        <f>IF(OR(A795="",D795=""),"",IF(ISNUMBER(SEARCH("estimated",#REF!)),LEFT(#REF!,FIND(" ",#REF!)-1)*1,#REF!))</f>
        <v/>
      </c>
      <c r="G795" s="10" t="str">
        <f>IF(A795="","",#REF!)</f>
        <v/>
      </c>
      <c r="H795" s="2" t="str">
        <f>IF(A795="","",#REF!)</f>
        <v/>
      </c>
      <c r="I795" t="e">
        <f>#REF!=#REF!</f>
        <v>#REF!</v>
      </c>
      <c r="J795" t="e">
        <f>COUNTIF(#REF!,#REF!)</f>
        <v>#REF!</v>
      </c>
      <c r="K795" t="e">
        <f>IF(#REF!=FALSE,ISNUMBER(SEARCH(Entity_Name,#REF!)),IF(COUNTIFS(#REF!,#REF!,#REF!,"="&amp;"*"&amp;Entity_Name)=1,TRUE,FALSE))</f>
        <v>#REF!</v>
      </c>
      <c r="L795" t="e">
        <f t="shared" si="14"/>
        <v>#REF!</v>
      </c>
    </row>
    <row r="796" spans="1:12" x14ac:dyDescent="0.25">
      <c r="A796" s="2" t="str">
        <f>IF(ISNUMBER(SEARCH('Deal Verification'!$C$3,#REF!)),#REF!, IF(ISNUMBER(SEARCH( 'Deal Verification'!$C$3,#REF!)),#REF!, ""))</f>
        <v/>
      </c>
      <c r="B796" s="2" t="str">
        <f>IF(A796="","",IF(K796=TRUE,#REF!,#REF!))</f>
        <v/>
      </c>
      <c r="C796" s="9" t="e">
        <f>IF(K796=TRUE,#REF!,"")</f>
        <v>#REF!</v>
      </c>
      <c r="D796" s="9" t="str">
        <f>IF(A796="","",IF(ISNUMBER(C796),"",#REF!))</f>
        <v/>
      </c>
      <c r="E796" s="18" t="e">
        <f>IF(OR(A796="",C796=""),"",IF(ISNUMBER(SEARCH("estimated",#REF!)),LEFT(#REF!,FIND(" ",#REF!)-1)*1,#REF!))</f>
        <v>#REF!</v>
      </c>
      <c r="F796" s="18" t="str">
        <f>IF(OR(A796="",D796=""),"",IF(ISNUMBER(SEARCH("estimated",#REF!)),LEFT(#REF!,FIND(" ",#REF!)-1)*1,#REF!))</f>
        <v/>
      </c>
      <c r="G796" s="10" t="str">
        <f>IF(A796="","",#REF!)</f>
        <v/>
      </c>
      <c r="H796" s="2" t="str">
        <f>IF(A796="","",#REF!)</f>
        <v/>
      </c>
      <c r="I796" t="e">
        <f>#REF!=#REF!</f>
        <v>#REF!</v>
      </c>
      <c r="J796" t="e">
        <f>COUNTIF(#REF!,#REF!)</f>
        <v>#REF!</v>
      </c>
      <c r="K796" t="e">
        <f>IF(#REF!=FALSE,ISNUMBER(SEARCH(Entity_Name,#REF!)),IF(COUNTIFS(#REF!,#REF!,#REF!,"="&amp;"*"&amp;Entity_Name)=1,TRUE,FALSE))</f>
        <v>#REF!</v>
      </c>
      <c r="L796" t="e">
        <f t="shared" si="14"/>
        <v>#REF!</v>
      </c>
    </row>
    <row r="797" spans="1:12" x14ac:dyDescent="0.25">
      <c r="A797" s="2" t="str">
        <f>IF(ISNUMBER(SEARCH('Deal Verification'!$C$3,#REF!)),#REF!, IF(ISNUMBER(SEARCH( 'Deal Verification'!$C$3,#REF!)),#REF!, ""))</f>
        <v/>
      </c>
      <c r="B797" s="2" t="str">
        <f>IF(A797="","",IF(K797=TRUE,#REF!,#REF!))</f>
        <v/>
      </c>
      <c r="C797" s="9" t="e">
        <f>IF(K797=TRUE,#REF!,"")</f>
        <v>#REF!</v>
      </c>
      <c r="D797" s="9" t="str">
        <f>IF(A797="","",IF(ISNUMBER(C797),"",#REF!))</f>
        <v/>
      </c>
      <c r="E797" s="18" t="e">
        <f>IF(OR(A797="",C797=""),"",IF(ISNUMBER(SEARCH("estimated",#REF!)),LEFT(#REF!,FIND(" ",#REF!)-1)*1,#REF!))</f>
        <v>#REF!</v>
      </c>
      <c r="F797" s="18" t="str">
        <f>IF(OR(A797="",D797=""),"",IF(ISNUMBER(SEARCH("estimated",#REF!)),LEFT(#REF!,FIND(" ",#REF!)-1)*1,#REF!))</f>
        <v/>
      </c>
      <c r="G797" s="10" t="str">
        <f>IF(A797="","",#REF!)</f>
        <v/>
      </c>
      <c r="H797" s="2" t="str">
        <f>IF(A797="","",#REF!)</f>
        <v/>
      </c>
      <c r="I797" t="e">
        <f>#REF!=#REF!</f>
        <v>#REF!</v>
      </c>
      <c r="J797" t="e">
        <f>COUNTIF(#REF!,#REF!)</f>
        <v>#REF!</v>
      </c>
      <c r="K797" t="e">
        <f>IF(#REF!=FALSE,ISNUMBER(SEARCH(Entity_Name,#REF!)),IF(COUNTIFS(#REF!,#REF!,#REF!,"="&amp;"*"&amp;Entity_Name)=1,TRUE,FALSE))</f>
        <v>#REF!</v>
      </c>
      <c r="L797" t="e">
        <f t="shared" si="14"/>
        <v>#REF!</v>
      </c>
    </row>
    <row r="798" spans="1:12" x14ac:dyDescent="0.25">
      <c r="A798" s="2" t="str">
        <f>IF(ISNUMBER(SEARCH('Deal Verification'!$C$3,#REF!)),#REF!, IF(ISNUMBER(SEARCH( 'Deal Verification'!$C$3,#REF!)),#REF!, ""))</f>
        <v/>
      </c>
      <c r="B798" s="2" t="str">
        <f>IF(A798="","",IF(K798=TRUE,#REF!,#REF!))</f>
        <v/>
      </c>
      <c r="C798" s="9" t="e">
        <f>IF(K798=TRUE,#REF!,"")</f>
        <v>#REF!</v>
      </c>
      <c r="D798" s="9" t="str">
        <f>IF(A798="","",IF(ISNUMBER(C798),"",#REF!))</f>
        <v/>
      </c>
      <c r="E798" s="18" t="e">
        <f>IF(OR(A798="",C798=""),"",IF(ISNUMBER(SEARCH("estimated",#REF!)),LEFT(#REF!,FIND(" ",#REF!)-1)*1,#REF!))</f>
        <v>#REF!</v>
      </c>
      <c r="F798" s="18" t="str">
        <f>IF(OR(A798="",D798=""),"",IF(ISNUMBER(SEARCH("estimated",#REF!)),LEFT(#REF!,FIND(" ",#REF!)-1)*1,#REF!))</f>
        <v/>
      </c>
      <c r="G798" s="10" t="str">
        <f>IF(A798="","",#REF!)</f>
        <v/>
      </c>
      <c r="H798" s="2" t="str">
        <f>IF(A798="","",#REF!)</f>
        <v/>
      </c>
      <c r="I798" t="e">
        <f>#REF!=#REF!</f>
        <v>#REF!</v>
      </c>
      <c r="J798" t="e">
        <f>COUNTIF(#REF!,#REF!)</f>
        <v>#REF!</v>
      </c>
      <c r="K798" t="e">
        <f>IF(#REF!=FALSE,ISNUMBER(SEARCH(Entity_Name,#REF!)),IF(COUNTIFS(#REF!,#REF!,#REF!,"="&amp;"*"&amp;Entity_Name)=1,TRUE,FALSE))</f>
        <v>#REF!</v>
      </c>
      <c r="L798" t="e">
        <f t="shared" si="14"/>
        <v>#REF!</v>
      </c>
    </row>
    <row r="799" spans="1:12" x14ac:dyDescent="0.25">
      <c r="A799" s="2" t="str">
        <f>IF(ISNUMBER(SEARCH('Deal Verification'!$C$3,#REF!)),#REF!, IF(ISNUMBER(SEARCH( 'Deal Verification'!$C$3,#REF!)),#REF!, ""))</f>
        <v/>
      </c>
      <c r="B799" s="2" t="str">
        <f>IF(A799="","",IF(K799=TRUE,#REF!,#REF!))</f>
        <v/>
      </c>
      <c r="C799" s="9" t="e">
        <f>IF(K799=TRUE,#REF!,"")</f>
        <v>#REF!</v>
      </c>
      <c r="D799" s="9" t="str">
        <f>IF(A799="","",IF(ISNUMBER(C799),"",#REF!))</f>
        <v/>
      </c>
      <c r="E799" s="18" t="e">
        <f>IF(OR(A799="",C799=""),"",IF(ISNUMBER(SEARCH("estimated",#REF!)),LEFT(#REF!,FIND(" ",#REF!)-1)*1,#REF!))</f>
        <v>#REF!</v>
      </c>
      <c r="F799" s="18" t="str">
        <f>IF(OR(A799="",D799=""),"",IF(ISNUMBER(SEARCH("estimated",#REF!)),LEFT(#REF!,FIND(" ",#REF!)-1)*1,#REF!))</f>
        <v/>
      </c>
      <c r="G799" s="10" t="str">
        <f>IF(A799="","",#REF!)</f>
        <v/>
      </c>
      <c r="H799" s="2" t="str">
        <f>IF(A799="","",#REF!)</f>
        <v/>
      </c>
      <c r="I799" t="e">
        <f>#REF!=#REF!</f>
        <v>#REF!</v>
      </c>
      <c r="J799" t="e">
        <f>COUNTIF(#REF!,#REF!)</f>
        <v>#REF!</v>
      </c>
      <c r="K799" t="e">
        <f>IF(#REF!=FALSE,ISNUMBER(SEARCH(Entity_Name,#REF!)),IF(COUNTIFS(#REF!,#REF!,#REF!,"="&amp;"*"&amp;Entity_Name)=1,TRUE,FALSE))</f>
        <v>#REF!</v>
      </c>
      <c r="L799" t="e">
        <f t="shared" si="14"/>
        <v>#REF!</v>
      </c>
    </row>
    <row r="800" spans="1:12" x14ac:dyDescent="0.25">
      <c r="A800" s="2" t="str">
        <f>IF(ISNUMBER(SEARCH('Deal Verification'!$C$3,#REF!)),#REF!, IF(ISNUMBER(SEARCH( 'Deal Verification'!$C$3,#REF!)),#REF!, ""))</f>
        <v/>
      </c>
      <c r="B800" s="2" t="str">
        <f>IF(A800="","",IF(K800=TRUE,#REF!,#REF!))</f>
        <v/>
      </c>
      <c r="C800" s="9" t="e">
        <f>IF(K800=TRUE,#REF!,"")</f>
        <v>#REF!</v>
      </c>
      <c r="D800" s="9" t="str">
        <f>IF(A800="","",IF(ISNUMBER(C800),"",#REF!))</f>
        <v/>
      </c>
      <c r="E800" s="18" t="e">
        <f>IF(OR(A800="",C800=""),"",IF(ISNUMBER(SEARCH("estimated",#REF!)),LEFT(#REF!,FIND(" ",#REF!)-1)*1,#REF!))</f>
        <v>#REF!</v>
      </c>
      <c r="F800" s="18" t="str">
        <f>IF(OR(A800="",D800=""),"",IF(ISNUMBER(SEARCH("estimated",#REF!)),LEFT(#REF!,FIND(" ",#REF!)-1)*1,#REF!))</f>
        <v/>
      </c>
      <c r="G800" s="10" t="str">
        <f>IF(A800="","",#REF!)</f>
        <v/>
      </c>
      <c r="H800" s="2" t="str">
        <f>IF(A800="","",#REF!)</f>
        <v/>
      </c>
      <c r="I800" t="e">
        <f>#REF!=#REF!</f>
        <v>#REF!</v>
      </c>
      <c r="J800" t="e">
        <f>COUNTIF(#REF!,#REF!)</f>
        <v>#REF!</v>
      </c>
      <c r="K800" t="e">
        <f>IF(#REF!=FALSE,ISNUMBER(SEARCH(Entity_Name,#REF!)),IF(COUNTIFS(#REF!,#REF!,#REF!,"="&amp;"*"&amp;Entity_Name)=1,TRUE,FALSE))</f>
        <v>#REF!</v>
      </c>
      <c r="L800" t="e">
        <f t="shared" si="14"/>
        <v>#REF!</v>
      </c>
    </row>
    <row r="801" spans="1:12" x14ac:dyDescent="0.25">
      <c r="A801" s="2" t="str">
        <f>IF(ISNUMBER(SEARCH('Deal Verification'!$C$3,#REF!)),#REF!, IF(ISNUMBER(SEARCH( 'Deal Verification'!$C$3,#REF!)),#REF!, ""))</f>
        <v/>
      </c>
      <c r="B801" s="2" t="str">
        <f>IF(A801="","",IF(K801=TRUE,#REF!,#REF!))</f>
        <v/>
      </c>
      <c r="C801" s="9" t="e">
        <f>IF(K801=TRUE,#REF!,"")</f>
        <v>#REF!</v>
      </c>
      <c r="D801" s="9" t="str">
        <f>IF(A801="","",IF(ISNUMBER(C801),"",#REF!))</f>
        <v/>
      </c>
      <c r="E801" s="18" t="e">
        <f>IF(OR(A801="",C801=""),"",IF(ISNUMBER(SEARCH("estimated",#REF!)),LEFT(#REF!,FIND(" ",#REF!)-1)*1,#REF!))</f>
        <v>#REF!</v>
      </c>
      <c r="F801" s="18" t="str">
        <f>IF(OR(A801="",D801=""),"",IF(ISNUMBER(SEARCH("estimated",#REF!)),LEFT(#REF!,FIND(" ",#REF!)-1)*1,#REF!))</f>
        <v/>
      </c>
      <c r="G801" s="10" t="str">
        <f>IF(A801="","",#REF!)</f>
        <v/>
      </c>
      <c r="H801" s="2" t="str">
        <f>IF(A801="","",#REF!)</f>
        <v/>
      </c>
      <c r="I801" t="e">
        <f>#REF!=#REF!</f>
        <v>#REF!</v>
      </c>
      <c r="J801" t="e">
        <f>COUNTIF(#REF!,#REF!)</f>
        <v>#REF!</v>
      </c>
      <c r="K801" t="e">
        <f>IF(#REF!=FALSE,ISNUMBER(SEARCH(Entity_Name,#REF!)),IF(COUNTIFS(#REF!,#REF!,#REF!,"="&amp;"*"&amp;Entity_Name)=1,TRUE,FALSE))</f>
        <v>#REF!</v>
      </c>
      <c r="L801" t="e">
        <f t="shared" si="14"/>
        <v>#REF!</v>
      </c>
    </row>
    <row r="802" spans="1:12" x14ac:dyDescent="0.25">
      <c r="A802" s="2" t="str">
        <f>IF(ISNUMBER(SEARCH('Deal Verification'!$C$3,#REF!)),#REF!, IF(ISNUMBER(SEARCH( 'Deal Verification'!$C$3,#REF!)),#REF!, ""))</f>
        <v/>
      </c>
      <c r="B802" s="2" t="str">
        <f>IF(A802="","",IF(K802=TRUE,#REF!,#REF!))</f>
        <v/>
      </c>
      <c r="C802" s="9" t="e">
        <f>IF(K802=TRUE,#REF!,"")</f>
        <v>#REF!</v>
      </c>
      <c r="D802" s="9" t="str">
        <f>IF(A802="","",IF(ISNUMBER(C802),"",#REF!))</f>
        <v/>
      </c>
      <c r="E802" s="18" t="e">
        <f>IF(OR(A802="",C802=""),"",IF(ISNUMBER(SEARCH("estimated",#REF!)),LEFT(#REF!,FIND(" ",#REF!)-1)*1,#REF!))</f>
        <v>#REF!</v>
      </c>
      <c r="F802" s="18" t="str">
        <f>IF(OR(A802="",D802=""),"",IF(ISNUMBER(SEARCH("estimated",#REF!)),LEFT(#REF!,FIND(" ",#REF!)-1)*1,#REF!))</f>
        <v/>
      </c>
      <c r="G802" s="10" t="str">
        <f>IF(A802="","",#REF!)</f>
        <v/>
      </c>
      <c r="H802" s="2" t="str">
        <f>IF(A802="","",#REF!)</f>
        <v/>
      </c>
      <c r="I802" t="e">
        <f>#REF!=#REF!</f>
        <v>#REF!</v>
      </c>
      <c r="J802" t="e">
        <f>COUNTIF(#REF!,#REF!)</f>
        <v>#REF!</v>
      </c>
      <c r="K802" t="e">
        <f>IF(#REF!=FALSE,ISNUMBER(SEARCH(Entity_Name,#REF!)),IF(COUNTIFS(#REF!,#REF!,#REF!,"="&amp;"*"&amp;Entity_Name)=1,TRUE,FALSE))</f>
        <v>#REF!</v>
      </c>
      <c r="L802" t="e">
        <f t="shared" si="14"/>
        <v>#REF!</v>
      </c>
    </row>
    <row r="803" spans="1:12" x14ac:dyDescent="0.25">
      <c r="A803" s="2" t="str">
        <f>IF(ISNUMBER(SEARCH('Deal Verification'!$C$3,#REF!)),#REF!, IF(ISNUMBER(SEARCH( 'Deal Verification'!$C$3,#REF!)),#REF!, ""))</f>
        <v/>
      </c>
      <c r="B803" s="2" t="str">
        <f>IF(A803="","",IF(K803=TRUE,#REF!,#REF!))</f>
        <v/>
      </c>
      <c r="C803" s="9" t="e">
        <f>IF(K803=TRUE,#REF!,"")</f>
        <v>#REF!</v>
      </c>
      <c r="D803" s="9" t="str">
        <f>IF(A803="","",IF(ISNUMBER(C803),"",#REF!))</f>
        <v/>
      </c>
      <c r="E803" s="18" t="e">
        <f>IF(OR(A803="",C803=""),"",IF(ISNUMBER(SEARCH("estimated",#REF!)),LEFT(#REF!,FIND(" ",#REF!)-1)*1,#REF!))</f>
        <v>#REF!</v>
      </c>
      <c r="F803" s="18" t="str">
        <f>IF(OR(A803="",D803=""),"",IF(ISNUMBER(SEARCH("estimated",#REF!)),LEFT(#REF!,FIND(" ",#REF!)-1)*1,#REF!))</f>
        <v/>
      </c>
      <c r="G803" s="10" t="str">
        <f>IF(A803="","",#REF!)</f>
        <v/>
      </c>
      <c r="H803" s="2" t="str">
        <f>IF(A803="","",#REF!)</f>
        <v/>
      </c>
      <c r="I803" t="e">
        <f>#REF!=#REF!</f>
        <v>#REF!</v>
      </c>
      <c r="J803" t="e">
        <f>COUNTIF(#REF!,#REF!)</f>
        <v>#REF!</v>
      </c>
      <c r="K803" t="e">
        <f>IF(#REF!=FALSE,ISNUMBER(SEARCH(Entity_Name,#REF!)),IF(COUNTIFS(#REF!,#REF!,#REF!,"="&amp;"*"&amp;Entity_Name)=1,TRUE,FALSE))</f>
        <v>#REF!</v>
      </c>
      <c r="L803" t="e">
        <f t="shared" si="14"/>
        <v>#REF!</v>
      </c>
    </row>
    <row r="804" spans="1:12" x14ac:dyDescent="0.25">
      <c r="A804" s="2" t="str">
        <f>IF(ISNUMBER(SEARCH('Deal Verification'!$C$3,#REF!)),#REF!, IF(ISNUMBER(SEARCH( 'Deal Verification'!$C$3,#REF!)),#REF!, ""))</f>
        <v/>
      </c>
      <c r="B804" s="2" t="str">
        <f>IF(A804="","",IF(K804=TRUE,#REF!,#REF!))</f>
        <v/>
      </c>
      <c r="C804" s="9" t="e">
        <f>IF(K804=TRUE,#REF!,"")</f>
        <v>#REF!</v>
      </c>
      <c r="D804" s="9" t="str">
        <f>IF(A804="","",IF(ISNUMBER(C804),"",#REF!))</f>
        <v/>
      </c>
      <c r="E804" s="18" t="e">
        <f>IF(OR(A804="",C804=""),"",IF(ISNUMBER(SEARCH("estimated",#REF!)),LEFT(#REF!,FIND(" ",#REF!)-1)*1,#REF!))</f>
        <v>#REF!</v>
      </c>
      <c r="F804" s="18" t="str">
        <f>IF(OR(A804="",D804=""),"",IF(ISNUMBER(SEARCH("estimated",#REF!)),LEFT(#REF!,FIND(" ",#REF!)-1)*1,#REF!))</f>
        <v/>
      </c>
      <c r="G804" s="10" t="str">
        <f>IF(A804="","",#REF!)</f>
        <v/>
      </c>
      <c r="H804" s="2" t="str">
        <f>IF(A804="","",#REF!)</f>
        <v/>
      </c>
      <c r="I804" t="e">
        <f>#REF!=#REF!</f>
        <v>#REF!</v>
      </c>
      <c r="J804" t="e">
        <f>COUNTIF(#REF!,#REF!)</f>
        <v>#REF!</v>
      </c>
      <c r="K804" t="e">
        <f>IF(#REF!=FALSE,ISNUMBER(SEARCH(Entity_Name,#REF!)),IF(COUNTIFS(#REF!,#REF!,#REF!,"="&amp;"*"&amp;Entity_Name)=1,TRUE,FALSE))</f>
        <v>#REF!</v>
      </c>
      <c r="L804" t="e">
        <f t="shared" si="14"/>
        <v>#REF!</v>
      </c>
    </row>
    <row r="805" spans="1:12" x14ac:dyDescent="0.25">
      <c r="A805" s="2" t="str">
        <f>IF(ISNUMBER(SEARCH('Deal Verification'!$C$3,#REF!)),#REF!, IF(ISNUMBER(SEARCH( 'Deal Verification'!$C$3,#REF!)),#REF!, ""))</f>
        <v/>
      </c>
      <c r="B805" s="2" t="str">
        <f>IF(A805="","",IF(K805=TRUE,#REF!,#REF!))</f>
        <v/>
      </c>
      <c r="C805" s="9" t="e">
        <f>IF(K805=TRUE,#REF!,"")</f>
        <v>#REF!</v>
      </c>
      <c r="D805" s="9" t="str">
        <f>IF(A805="","",IF(ISNUMBER(C805),"",#REF!))</f>
        <v/>
      </c>
      <c r="E805" s="18" t="e">
        <f>IF(OR(A805="",C805=""),"",IF(ISNUMBER(SEARCH("estimated",#REF!)),LEFT(#REF!,FIND(" ",#REF!)-1)*1,#REF!))</f>
        <v>#REF!</v>
      </c>
      <c r="F805" s="18" t="str">
        <f>IF(OR(A805="",D805=""),"",IF(ISNUMBER(SEARCH("estimated",#REF!)),LEFT(#REF!,FIND(" ",#REF!)-1)*1,#REF!))</f>
        <v/>
      </c>
      <c r="G805" s="10" t="str">
        <f>IF(A805="","",#REF!)</f>
        <v/>
      </c>
      <c r="H805" s="2" t="str">
        <f>IF(A805="","",#REF!)</f>
        <v/>
      </c>
      <c r="I805" t="e">
        <f>#REF!=#REF!</f>
        <v>#REF!</v>
      </c>
      <c r="J805" t="e">
        <f>COUNTIF(#REF!,#REF!)</f>
        <v>#REF!</v>
      </c>
      <c r="K805" t="e">
        <f>IF(#REF!=FALSE,ISNUMBER(SEARCH(Entity_Name,#REF!)),IF(COUNTIFS(#REF!,#REF!,#REF!,"="&amp;"*"&amp;Entity_Name)=1,TRUE,FALSE))</f>
        <v>#REF!</v>
      </c>
      <c r="L805" t="e">
        <f t="shared" si="14"/>
        <v>#REF!</v>
      </c>
    </row>
    <row r="806" spans="1:12" x14ac:dyDescent="0.25">
      <c r="A806" s="2" t="str">
        <f>IF(ISNUMBER(SEARCH('Deal Verification'!$C$3,#REF!)),#REF!, IF(ISNUMBER(SEARCH( 'Deal Verification'!$C$3,#REF!)),#REF!, ""))</f>
        <v/>
      </c>
      <c r="B806" s="2" t="str">
        <f>IF(A806="","",IF(K806=TRUE,#REF!,#REF!))</f>
        <v/>
      </c>
      <c r="C806" s="9" t="e">
        <f>IF(K806=TRUE,#REF!,"")</f>
        <v>#REF!</v>
      </c>
      <c r="D806" s="9" t="str">
        <f>IF(A806="","",IF(ISNUMBER(C806),"",#REF!))</f>
        <v/>
      </c>
      <c r="E806" s="18" t="e">
        <f>IF(OR(A806="",C806=""),"",IF(ISNUMBER(SEARCH("estimated",#REF!)),LEFT(#REF!,FIND(" ",#REF!)-1)*1,#REF!))</f>
        <v>#REF!</v>
      </c>
      <c r="F806" s="18" t="str">
        <f>IF(OR(A806="",D806=""),"",IF(ISNUMBER(SEARCH("estimated",#REF!)),LEFT(#REF!,FIND(" ",#REF!)-1)*1,#REF!))</f>
        <v/>
      </c>
      <c r="G806" s="10" t="str">
        <f>IF(A806="","",#REF!)</f>
        <v/>
      </c>
      <c r="H806" s="2" t="str">
        <f>IF(A806="","",#REF!)</f>
        <v/>
      </c>
      <c r="I806" t="e">
        <f>#REF!=#REF!</f>
        <v>#REF!</v>
      </c>
      <c r="J806" t="e">
        <f>COUNTIF(#REF!,#REF!)</f>
        <v>#REF!</v>
      </c>
      <c r="K806" t="e">
        <f>IF(#REF!=FALSE,ISNUMBER(SEARCH(Entity_Name,#REF!)),IF(COUNTIFS(#REF!,#REF!,#REF!,"="&amp;"*"&amp;Entity_Name)=1,TRUE,FALSE))</f>
        <v>#REF!</v>
      </c>
      <c r="L806" t="e">
        <f t="shared" si="14"/>
        <v>#REF!</v>
      </c>
    </row>
    <row r="807" spans="1:12" x14ac:dyDescent="0.25">
      <c r="A807" s="2" t="str">
        <f>IF(ISNUMBER(SEARCH('Deal Verification'!$C$3,#REF!)),#REF!, IF(ISNUMBER(SEARCH( 'Deal Verification'!$C$3,#REF!)),#REF!, ""))</f>
        <v/>
      </c>
      <c r="B807" s="2" t="str">
        <f>IF(A807="","",IF(K807=TRUE,#REF!,#REF!))</f>
        <v/>
      </c>
      <c r="C807" s="9" t="e">
        <f>IF(K807=TRUE,#REF!,"")</f>
        <v>#REF!</v>
      </c>
      <c r="D807" s="9" t="str">
        <f>IF(A807="","",IF(ISNUMBER(C807),"",#REF!))</f>
        <v/>
      </c>
      <c r="E807" s="18" t="e">
        <f>IF(OR(A807="",C807=""),"",IF(ISNUMBER(SEARCH("estimated",#REF!)),LEFT(#REF!,FIND(" ",#REF!)-1)*1,#REF!))</f>
        <v>#REF!</v>
      </c>
      <c r="F807" s="18" t="str">
        <f>IF(OR(A807="",D807=""),"",IF(ISNUMBER(SEARCH("estimated",#REF!)),LEFT(#REF!,FIND(" ",#REF!)-1)*1,#REF!))</f>
        <v/>
      </c>
      <c r="G807" s="10" t="str">
        <f>IF(A807="","",#REF!)</f>
        <v/>
      </c>
      <c r="H807" s="2" t="str">
        <f>IF(A807="","",#REF!)</f>
        <v/>
      </c>
      <c r="I807" t="e">
        <f>#REF!=#REF!</f>
        <v>#REF!</v>
      </c>
      <c r="J807" t="e">
        <f>COUNTIF(#REF!,#REF!)</f>
        <v>#REF!</v>
      </c>
      <c r="K807" t="e">
        <f>IF(#REF!=FALSE,ISNUMBER(SEARCH(Entity_Name,#REF!)),IF(COUNTIFS(#REF!,#REF!,#REF!,"="&amp;"*"&amp;Entity_Name)=1,TRUE,FALSE))</f>
        <v>#REF!</v>
      </c>
      <c r="L807" t="e">
        <f t="shared" si="14"/>
        <v>#REF!</v>
      </c>
    </row>
    <row r="808" spans="1:12" x14ac:dyDescent="0.25">
      <c r="A808" s="2" t="str">
        <f>IF(ISNUMBER(SEARCH('Deal Verification'!$C$3,#REF!)),#REF!, IF(ISNUMBER(SEARCH( 'Deal Verification'!$C$3,#REF!)),#REF!, ""))</f>
        <v/>
      </c>
      <c r="B808" s="2" t="str">
        <f>IF(A808="","",IF(K808=TRUE,#REF!,#REF!))</f>
        <v/>
      </c>
      <c r="C808" s="9" t="e">
        <f>IF(K808=TRUE,#REF!,"")</f>
        <v>#REF!</v>
      </c>
      <c r="D808" s="9" t="str">
        <f>IF(A808="","",IF(ISNUMBER(C808),"",#REF!))</f>
        <v/>
      </c>
      <c r="E808" s="18" t="e">
        <f>IF(OR(A808="",C808=""),"",IF(ISNUMBER(SEARCH("estimated",#REF!)),LEFT(#REF!,FIND(" ",#REF!)-1)*1,#REF!))</f>
        <v>#REF!</v>
      </c>
      <c r="F808" s="18" t="str">
        <f>IF(OR(A808="",D808=""),"",IF(ISNUMBER(SEARCH("estimated",#REF!)),LEFT(#REF!,FIND(" ",#REF!)-1)*1,#REF!))</f>
        <v/>
      </c>
      <c r="G808" s="10" t="str">
        <f>IF(A808="","",#REF!)</f>
        <v/>
      </c>
      <c r="H808" s="2" t="str">
        <f>IF(A808="","",#REF!)</f>
        <v/>
      </c>
      <c r="I808" t="e">
        <f>#REF!=#REF!</f>
        <v>#REF!</v>
      </c>
      <c r="J808" t="e">
        <f>COUNTIF(#REF!,#REF!)</f>
        <v>#REF!</v>
      </c>
      <c r="K808" t="e">
        <f>IF(#REF!=FALSE,ISNUMBER(SEARCH(Entity_Name,#REF!)),IF(COUNTIFS(#REF!,#REF!,#REF!,"="&amp;"*"&amp;Entity_Name)=1,TRUE,FALSE))</f>
        <v>#REF!</v>
      </c>
      <c r="L808" t="e">
        <f t="shared" si="14"/>
        <v>#REF!</v>
      </c>
    </row>
    <row r="809" spans="1:12" x14ac:dyDescent="0.25">
      <c r="A809" s="2" t="str">
        <f>IF(ISNUMBER(SEARCH('Deal Verification'!$C$3,#REF!)),#REF!, IF(ISNUMBER(SEARCH( 'Deal Verification'!$C$3,#REF!)),#REF!, ""))</f>
        <v/>
      </c>
      <c r="B809" s="2" t="str">
        <f>IF(A809="","",IF(K809=TRUE,#REF!,#REF!))</f>
        <v/>
      </c>
      <c r="C809" s="9" t="e">
        <f>IF(K809=TRUE,#REF!,"")</f>
        <v>#REF!</v>
      </c>
      <c r="D809" s="9" t="str">
        <f>IF(A809="","",IF(ISNUMBER(C809),"",#REF!))</f>
        <v/>
      </c>
      <c r="E809" s="18" t="e">
        <f>IF(OR(A809="",C809=""),"",IF(ISNUMBER(SEARCH("estimated",#REF!)),LEFT(#REF!,FIND(" ",#REF!)-1)*1,#REF!))</f>
        <v>#REF!</v>
      </c>
      <c r="F809" s="18" t="str">
        <f>IF(OR(A809="",D809=""),"",IF(ISNUMBER(SEARCH("estimated",#REF!)),LEFT(#REF!,FIND(" ",#REF!)-1)*1,#REF!))</f>
        <v/>
      </c>
      <c r="G809" s="10" t="str">
        <f>IF(A809="","",#REF!)</f>
        <v/>
      </c>
      <c r="H809" s="2" t="str">
        <f>IF(A809="","",#REF!)</f>
        <v/>
      </c>
      <c r="I809" t="e">
        <f>#REF!=#REF!</f>
        <v>#REF!</v>
      </c>
      <c r="J809" t="e">
        <f>COUNTIF(#REF!,#REF!)</f>
        <v>#REF!</v>
      </c>
      <c r="K809" t="e">
        <f>IF(#REF!=FALSE,ISNUMBER(SEARCH(Entity_Name,#REF!)),IF(COUNTIFS(#REF!,#REF!,#REF!,"="&amp;"*"&amp;Entity_Name)=1,TRUE,FALSE))</f>
        <v>#REF!</v>
      </c>
      <c r="L809" t="e">
        <f t="shared" si="14"/>
        <v>#REF!</v>
      </c>
    </row>
    <row r="810" spans="1:12" x14ac:dyDescent="0.25">
      <c r="A810" s="2" t="str">
        <f>IF(ISNUMBER(SEARCH('Deal Verification'!$C$3,#REF!)),#REF!, IF(ISNUMBER(SEARCH( 'Deal Verification'!$C$3,#REF!)),#REF!, ""))</f>
        <v/>
      </c>
      <c r="B810" s="2" t="str">
        <f>IF(A810="","",IF(K810=TRUE,#REF!,#REF!))</f>
        <v/>
      </c>
      <c r="C810" s="9" t="e">
        <f>IF(K810=TRUE,#REF!,"")</f>
        <v>#REF!</v>
      </c>
      <c r="D810" s="9" t="str">
        <f>IF(A810="","",IF(ISNUMBER(C810),"",#REF!))</f>
        <v/>
      </c>
      <c r="E810" s="18" t="e">
        <f>IF(OR(A810="",C810=""),"",IF(ISNUMBER(SEARCH("estimated",#REF!)),LEFT(#REF!,FIND(" ",#REF!)-1)*1,#REF!))</f>
        <v>#REF!</v>
      </c>
      <c r="F810" s="18" t="str">
        <f>IF(OR(A810="",D810=""),"",IF(ISNUMBER(SEARCH("estimated",#REF!)),LEFT(#REF!,FIND(" ",#REF!)-1)*1,#REF!))</f>
        <v/>
      </c>
      <c r="G810" s="10" t="str">
        <f>IF(A810="","",#REF!)</f>
        <v/>
      </c>
      <c r="H810" s="2" t="str">
        <f>IF(A810="","",#REF!)</f>
        <v/>
      </c>
      <c r="I810" t="e">
        <f>#REF!=#REF!</f>
        <v>#REF!</v>
      </c>
      <c r="J810" t="e">
        <f>COUNTIF(#REF!,#REF!)</f>
        <v>#REF!</v>
      </c>
      <c r="K810" t="e">
        <f>IF(#REF!=FALSE,ISNUMBER(SEARCH(Entity_Name,#REF!)),IF(COUNTIFS(#REF!,#REF!,#REF!,"="&amp;"*"&amp;Entity_Name)=1,TRUE,FALSE))</f>
        <v>#REF!</v>
      </c>
      <c r="L810" t="e">
        <f t="shared" si="14"/>
        <v>#REF!</v>
      </c>
    </row>
    <row r="811" spans="1:12" x14ac:dyDescent="0.25">
      <c r="A811" s="2" t="str">
        <f>IF(ISNUMBER(SEARCH('Deal Verification'!$C$3,#REF!)),#REF!, IF(ISNUMBER(SEARCH( 'Deal Verification'!$C$3,#REF!)),#REF!, ""))</f>
        <v/>
      </c>
      <c r="B811" s="2" t="str">
        <f>IF(A811="","",IF(K811=TRUE,#REF!,#REF!))</f>
        <v/>
      </c>
      <c r="C811" s="9" t="e">
        <f>IF(K811=TRUE,#REF!,"")</f>
        <v>#REF!</v>
      </c>
      <c r="D811" s="9" t="str">
        <f>IF(A811="","",IF(ISNUMBER(C811),"",#REF!))</f>
        <v/>
      </c>
      <c r="E811" s="18" t="e">
        <f>IF(OR(A811="",C811=""),"",IF(ISNUMBER(SEARCH("estimated",#REF!)),LEFT(#REF!,FIND(" ",#REF!)-1)*1,#REF!))</f>
        <v>#REF!</v>
      </c>
      <c r="F811" s="18" t="str">
        <f>IF(OR(A811="",D811=""),"",IF(ISNUMBER(SEARCH("estimated",#REF!)),LEFT(#REF!,FIND(" ",#REF!)-1)*1,#REF!))</f>
        <v/>
      </c>
      <c r="G811" s="10" t="str">
        <f>IF(A811="","",#REF!)</f>
        <v/>
      </c>
      <c r="H811" s="2" t="str">
        <f>IF(A811="","",#REF!)</f>
        <v/>
      </c>
      <c r="I811" t="e">
        <f>#REF!=#REF!</f>
        <v>#REF!</v>
      </c>
      <c r="J811" t="e">
        <f>COUNTIF(#REF!,#REF!)</f>
        <v>#REF!</v>
      </c>
      <c r="K811" t="e">
        <f>IF(#REF!=FALSE,ISNUMBER(SEARCH(Entity_Name,#REF!)),IF(COUNTIFS(#REF!,#REF!,#REF!,"="&amp;"*"&amp;Entity_Name)=1,TRUE,FALSE))</f>
        <v>#REF!</v>
      </c>
      <c r="L811" t="e">
        <f t="shared" si="14"/>
        <v>#REF!</v>
      </c>
    </row>
    <row r="812" spans="1:12" x14ac:dyDescent="0.25">
      <c r="A812" s="2" t="str">
        <f>IF(ISNUMBER(SEARCH('Deal Verification'!$C$3,#REF!)),#REF!, IF(ISNUMBER(SEARCH( 'Deal Verification'!$C$3,#REF!)),#REF!, ""))</f>
        <v/>
      </c>
      <c r="B812" s="2" t="str">
        <f>IF(A812="","",IF(K812=TRUE,#REF!,#REF!))</f>
        <v/>
      </c>
      <c r="C812" s="9" t="e">
        <f>IF(K812=TRUE,#REF!,"")</f>
        <v>#REF!</v>
      </c>
      <c r="D812" s="9" t="str">
        <f>IF(A812="","",IF(ISNUMBER(C812),"",#REF!))</f>
        <v/>
      </c>
      <c r="E812" s="18" t="e">
        <f>IF(OR(A812="",C812=""),"",IF(ISNUMBER(SEARCH("estimated",#REF!)),LEFT(#REF!,FIND(" ",#REF!)-1)*1,#REF!))</f>
        <v>#REF!</v>
      </c>
      <c r="F812" s="18" t="str">
        <f>IF(OR(A812="",D812=""),"",IF(ISNUMBER(SEARCH("estimated",#REF!)),LEFT(#REF!,FIND(" ",#REF!)-1)*1,#REF!))</f>
        <v/>
      </c>
      <c r="G812" s="10" t="str">
        <f>IF(A812="","",#REF!)</f>
        <v/>
      </c>
      <c r="H812" s="2" t="str">
        <f>IF(A812="","",#REF!)</f>
        <v/>
      </c>
      <c r="I812" t="e">
        <f>#REF!=#REF!</f>
        <v>#REF!</v>
      </c>
      <c r="J812" t="e">
        <f>COUNTIF(#REF!,#REF!)</f>
        <v>#REF!</v>
      </c>
      <c r="K812" t="e">
        <f>IF(#REF!=FALSE,ISNUMBER(SEARCH(Entity_Name,#REF!)),IF(COUNTIFS(#REF!,#REF!,#REF!,"="&amp;"*"&amp;Entity_Name)=1,TRUE,FALSE))</f>
        <v>#REF!</v>
      </c>
      <c r="L812" t="e">
        <f t="shared" si="14"/>
        <v>#REF!</v>
      </c>
    </row>
    <row r="813" spans="1:12" x14ac:dyDescent="0.25">
      <c r="A813" s="2" t="str">
        <f>IF(ISNUMBER(SEARCH('Deal Verification'!$C$3,#REF!)),#REF!, IF(ISNUMBER(SEARCH( 'Deal Verification'!$C$3,#REF!)),#REF!, ""))</f>
        <v/>
      </c>
      <c r="B813" s="2" t="str">
        <f>IF(A813="","",IF(K813=TRUE,#REF!,#REF!))</f>
        <v/>
      </c>
      <c r="C813" s="9" t="e">
        <f>IF(K813=TRUE,#REF!,"")</f>
        <v>#REF!</v>
      </c>
      <c r="D813" s="9" t="str">
        <f>IF(A813="","",IF(ISNUMBER(C813),"",#REF!))</f>
        <v/>
      </c>
      <c r="E813" s="18" t="e">
        <f>IF(OR(A813="",C813=""),"",IF(ISNUMBER(SEARCH("estimated",#REF!)),LEFT(#REF!,FIND(" ",#REF!)-1)*1,#REF!))</f>
        <v>#REF!</v>
      </c>
      <c r="F813" s="18" t="str">
        <f>IF(OR(A813="",D813=""),"",IF(ISNUMBER(SEARCH("estimated",#REF!)),LEFT(#REF!,FIND(" ",#REF!)-1)*1,#REF!))</f>
        <v/>
      </c>
      <c r="G813" s="10" t="str">
        <f>IF(A813="","",#REF!)</f>
        <v/>
      </c>
      <c r="H813" s="2" t="str">
        <f>IF(A813="","",#REF!)</f>
        <v/>
      </c>
      <c r="I813" t="e">
        <f>#REF!=#REF!</f>
        <v>#REF!</v>
      </c>
      <c r="J813" t="e">
        <f>COUNTIF(#REF!,#REF!)</f>
        <v>#REF!</v>
      </c>
      <c r="K813" t="e">
        <f>IF(#REF!=FALSE,ISNUMBER(SEARCH(Entity_Name,#REF!)),IF(COUNTIFS(#REF!,#REF!,#REF!,"="&amp;"*"&amp;Entity_Name)=1,TRUE,FALSE))</f>
        <v>#REF!</v>
      </c>
      <c r="L813" t="e">
        <f t="shared" si="14"/>
        <v>#REF!</v>
      </c>
    </row>
    <row r="814" spans="1:12" x14ac:dyDescent="0.25">
      <c r="A814" s="2" t="str">
        <f>IF(ISNUMBER(SEARCH('Deal Verification'!$C$3,#REF!)),#REF!, IF(ISNUMBER(SEARCH( 'Deal Verification'!$C$3,#REF!)),#REF!, ""))</f>
        <v/>
      </c>
      <c r="B814" s="2" t="str">
        <f>IF(A814="","",IF(K814=TRUE,#REF!,#REF!))</f>
        <v/>
      </c>
      <c r="C814" s="9" t="e">
        <f>IF(K814=TRUE,#REF!,"")</f>
        <v>#REF!</v>
      </c>
      <c r="D814" s="9" t="str">
        <f>IF(A814="","",IF(ISNUMBER(C814),"",#REF!))</f>
        <v/>
      </c>
      <c r="E814" s="18" t="e">
        <f>IF(OR(A814="",C814=""),"",IF(ISNUMBER(SEARCH("estimated",#REF!)),LEFT(#REF!,FIND(" ",#REF!)-1)*1,#REF!))</f>
        <v>#REF!</v>
      </c>
      <c r="F814" s="18" t="str">
        <f>IF(OR(A814="",D814=""),"",IF(ISNUMBER(SEARCH("estimated",#REF!)),LEFT(#REF!,FIND(" ",#REF!)-1)*1,#REF!))</f>
        <v/>
      </c>
      <c r="G814" s="10" t="str">
        <f>IF(A814="","",#REF!)</f>
        <v/>
      </c>
      <c r="H814" s="2" t="str">
        <f>IF(A814="","",#REF!)</f>
        <v/>
      </c>
      <c r="I814" t="e">
        <f>#REF!=#REF!</f>
        <v>#REF!</v>
      </c>
      <c r="J814" t="e">
        <f>COUNTIF(#REF!,#REF!)</f>
        <v>#REF!</v>
      </c>
      <c r="K814" t="e">
        <f>IF(#REF!=FALSE,ISNUMBER(SEARCH(Entity_Name,#REF!)),IF(COUNTIFS(#REF!,#REF!,#REF!,"="&amp;"*"&amp;Entity_Name)=1,TRUE,FALSE))</f>
        <v>#REF!</v>
      </c>
      <c r="L814" t="e">
        <f t="shared" si="14"/>
        <v>#REF!</v>
      </c>
    </row>
    <row r="815" spans="1:12" x14ac:dyDescent="0.25">
      <c r="A815" s="2" t="str">
        <f>IF(ISNUMBER(SEARCH('Deal Verification'!$C$3,#REF!)),#REF!, IF(ISNUMBER(SEARCH( 'Deal Verification'!$C$3,#REF!)),#REF!, ""))</f>
        <v/>
      </c>
      <c r="B815" s="2" t="str">
        <f>IF(A815="","",IF(K815=TRUE,#REF!,#REF!))</f>
        <v/>
      </c>
      <c r="C815" s="9" t="e">
        <f>IF(K815=TRUE,#REF!,"")</f>
        <v>#REF!</v>
      </c>
      <c r="D815" s="9" t="str">
        <f>IF(A815="","",IF(ISNUMBER(C815),"",#REF!))</f>
        <v/>
      </c>
      <c r="E815" s="18" t="e">
        <f>IF(OR(A815="",C815=""),"",IF(ISNUMBER(SEARCH("estimated",#REF!)),LEFT(#REF!,FIND(" ",#REF!)-1)*1,#REF!))</f>
        <v>#REF!</v>
      </c>
      <c r="F815" s="18" t="str">
        <f>IF(OR(A815="",D815=""),"",IF(ISNUMBER(SEARCH("estimated",#REF!)),LEFT(#REF!,FIND(" ",#REF!)-1)*1,#REF!))</f>
        <v/>
      </c>
      <c r="G815" s="10" t="str">
        <f>IF(A815="","",#REF!)</f>
        <v/>
      </c>
      <c r="H815" s="2" t="str">
        <f>IF(A815="","",#REF!)</f>
        <v/>
      </c>
      <c r="I815" t="e">
        <f>#REF!=#REF!</f>
        <v>#REF!</v>
      </c>
      <c r="J815" t="e">
        <f>COUNTIF(#REF!,#REF!)</f>
        <v>#REF!</v>
      </c>
      <c r="K815" t="e">
        <f>IF(#REF!=FALSE,ISNUMBER(SEARCH(Entity_Name,#REF!)),IF(COUNTIFS(#REF!,#REF!,#REF!,"="&amp;"*"&amp;Entity_Name)=1,TRUE,FALSE))</f>
        <v>#REF!</v>
      </c>
      <c r="L815" t="e">
        <f t="shared" si="14"/>
        <v>#REF!</v>
      </c>
    </row>
    <row r="816" spans="1:12" x14ac:dyDescent="0.25">
      <c r="A816" s="2" t="str">
        <f>IF(ISNUMBER(SEARCH('Deal Verification'!$C$3,#REF!)),#REF!, IF(ISNUMBER(SEARCH( 'Deal Verification'!$C$3,#REF!)),#REF!, ""))</f>
        <v/>
      </c>
      <c r="B816" s="2" t="str">
        <f>IF(A816="","",IF(K816=TRUE,#REF!,#REF!))</f>
        <v/>
      </c>
      <c r="C816" s="9" t="e">
        <f>IF(K816=TRUE,#REF!,"")</f>
        <v>#REF!</v>
      </c>
      <c r="D816" s="9" t="str">
        <f>IF(A816="","",IF(ISNUMBER(C816),"",#REF!))</f>
        <v/>
      </c>
      <c r="E816" s="18" t="e">
        <f>IF(OR(A816="",C816=""),"",IF(ISNUMBER(SEARCH("estimated",#REF!)),LEFT(#REF!,FIND(" ",#REF!)-1)*1,#REF!))</f>
        <v>#REF!</v>
      </c>
      <c r="F816" s="18" t="str">
        <f>IF(OR(A816="",D816=""),"",IF(ISNUMBER(SEARCH("estimated",#REF!)),LEFT(#REF!,FIND(" ",#REF!)-1)*1,#REF!))</f>
        <v/>
      </c>
      <c r="G816" s="10" t="str">
        <f>IF(A816="","",#REF!)</f>
        <v/>
      </c>
      <c r="H816" s="2" t="str">
        <f>IF(A816="","",#REF!)</f>
        <v/>
      </c>
      <c r="I816" t="e">
        <f>#REF!=#REF!</f>
        <v>#REF!</v>
      </c>
      <c r="J816" t="e">
        <f>COUNTIF(#REF!,#REF!)</f>
        <v>#REF!</v>
      </c>
      <c r="K816" t="e">
        <f>IF(#REF!=FALSE,ISNUMBER(SEARCH(Entity_Name,#REF!)),IF(COUNTIFS(#REF!,#REF!,#REF!,"="&amp;"*"&amp;Entity_Name)=1,TRUE,FALSE))</f>
        <v>#REF!</v>
      </c>
      <c r="L816" t="e">
        <f t="shared" si="14"/>
        <v>#REF!</v>
      </c>
    </row>
    <row r="817" spans="1:12" x14ac:dyDescent="0.25">
      <c r="A817" s="2" t="str">
        <f>IF(ISNUMBER(SEARCH('Deal Verification'!$C$3,#REF!)),#REF!, IF(ISNUMBER(SEARCH( 'Deal Verification'!$C$3,#REF!)),#REF!, ""))</f>
        <v/>
      </c>
      <c r="B817" s="2" t="str">
        <f>IF(A817="","",IF(K817=TRUE,#REF!,#REF!))</f>
        <v/>
      </c>
      <c r="C817" s="9" t="e">
        <f>IF(K817=TRUE,#REF!,"")</f>
        <v>#REF!</v>
      </c>
      <c r="D817" s="9" t="str">
        <f>IF(A817="","",IF(ISNUMBER(C817),"",#REF!))</f>
        <v/>
      </c>
      <c r="E817" s="18" t="e">
        <f>IF(OR(A817="",C817=""),"",IF(ISNUMBER(SEARCH("estimated",#REF!)),LEFT(#REF!,FIND(" ",#REF!)-1)*1,#REF!))</f>
        <v>#REF!</v>
      </c>
      <c r="F817" s="18" t="str">
        <f>IF(OR(A817="",D817=""),"",IF(ISNUMBER(SEARCH("estimated",#REF!)),LEFT(#REF!,FIND(" ",#REF!)-1)*1,#REF!))</f>
        <v/>
      </c>
      <c r="G817" s="10" t="str">
        <f>IF(A817="","",#REF!)</f>
        <v/>
      </c>
      <c r="H817" s="2" t="str">
        <f>IF(A817="","",#REF!)</f>
        <v/>
      </c>
      <c r="I817" t="e">
        <f>#REF!=#REF!</f>
        <v>#REF!</v>
      </c>
      <c r="J817" t="e">
        <f>COUNTIF(#REF!,#REF!)</f>
        <v>#REF!</v>
      </c>
      <c r="K817" t="e">
        <f>IF(#REF!=FALSE,ISNUMBER(SEARCH(Entity_Name,#REF!)),IF(COUNTIFS(#REF!,#REF!,#REF!,"="&amp;"*"&amp;Entity_Name)=1,TRUE,FALSE))</f>
        <v>#REF!</v>
      </c>
      <c r="L817" t="e">
        <f t="shared" si="14"/>
        <v>#REF!</v>
      </c>
    </row>
    <row r="818" spans="1:12" x14ac:dyDescent="0.25">
      <c r="A818" s="2" t="str">
        <f>IF(ISNUMBER(SEARCH('Deal Verification'!$C$3,#REF!)),#REF!, IF(ISNUMBER(SEARCH( 'Deal Verification'!$C$3,#REF!)),#REF!, ""))</f>
        <v/>
      </c>
      <c r="B818" s="2" t="str">
        <f>IF(A818="","",IF(K818=TRUE,#REF!,#REF!))</f>
        <v/>
      </c>
      <c r="C818" s="9" t="e">
        <f>IF(K818=TRUE,#REF!,"")</f>
        <v>#REF!</v>
      </c>
      <c r="D818" s="9" t="str">
        <f>IF(A818="","",IF(ISNUMBER(C818),"",#REF!))</f>
        <v/>
      </c>
      <c r="E818" s="18" t="e">
        <f>IF(OR(A818="",C818=""),"",IF(ISNUMBER(SEARCH("estimated",#REF!)),LEFT(#REF!,FIND(" ",#REF!)-1)*1,#REF!))</f>
        <v>#REF!</v>
      </c>
      <c r="F818" s="18" t="str">
        <f>IF(OR(A818="",D818=""),"",IF(ISNUMBER(SEARCH("estimated",#REF!)),LEFT(#REF!,FIND(" ",#REF!)-1)*1,#REF!))</f>
        <v/>
      </c>
      <c r="G818" s="10" t="str">
        <f>IF(A818="","",#REF!)</f>
        <v/>
      </c>
      <c r="H818" s="2" t="str">
        <f>IF(A818="","",#REF!)</f>
        <v/>
      </c>
      <c r="I818" t="e">
        <f>#REF!=#REF!</f>
        <v>#REF!</v>
      </c>
      <c r="J818" t="e">
        <f>COUNTIF(#REF!,#REF!)</f>
        <v>#REF!</v>
      </c>
      <c r="K818" t="e">
        <f>IF(#REF!=FALSE,ISNUMBER(SEARCH(Entity_Name,#REF!)),IF(COUNTIFS(#REF!,#REF!,#REF!,"="&amp;"*"&amp;Entity_Name)=1,TRUE,FALSE))</f>
        <v>#REF!</v>
      </c>
      <c r="L818" t="e">
        <f t="shared" si="14"/>
        <v>#REF!</v>
      </c>
    </row>
    <row r="819" spans="1:12" x14ac:dyDescent="0.25">
      <c r="A819" s="2" t="str">
        <f>IF(ISNUMBER(SEARCH('Deal Verification'!$C$3,#REF!)),#REF!, IF(ISNUMBER(SEARCH( 'Deal Verification'!$C$3,#REF!)),#REF!, ""))</f>
        <v/>
      </c>
      <c r="B819" s="2" t="str">
        <f>IF(A819="","",IF(K819=TRUE,#REF!,#REF!))</f>
        <v/>
      </c>
      <c r="C819" s="9" t="e">
        <f>IF(K819=TRUE,#REF!,"")</f>
        <v>#REF!</v>
      </c>
      <c r="D819" s="9" t="str">
        <f>IF(A819="","",IF(ISNUMBER(C819),"",#REF!))</f>
        <v/>
      </c>
      <c r="E819" s="18" t="e">
        <f>IF(OR(A819="",C819=""),"",IF(ISNUMBER(SEARCH("estimated",#REF!)),LEFT(#REF!,FIND(" ",#REF!)-1)*1,#REF!))</f>
        <v>#REF!</v>
      </c>
      <c r="F819" s="18" t="str">
        <f>IF(OR(A819="",D819=""),"",IF(ISNUMBER(SEARCH("estimated",#REF!)),LEFT(#REF!,FIND(" ",#REF!)-1)*1,#REF!))</f>
        <v/>
      </c>
      <c r="G819" s="10" t="str">
        <f>IF(A819="","",#REF!)</f>
        <v/>
      </c>
      <c r="H819" s="2" t="str">
        <f>IF(A819="","",#REF!)</f>
        <v/>
      </c>
      <c r="I819" t="e">
        <f>#REF!=#REF!</f>
        <v>#REF!</v>
      </c>
      <c r="J819" t="e">
        <f>COUNTIF(#REF!,#REF!)</f>
        <v>#REF!</v>
      </c>
      <c r="K819" t="e">
        <f>IF(#REF!=FALSE,ISNUMBER(SEARCH(Entity_Name,#REF!)),IF(COUNTIFS(#REF!,#REF!,#REF!,"="&amp;"*"&amp;Entity_Name)=1,TRUE,FALSE))</f>
        <v>#REF!</v>
      </c>
      <c r="L819" t="e">
        <f t="shared" si="14"/>
        <v>#REF!</v>
      </c>
    </row>
    <row r="820" spans="1:12" x14ac:dyDescent="0.25">
      <c r="A820" s="2" t="str">
        <f>IF(ISNUMBER(SEARCH('Deal Verification'!$C$3,#REF!)),#REF!, IF(ISNUMBER(SEARCH( 'Deal Verification'!$C$3,#REF!)),#REF!, ""))</f>
        <v/>
      </c>
      <c r="B820" s="2" t="str">
        <f>IF(A820="","",IF(K820=TRUE,#REF!,#REF!))</f>
        <v/>
      </c>
      <c r="C820" s="9" t="e">
        <f>IF(K820=TRUE,#REF!,"")</f>
        <v>#REF!</v>
      </c>
      <c r="D820" s="9" t="str">
        <f>IF(A820="","",IF(ISNUMBER(C820),"",#REF!))</f>
        <v/>
      </c>
      <c r="E820" s="18" t="e">
        <f>IF(OR(A820="",C820=""),"",IF(ISNUMBER(SEARCH("estimated",#REF!)),LEFT(#REF!,FIND(" ",#REF!)-1)*1,#REF!))</f>
        <v>#REF!</v>
      </c>
      <c r="F820" s="18" t="str">
        <f>IF(OR(A820="",D820=""),"",IF(ISNUMBER(SEARCH("estimated",#REF!)),LEFT(#REF!,FIND(" ",#REF!)-1)*1,#REF!))</f>
        <v/>
      </c>
      <c r="G820" s="10" t="str">
        <f>IF(A820="","",#REF!)</f>
        <v/>
      </c>
      <c r="H820" s="2" t="str">
        <f>IF(A820="","",#REF!)</f>
        <v/>
      </c>
      <c r="I820" t="e">
        <f>#REF!=#REF!</f>
        <v>#REF!</v>
      </c>
      <c r="J820" t="e">
        <f>COUNTIF(#REF!,#REF!)</f>
        <v>#REF!</v>
      </c>
      <c r="K820" t="e">
        <f>IF(#REF!=FALSE,ISNUMBER(SEARCH(Entity_Name,#REF!)),IF(COUNTIFS(#REF!,#REF!,#REF!,"="&amp;"*"&amp;Entity_Name)=1,TRUE,FALSE))</f>
        <v>#REF!</v>
      </c>
      <c r="L820" t="e">
        <f t="shared" si="14"/>
        <v>#REF!</v>
      </c>
    </row>
    <row r="821" spans="1:12" x14ac:dyDescent="0.25">
      <c r="A821" s="2" t="str">
        <f>IF(ISNUMBER(SEARCH('Deal Verification'!$C$3,#REF!)),#REF!, IF(ISNUMBER(SEARCH( 'Deal Verification'!$C$3,#REF!)),#REF!, ""))</f>
        <v/>
      </c>
      <c r="B821" s="2" t="str">
        <f>IF(A821="","",IF(K821=TRUE,#REF!,#REF!))</f>
        <v/>
      </c>
      <c r="C821" s="9" t="e">
        <f>IF(K821=TRUE,#REF!,"")</f>
        <v>#REF!</v>
      </c>
      <c r="D821" s="9" t="str">
        <f>IF(A821="","",IF(ISNUMBER(C821),"",#REF!))</f>
        <v/>
      </c>
      <c r="E821" s="18" t="e">
        <f>IF(OR(A821="",C821=""),"",IF(ISNUMBER(SEARCH("estimated",#REF!)),LEFT(#REF!,FIND(" ",#REF!)-1)*1,#REF!))</f>
        <v>#REF!</v>
      </c>
      <c r="F821" s="18" t="str">
        <f>IF(OR(A821="",D821=""),"",IF(ISNUMBER(SEARCH("estimated",#REF!)),LEFT(#REF!,FIND(" ",#REF!)-1)*1,#REF!))</f>
        <v/>
      </c>
      <c r="G821" s="10" t="str">
        <f>IF(A821="","",#REF!)</f>
        <v/>
      </c>
      <c r="H821" s="2" t="str">
        <f>IF(A821="","",#REF!)</f>
        <v/>
      </c>
      <c r="I821" t="e">
        <f>#REF!=#REF!</f>
        <v>#REF!</v>
      </c>
      <c r="J821" t="e">
        <f>COUNTIF(#REF!,#REF!)</f>
        <v>#REF!</v>
      </c>
      <c r="K821" t="e">
        <f>IF(#REF!=FALSE,ISNUMBER(SEARCH(Entity_Name,#REF!)),IF(COUNTIFS(#REF!,#REF!,#REF!,"="&amp;"*"&amp;Entity_Name)=1,TRUE,FALSE))</f>
        <v>#REF!</v>
      </c>
      <c r="L821" t="e">
        <f t="shared" ref="L821:L884" si="15">IF(K821=TRUE,FALSE,TRUE)</f>
        <v>#REF!</v>
      </c>
    </row>
    <row r="822" spans="1:12" x14ac:dyDescent="0.25">
      <c r="A822" s="2" t="str">
        <f>IF(ISNUMBER(SEARCH('Deal Verification'!$C$3,#REF!)),#REF!, IF(ISNUMBER(SEARCH( 'Deal Verification'!$C$3,#REF!)),#REF!, ""))</f>
        <v/>
      </c>
      <c r="B822" s="2" t="str">
        <f>IF(A822="","",IF(K822=TRUE,#REF!,#REF!))</f>
        <v/>
      </c>
      <c r="C822" s="9" t="e">
        <f>IF(K822=TRUE,#REF!,"")</f>
        <v>#REF!</v>
      </c>
      <c r="D822" s="9" t="str">
        <f>IF(A822="","",IF(ISNUMBER(C822),"",#REF!))</f>
        <v/>
      </c>
      <c r="E822" s="18" t="e">
        <f>IF(OR(A822="",C822=""),"",IF(ISNUMBER(SEARCH("estimated",#REF!)),LEFT(#REF!,FIND(" ",#REF!)-1)*1,#REF!))</f>
        <v>#REF!</v>
      </c>
      <c r="F822" s="18" t="str">
        <f>IF(OR(A822="",D822=""),"",IF(ISNUMBER(SEARCH("estimated",#REF!)),LEFT(#REF!,FIND(" ",#REF!)-1)*1,#REF!))</f>
        <v/>
      </c>
      <c r="G822" s="10" t="str">
        <f>IF(A822="","",#REF!)</f>
        <v/>
      </c>
      <c r="H822" s="2" t="str">
        <f>IF(A822="","",#REF!)</f>
        <v/>
      </c>
      <c r="I822" t="e">
        <f>#REF!=#REF!</f>
        <v>#REF!</v>
      </c>
      <c r="J822" t="e">
        <f>COUNTIF(#REF!,#REF!)</f>
        <v>#REF!</v>
      </c>
      <c r="K822" t="e">
        <f>IF(#REF!=FALSE,ISNUMBER(SEARCH(Entity_Name,#REF!)),IF(COUNTIFS(#REF!,#REF!,#REF!,"="&amp;"*"&amp;Entity_Name)=1,TRUE,FALSE))</f>
        <v>#REF!</v>
      </c>
      <c r="L822" t="e">
        <f t="shared" si="15"/>
        <v>#REF!</v>
      </c>
    </row>
    <row r="823" spans="1:12" x14ac:dyDescent="0.25">
      <c r="A823" s="2" t="str">
        <f>IF(ISNUMBER(SEARCH('Deal Verification'!$C$3,#REF!)),#REF!, IF(ISNUMBER(SEARCH( 'Deal Verification'!$C$3,#REF!)),#REF!, ""))</f>
        <v/>
      </c>
      <c r="B823" s="2" t="str">
        <f>IF(A823="","",IF(K823=TRUE,#REF!,#REF!))</f>
        <v/>
      </c>
      <c r="C823" s="9" t="e">
        <f>IF(K823=TRUE,#REF!,"")</f>
        <v>#REF!</v>
      </c>
      <c r="D823" s="9" t="str">
        <f>IF(A823="","",IF(ISNUMBER(C823),"",#REF!))</f>
        <v/>
      </c>
      <c r="E823" s="18" t="e">
        <f>IF(OR(A823="",C823=""),"",IF(ISNUMBER(SEARCH("estimated",#REF!)),LEFT(#REF!,FIND(" ",#REF!)-1)*1,#REF!))</f>
        <v>#REF!</v>
      </c>
      <c r="F823" s="18" t="str">
        <f>IF(OR(A823="",D823=""),"",IF(ISNUMBER(SEARCH("estimated",#REF!)),LEFT(#REF!,FIND(" ",#REF!)-1)*1,#REF!))</f>
        <v/>
      </c>
      <c r="G823" s="10" t="str">
        <f>IF(A823="","",#REF!)</f>
        <v/>
      </c>
      <c r="H823" s="2" t="str">
        <f>IF(A823="","",#REF!)</f>
        <v/>
      </c>
      <c r="I823" t="e">
        <f>#REF!=#REF!</f>
        <v>#REF!</v>
      </c>
      <c r="J823" t="e">
        <f>COUNTIF(#REF!,#REF!)</f>
        <v>#REF!</v>
      </c>
      <c r="K823" t="e">
        <f>IF(#REF!=FALSE,ISNUMBER(SEARCH(Entity_Name,#REF!)),IF(COUNTIFS(#REF!,#REF!,#REF!,"="&amp;"*"&amp;Entity_Name)=1,TRUE,FALSE))</f>
        <v>#REF!</v>
      </c>
      <c r="L823" t="e">
        <f t="shared" si="15"/>
        <v>#REF!</v>
      </c>
    </row>
    <row r="824" spans="1:12" x14ac:dyDescent="0.25">
      <c r="A824" s="2" t="str">
        <f>IF(ISNUMBER(SEARCH('Deal Verification'!$C$3,#REF!)),#REF!, IF(ISNUMBER(SEARCH( 'Deal Verification'!$C$3,#REF!)),#REF!, ""))</f>
        <v/>
      </c>
      <c r="B824" s="2" t="str">
        <f>IF(A824="","",IF(K824=TRUE,#REF!,#REF!))</f>
        <v/>
      </c>
      <c r="C824" s="9" t="e">
        <f>IF(K824=TRUE,#REF!,"")</f>
        <v>#REF!</v>
      </c>
      <c r="D824" s="9" t="str">
        <f>IF(A824="","",IF(ISNUMBER(C824),"",#REF!))</f>
        <v/>
      </c>
      <c r="E824" s="18" t="e">
        <f>IF(OR(A824="",C824=""),"",IF(ISNUMBER(SEARCH("estimated",#REF!)),LEFT(#REF!,FIND(" ",#REF!)-1)*1,#REF!))</f>
        <v>#REF!</v>
      </c>
      <c r="F824" s="18" t="str">
        <f>IF(OR(A824="",D824=""),"",IF(ISNUMBER(SEARCH("estimated",#REF!)),LEFT(#REF!,FIND(" ",#REF!)-1)*1,#REF!))</f>
        <v/>
      </c>
      <c r="G824" s="10" t="str">
        <f>IF(A824="","",#REF!)</f>
        <v/>
      </c>
      <c r="H824" s="2" t="str">
        <f>IF(A824="","",#REF!)</f>
        <v/>
      </c>
      <c r="I824" t="e">
        <f>#REF!=#REF!</f>
        <v>#REF!</v>
      </c>
      <c r="J824" t="e">
        <f>COUNTIF(#REF!,#REF!)</f>
        <v>#REF!</v>
      </c>
      <c r="K824" t="e">
        <f>IF(#REF!=FALSE,ISNUMBER(SEARCH(Entity_Name,#REF!)),IF(COUNTIFS(#REF!,#REF!,#REF!,"="&amp;"*"&amp;Entity_Name)=1,TRUE,FALSE))</f>
        <v>#REF!</v>
      </c>
      <c r="L824" t="e">
        <f t="shared" si="15"/>
        <v>#REF!</v>
      </c>
    </row>
    <row r="825" spans="1:12" x14ac:dyDescent="0.25">
      <c r="A825" s="2" t="str">
        <f>IF(ISNUMBER(SEARCH('Deal Verification'!$C$3,#REF!)),#REF!, IF(ISNUMBER(SEARCH( 'Deal Verification'!$C$3,#REF!)),#REF!, ""))</f>
        <v/>
      </c>
      <c r="B825" s="2" t="str">
        <f>IF(A825="","",IF(K825=TRUE,#REF!,#REF!))</f>
        <v/>
      </c>
      <c r="C825" s="9" t="e">
        <f>IF(K825=TRUE,#REF!,"")</f>
        <v>#REF!</v>
      </c>
      <c r="D825" s="9" t="str">
        <f>IF(A825="","",IF(ISNUMBER(C825),"",#REF!))</f>
        <v/>
      </c>
      <c r="E825" s="18" t="e">
        <f>IF(OR(A825="",C825=""),"",IF(ISNUMBER(SEARCH("estimated",#REF!)),LEFT(#REF!,FIND(" ",#REF!)-1)*1,#REF!))</f>
        <v>#REF!</v>
      </c>
      <c r="F825" s="18" t="str">
        <f>IF(OR(A825="",D825=""),"",IF(ISNUMBER(SEARCH("estimated",#REF!)),LEFT(#REF!,FIND(" ",#REF!)-1)*1,#REF!))</f>
        <v/>
      </c>
      <c r="G825" s="10" t="str">
        <f>IF(A825="","",#REF!)</f>
        <v/>
      </c>
      <c r="H825" s="2" t="str">
        <f>IF(A825="","",#REF!)</f>
        <v/>
      </c>
      <c r="I825" t="e">
        <f>#REF!=#REF!</f>
        <v>#REF!</v>
      </c>
      <c r="J825" t="e">
        <f>COUNTIF(#REF!,#REF!)</f>
        <v>#REF!</v>
      </c>
      <c r="K825" t="e">
        <f>IF(#REF!=FALSE,ISNUMBER(SEARCH(Entity_Name,#REF!)),IF(COUNTIFS(#REF!,#REF!,#REF!,"="&amp;"*"&amp;Entity_Name)=1,TRUE,FALSE))</f>
        <v>#REF!</v>
      </c>
      <c r="L825" t="e">
        <f t="shared" si="15"/>
        <v>#REF!</v>
      </c>
    </row>
    <row r="826" spans="1:12" x14ac:dyDescent="0.25">
      <c r="A826" s="2" t="str">
        <f>IF(ISNUMBER(SEARCH('Deal Verification'!$C$3,#REF!)),#REF!, IF(ISNUMBER(SEARCH( 'Deal Verification'!$C$3,#REF!)),#REF!, ""))</f>
        <v/>
      </c>
      <c r="B826" s="2" t="str">
        <f>IF(A826="","",IF(K826=TRUE,#REF!,#REF!))</f>
        <v/>
      </c>
      <c r="C826" s="9" t="e">
        <f>IF(K826=TRUE,#REF!,"")</f>
        <v>#REF!</v>
      </c>
      <c r="D826" s="9" t="str">
        <f>IF(A826="","",IF(ISNUMBER(C826),"",#REF!))</f>
        <v/>
      </c>
      <c r="E826" s="18" t="e">
        <f>IF(OR(A826="",C826=""),"",IF(ISNUMBER(SEARCH("estimated",#REF!)),LEFT(#REF!,FIND(" ",#REF!)-1)*1,#REF!))</f>
        <v>#REF!</v>
      </c>
      <c r="F826" s="18" t="str">
        <f>IF(OR(A826="",D826=""),"",IF(ISNUMBER(SEARCH("estimated",#REF!)),LEFT(#REF!,FIND(" ",#REF!)-1)*1,#REF!))</f>
        <v/>
      </c>
      <c r="G826" s="10" t="str">
        <f>IF(A826="","",#REF!)</f>
        <v/>
      </c>
      <c r="H826" s="2" t="str">
        <f>IF(A826="","",#REF!)</f>
        <v/>
      </c>
      <c r="I826" t="e">
        <f>#REF!=#REF!</f>
        <v>#REF!</v>
      </c>
      <c r="J826" t="e">
        <f>COUNTIF(#REF!,#REF!)</f>
        <v>#REF!</v>
      </c>
      <c r="K826" t="e">
        <f>IF(#REF!=FALSE,ISNUMBER(SEARCH(Entity_Name,#REF!)),IF(COUNTIFS(#REF!,#REF!,#REF!,"="&amp;"*"&amp;Entity_Name)=1,TRUE,FALSE))</f>
        <v>#REF!</v>
      </c>
      <c r="L826" t="e">
        <f t="shared" si="15"/>
        <v>#REF!</v>
      </c>
    </row>
    <row r="827" spans="1:12" x14ac:dyDescent="0.25">
      <c r="A827" s="2" t="str">
        <f>IF(ISNUMBER(SEARCH('Deal Verification'!$C$3,#REF!)),#REF!, IF(ISNUMBER(SEARCH( 'Deal Verification'!$C$3,#REF!)),#REF!, ""))</f>
        <v/>
      </c>
      <c r="B827" s="2" t="str">
        <f>IF(A827="","",IF(K827=TRUE,#REF!,#REF!))</f>
        <v/>
      </c>
      <c r="C827" s="9" t="e">
        <f>IF(K827=TRUE,#REF!,"")</f>
        <v>#REF!</v>
      </c>
      <c r="D827" s="9" t="str">
        <f>IF(A827="","",IF(ISNUMBER(C827),"",#REF!))</f>
        <v/>
      </c>
      <c r="E827" s="18" t="e">
        <f>IF(OR(A827="",C827=""),"",IF(ISNUMBER(SEARCH("estimated",#REF!)),LEFT(#REF!,FIND(" ",#REF!)-1)*1,#REF!))</f>
        <v>#REF!</v>
      </c>
      <c r="F827" s="18" t="str">
        <f>IF(OR(A827="",D827=""),"",IF(ISNUMBER(SEARCH("estimated",#REF!)),LEFT(#REF!,FIND(" ",#REF!)-1)*1,#REF!))</f>
        <v/>
      </c>
      <c r="G827" s="10" t="str">
        <f>IF(A827="","",#REF!)</f>
        <v/>
      </c>
      <c r="H827" s="2" t="str">
        <f>IF(A827="","",#REF!)</f>
        <v/>
      </c>
      <c r="I827" t="e">
        <f>#REF!=#REF!</f>
        <v>#REF!</v>
      </c>
      <c r="J827" t="e">
        <f>COUNTIF(#REF!,#REF!)</f>
        <v>#REF!</v>
      </c>
      <c r="K827" t="e">
        <f>IF(#REF!=FALSE,ISNUMBER(SEARCH(Entity_Name,#REF!)),IF(COUNTIFS(#REF!,#REF!,#REF!,"="&amp;"*"&amp;Entity_Name)=1,TRUE,FALSE))</f>
        <v>#REF!</v>
      </c>
      <c r="L827" t="e">
        <f t="shared" si="15"/>
        <v>#REF!</v>
      </c>
    </row>
    <row r="828" spans="1:12" x14ac:dyDescent="0.25">
      <c r="A828" s="2" t="str">
        <f>IF(ISNUMBER(SEARCH('Deal Verification'!$C$3,#REF!)),#REF!, IF(ISNUMBER(SEARCH( 'Deal Verification'!$C$3,#REF!)),#REF!, ""))</f>
        <v/>
      </c>
      <c r="B828" s="2" t="str">
        <f>IF(A828="","",IF(K828=TRUE,#REF!,#REF!))</f>
        <v/>
      </c>
      <c r="C828" s="9" t="e">
        <f>IF(K828=TRUE,#REF!,"")</f>
        <v>#REF!</v>
      </c>
      <c r="D828" s="9" t="str">
        <f>IF(A828="","",IF(ISNUMBER(C828),"",#REF!))</f>
        <v/>
      </c>
      <c r="E828" s="18" t="e">
        <f>IF(OR(A828="",C828=""),"",IF(ISNUMBER(SEARCH("estimated",#REF!)),LEFT(#REF!,FIND(" ",#REF!)-1)*1,#REF!))</f>
        <v>#REF!</v>
      </c>
      <c r="F828" s="18" t="str">
        <f>IF(OR(A828="",D828=""),"",IF(ISNUMBER(SEARCH("estimated",#REF!)),LEFT(#REF!,FIND(" ",#REF!)-1)*1,#REF!))</f>
        <v/>
      </c>
      <c r="G828" s="10" t="str">
        <f>IF(A828="","",#REF!)</f>
        <v/>
      </c>
      <c r="H828" s="2" t="str">
        <f>IF(A828="","",#REF!)</f>
        <v/>
      </c>
      <c r="I828" t="e">
        <f>#REF!=#REF!</f>
        <v>#REF!</v>
      </c>
      <c r="J828" t="e">
        <f>COUNTIF(#REF!,#REF!)</f>
        <v>#REF!</v>
      </c>
      <c r="K828" t="e">
        <f>IF(#REF!=FALSE,ISNUMBER(SEARCH(Entity_Name,#REF!)),IF(COUNTIFS(#REF!,#REF!,#REF!,"="&amp;"*"&amp;Entity_Name)=1,TRUE,FALSE))</f>
        <v>#REF!</v>
      </c>
      <c r="L828" t="e">
        <f t="shared" si="15"/>
        <v>#REF!</v>
      </c>
    </row>
    <row r="829" spans="1:12" x14ac:dyDescent="0.25">
      <c r="A829" s="2" t="str">
        <f>IF(ISNUMBER(SEARCH('Deal Verification'!$C$3,#REF!)),#REF!, IF(ISNUMBER(SEARCH( 'Deal Verification'!$C$3,#REF!)),#REF!, ""))</f>
        <v/>
      </c>
      <c r="B829" s="2" t="str">
        <f>IF(A829="","",IF(K829=TRUE,#REF!,#REF!))</f>
        <v/>
      </c>
      <c r="C829" s="9" t="e">
        <f>IF(K829=TRUE,#REF!,"")</f>
        <v>#REF!</v>
      </c>
      <c r="D829" s="9" t="str">
        <f>IF(A829="","",IF(ISNUMBER(C829),"",#REF!))</f>
        <v/>
      </c>
      <c r="E829" s="18" t="e">
        <f>IF(OR(A829="",C829=""),"",IF(ISNUMBER(SEARCH("estimated",#REF!)),LEFT(#REF!,FIND(" ",#REF!)-1)*1,#REF!))</f>
        <v>#REF!</v>
      </c>
      <c r="F829" s="18" t="str">
        <f>IF(OR(A829="",D829=""),"",IF(ISNUMBER(SEARCH("estimated",#REF!)),LEFT(#REF!,FIND(" ",#REF!)-1)*1,#REF!))</f>
        <v/>
      </c>
      <c r="G829" s="10" t="str">
        <f>IF(A829="","",#REF!)</f>
        <v/>
      </c>
      <c r="H829" s="2" t="str">
        <f>IF(A829="","",#REF!)</f>
        <v/>
      </c>
      <c r="I829" t="e">
        <f>#REF!=#REF!</f>
        <v>#REF!</v>
      </c>
      <c r="J829" t="e">
        <f>COUNTIF(#REF!,#REF!)</f>
        <v>#REF!</v>
      </c>
      <c r="K829" t="e">
        <f>IF(#REF!=FALSE,ISNUMBER(SEARCH(Entity_Name,#REF!)),IF(COUNTIFS(#REF!,#REF!,#REF!,"="&amp;"*"&amp;Entity_Name)=1,TRUE,FALSE))</f>
        <v>#REF!</v>
      </c>
      <c r="L829" t="e">
        <f t="shared" si="15"/>
        <v>#REF!</v>
      </c>
    </row>
    <row r="830" spans="1:12" x14ac:dyDescent="0.25">
      <c r="A830" s="2" t="str">
        <f>IF(ISNUMBER(SEARCH('Deal Verification'!$C$3,#REF!)),#REF!, IF(ISNUMBER(SEARCH( 'Deal Verification'!$C$3,#REF!)),#REF!, ""))</f>
        <v/>
      </c>
      <c r="B830" s="2" t="str">
        <f>IF(A830="","",IF(K830=TRUE,#REF!,#REF!))</f>
        <v/>
      </c>
      <c r="C830" s="9" t="e">
        <f>IF(K830=TRUE,#REF!,"")</f>
        <v>#REF!</v>
      </c>
      <c r="D830" s="9" t="str">
        <f>IF(A830="","",IF(ISNUMBER(C830),"",#REF!))</f>
        <v/>
      </c>
      <c r="E830" s="18" t="e">
        <f>IF(OR(A830="",C830=""),"",IF(ISNUMBER(SEARCH("estimated",#REF!)),LEFT(#REF!,FIND(" ",#REF!)-1)*1,#REF!))</f>
        <v>#REF!</v>
      </c>
      <c r="F830" s="18" t="str">
        <f>IF(OR(A830="",D830=""),"",IF(ISNUMBER(SEARCH("estimated",#REF!)),LEFT(#REF!,FIND(" ",#REF!)-1)*1,#REF!))</f>
        <v/>
      </c>
      <c r="G830" s="10" t="str">
        <f>IF(A830="","",#REF!)</f>
        <v/>
      </c>
      <c r="H830" s="2" t="str">
        <f>IF(A830="","",#REF!)</f>
        <v/>
      </c>
      <c r="I830" t="e">
        <f>#REF!=#REF!</f>
        <v>#REF!</v>
      </c>
      <c r="J830" t="e">
        <f>COUNTIF(#REF!,#REF!)</f>
        <v>#REF!</v>
      </c>
      <c r="K830" t="e">
        <f>IF(#REF!=FALSE,ISNUMBER(SEARCH(Entity_Name,#REF!)),IF(COUNTIFS(#REF!,#REF!,#REF!,"="&amp;"*"&amp;Entity_Name)=1,TRUE,FALSE))</f>
        <v>#REF!</v>
      </c>
      <c r="L830" t="e">
        <f t="shared" si="15"/>
        <v>#REF!</v>
      </c>
    </row>
    <row r="831" spans="1:12" x14ac:dyDescent="0.25">
      <c r="A831" s="2" t="str">
        <f>IF(ISNUMBER(SEARCH('Deal Verification'!$C$3,#REF!)),#REF!, IF(ISNUMBER(SEARCH( 'Deal Verification'!$C$3,#REF!)),#REF!, ""))</f>
        <v/>
      </c>
      <c r="B831" s="2" t="str">
        <f>IF(A831="","",IF(K831=TRUE,#REF!,#REF!))</f>
        <v/>
      </c>
      <c r="C831" s="9" t="e">
        <f>IF(K831=TRUE,#REF!,"")</f>
        <v>#REF!</v>
      </c>
      <c r="D831" s="9" t="str">
        <f>IF(A831="","",IF(ISNUMBER(C831),"",#REF!))</f>
        <v/>
      </c>
      <c r="E831" s="18" t="e">
        <f>IF(OR(A831="",C831=""),"",IF(ISNUMBER(SEARCH("estimated",#REF!)),LEFT(#REF!,FIND(" ",#REF!)-1)*1,#REF!))</f>
        <v>#REF!</v>
      </c>
      <c r="F831" s="18" t="str">
        <f>IF(OR(A831="",D831=""),"",IF(ISNUMBER(SEARCH("estimated",#REF!)),LEFT(#REF!,FIND(" ",#REF!)-1)*1,#REF!))</f>
        <v/>
      </c>
      <c r="G831" s="10" t="str">
        <f>IF(A831="","",#REF!)</f>
        <v/>
      </c>
      <c r="H831" s="2" t="str">
        <f>IF(A831="","",#REF!)</f>
        <v/>
      </c>
      <c r="I831" t="e">
        <f>#REF!=#REF!</f>
        <v>#REF!</v>
      </c>
      <c r="J831" t="e">
        <f>COUNTIF(#REF!,#REF!)</f>
        <v>#REF!</v>
      </c>
      <c r="K831" t="e">
        <f>IF(#REF!=FALSE,ISNUMBER(SEARCH(Entity_Name,#REF!)),IF(COUNTIFS(#REF!,#REF!,#REF!,"="&amp;"*"&amp;Entity_Name)=1,TRUE,FALSE))</f>
        <v>#REF!</v>
      </c>
      <c r="L831" t="e">
        <f t="shared" si="15"/>
        <v>#REF!</v>
      </c>
    </row>
    <row r="832" spans="1:12" x14ac:dyDescent="0.25">
      <c r="A832" s="2" t="str">
        <f>IF(ISNUMBER(SEARCH('Deal Verification'!$C$3,#REF!)),#REF!, IF(ISNUMBER(SEARCH( 'Deal Verification'!$C$3,#REF!)),#REF!, ""))</f>
        <v/>
      </c>
      <c r="B832" s="2" t="str">
        <f>IF(A832="","",IF(K832=TRUE,#REF!,#REF!))</f>
        <v/>
      </c>
      <c r="C832" s="9" t="e">
        <f>IF(K832=TRUE,#REF!,"")</f>
        <v>#REF!</v>
      </c>
      <c r="D832" s="9" t="str">
        <f>IF(A832="","",IF(ISNUMBER(C832),"",#REF!))</f>
        <v/>
      </c>
      <c r="E832" s="18" t="e">
        <f>IF(OR(A832="",C832=""),"",IF(ISNUMBER(SEARCH("estimated",#REF!)),LEFT(#REF!,FIND(" ",#REF!)-1)*1,#REF!))</f>
        <v>#REF!</v>
      </c>
      <c r="F832" s="18" t="str">
        <f>IF(OR(A832="",D832=""),"",IF(ISNUMBER(SEARCH("estimated",#REF!)),LEFT(#REF!,FIND(" ",#REF!)-1)*1,#REF!))</f>
        <v/>
      </c>
      <c r="G832" s="10" t="str">
        <f>IF(A832="","",#REF!)</f>
        <v/>
      </c>
      <c r="H832" s="2" t="str">
        <f>IF(A832="","",#REF!)</f>
        <v/>
      </c>
      <c r="I832" t="e">
        <f>#REF!=#REF!</f>
        <v>#REF!</v>
      </c>
      <c r="J832" t="e">
        <f>COUNTIF(#REF!,#REF!)</f>
        <v>#REF!</v>
      </c>
      <c r="K832" t="e">
        <f>IF(#REF!=FALSE,ISNUMBER(SEARCH(Entity_Name,#REF!)),IF(COUNTIFS(#REF!,#REF!,#REF!,"="&amp;"*"&amp;Entity_Name)=1,TRUE,FALSE))</f>
        <v>#REF!</v>
      </c>
      <c r="L832" t="e">
        <f t="shared" si="15"/>
        <v>#REF!</v>
      </c>
    </row>
    <row r="833" spans="1:12" x14ac:dyDescent="0.25">
      <c r="A833" s="2" t="str">
        <f>IF(ISNUMBER(SEARCH('Deal Verification'!$C$3,#REF!)),#REF!, IF(ISNUMBER(SEARCH( 'Deal Verification'!$C$3,#REF!)),#REF!, ""))</f>
        <v/>
      </c>
      <c r="B833" s="2" t="str">
        <f>IF(A833="","",IF(K833=TRUE,#REF!,#REF!))</f>
        <v/>
      </c>
      <c r="C833" s="9" t="e">
        <f>IF(K833=TRUE,#REF!,"")</f>
        <v>#REF!</v>
      </c>
      <c r="D833" s="9" t="str">
        <f>IF(A833="","",IF(ISNUMBER(C833),"",#REF!))</f>
        <v/>
      </c>
      <c r="E833" s="18" t="e">
        <f>IF(OR(A833="",C833=""),"",IF(ISNUMBER(SEARCH("estimated",#REF!)),LEFT(#REF!,FIND(" ",#REF!)-1)*1,#REF!))</f>
        <v>#REF!</v>
      </c>
      <c r="F833" s="18" t="str">
        <f>IF(OR(A833="",D833=""),"",IF(ISNUMBER(SEARCH("estimated",#REF!)),LEFT(#REF!,FIND(" ",#REF!)-1)*1,#REF!))</f>
        <v/>
      </c>
      <c r="G833" s="10" t="str">
        <f>IF(A833="","",#REF!)</f>
        <v/>
      </c>
      <c r="H833" s="2" t="str">
        <f>IF(A833="","",#REF!)</f>
        <v/>
      </c>
      <c r="I833" t="e">
        <f>#REF!=#REF!</f>
        <v>#REF!</v>
      </c>
      <c r="J833" t="e">
        <f>COUNTIF(#REF!,#REF!)</f>
        <v>#REF!</v>
      </c>
      <c r="K833" t="e">
        <f>IF(#REF!=FALSE,ISNUMBER(SEARCH(Entity_Name,#REF!)),IF(COUNTIFS(#REF!,#REF!,#REF!,"="&amp;"*"&amp;Entity_Name)=1,TRUE,FALSE))</f>
        <v>#REF!</v>
      </c>
      <c r="L833" t="e">
        <f t="shared" si="15"/>
        <v>#REF!</v>
      </c>
    </row>
    <row r="834" spans="1:12" x14ac:dyDescent="0.25">
      <c r="A834" s="2" t="str">
        <f>IF(ISNUMBER(SEARCH('Deal Verification'!$C$3,#REF!)),#REF!, IF(ISNUMBER(SEARCH( 'Deal Verification'!$C$3,#REF!)),#REF!, ""))</f>
        <v/>
      </c>
      <c r="B834" s="2" t="str">
        <f>IF(A834="","",IF(K834=TRUE,#REF!,#REF!))</f>
        <v/>
      </c>
      <c r="C834" s="9" t="e">
        <f>IF(K834=TRUE,#REF!,"")</f>
        <v>#REF!</v>
      </c>
      <c r="D834" s="9" t="str">
        <f>IF(A834="","",IF(ISNUMBER(C834),"",#REF!))</f>
        <v/>
      </c>
      <c r="E834" s="18" t="e">
        <f>IF(OR(A834="",C834=""),"",IF(ISNUMBER(SEARCH("estimated",#REF!)),LEFT(#REF!,FIND(" ",#REF!)-1)*1,#REF!))</f>
        <v>#REF!</v>
      </c>
      <c r="F834" s="18" t="str">
        <f>IF(OR(A834="",D834=""),"",IF(ISNUMBER(SEARCH("estimated",#REF!)),LEFT(#REF!,FIND(" ",#REF!)-1)*1,#REF!))</f>
        <v/>
      </c>
      <c r="G834" s="10" t="str">
        <f>IF(A834="","",#REF!)</f>
        <v/>
      </c>
      <c r="H834" s="2" t="str">
        <f>IF(A834="","",#REF!)</f>
        <v/>
      </c>
      <c r="I834" t="e">
        <f>#REF!=#REF!</f>
        <v>#REF!</v>
      </c>
      <c r="J834" t="e">
        <f>COUNTIF(#REF!,#REF!)</f>
        <v>#REF!</v>
      </c>
      <c r="K834" t="e">
        <f>IF(#REF!=FALSE,ISNUMBER(SEARCH(Entity_Name,#REF!)),IF(COUNTIFS(#REF!,#REF!,#REF!,"="&amp;"*"&amp;Entity_Name)=1,TRUE,FALSE))</f>
        <v>#REF!</v>
      </c>
      <c r="L834" t="e">
        <f t="shared" si="15"/>
        <v>#REF!</v>
      </c>
    </row>
    <row r="835" spans="1:12" x14ac:dyDescent="0.25">
      <c r="A835" s="2" t="str">
        <f>IF(ISNUMBER(SEARCH('Deal Verification'!$C$3,#REF!)),#REF!, IF(ISNUMBER(SEARCH( 'Deal Verification'!$C$3,#REF!)),#REF!, ""))</f>
        <v/>
      </c>
      <c r="B835" s="2" t="str">
        <f>IF(A835="","",IF(K835=TRUE,#REF!,#REF!))</f>
        <v/>
      </c>
      <c r="C835" s="9" t="e">
        <f>IF(K835=TRUE,#REF!,"")</f>
        <v>#REF!</v>
      </c>
      <c r="D835" s="9" t="str">
        <f>IF(A835="","",IF(ISNUMBER(C835),"",#REF!))</f>
        <v/>
      </c>
      <c r="E835" s="18" t="e">
        <f>IF(OR(A835="",C835=""),"",IF(ISNUMBER(SEARCH("estimated",#REF!)),LEFT(#REF!,FIND(" ",#REF!)-1)*1,#REF!))</f>
        <v>#REF!</v>
      </c>
      <c r="F835" s="18" t="str">
        <f>IF(OR(A835="",D835=""),"",IF(ISNUMBER(SEARCH("estimated",#REF!)),LEFT(#REF!,FIND(" ",#REF!)-1)*1,#REF!))</f>
        <v/>
      </c>
      <c r="G835" s="10" t="str">
        <f>IF(A835="","",#REF!)</f>
        <v/>
      </c>
      <c r="H835" s="2" t="str">
        <f>IF(A835="","",#REF!)</f>
        <v/>
      </c>
      <c r="I835" t="e">
        <f>#REF!=#REF!</f>
        <v>#REF!</v>
      </c>
      <c r="J835" t="e">
        <f>COUNTIF(#REF!,#REF!)</f>
        <v>#REF!</v>
      </c>
      <c r="K835" t="e">
        <f>IF(#REF!=FALSE,ISNUMBER(SEARCH(Entity_Name,#REF!)),IF(COUNTIFS(#REF!,#REF!,#REF!,"="&amp;"*"&amp;Entity_Name)=1,TRUE,FALSE))</f>
        <v>#REF!</v>
      </c>
      <c r="L835" t="e">
        <f t="shared" si="15"/>
        <v>#REF!</v>
      </c>
    </row>
    <row r="836" spans="1:12" x14ac:dyDescent="0.25">
      <c r="A836" s="2" t="str">
        <f>IF(ISNUMBER(SEARCH('Deal Verification'!$C$3,#REF!)),#REF!, IF(ISNUMBER(SEARCH( 'Deal Verification'!$C$3,#REF!)),#REF!, ""))</f>
        <v/>
      </c>
      <c r="B836" s="2" t="str">
        <f>IF(A836="","",IF(K836=TRUE,#REF!,#REF!))</f>
        <v/>
      </c>
      <c r="C836" s="9" t="e">
        <f>IF(K836=TRUE,#REF!,"")</f>
        <v>#REF!</v>
      </c>
      <c r="D836" s="9" t="str">
        <f>IF(A836="","",IF(ISNUMBER(C836),"",#REF!))</f>
        <v/>
      </c>
      <c r="E836" s="18" t="e">
        <f>IF(OR(A836="",C836=""),"",IF(ISNUMBER(SEARCH("estimated",#REF!)),LEFT(#REF!,FIND(" ",#REF!)-1)*1,#REF!))</f>
        <v>#REF!</v>
      </c>
      <c r="F836" s="18" t="str">
        <f>IF(OR(A836="",D836=""),"",IF(ISNUMBER(SEARCH("estimated",#REF!)),LEFT(#REF!,FIND(" ",#REF!)-1)*1,#REF!))</f>
        <v/>
      </c>
      <c r="G836" s="10" t="str">
        <f>IF(A836="","",#REF!)</f>
        <v/>
      </c>
      <c r="H836" s="2" t="str">
        <f>IF(A836="","",#REF!)</f>
        <v/>
      </c>
      <c r="I836" t="e">
        <f>#REF!=#REF!</f>
        <v>#REF!</v>
      </c>
      <c r="J836" t="e">
        <f>COUNTIF(#REF!,#REF!)</f>
        <v>#REF!</v>
      </c>
      <c r="K836" t="e">
        <f>IF(#REF!=FALSE,ISNUMBER(SEARCH(Entity_Name,#REF!)),IF(COUNTIFS(#REF!,#REF!,#REF!,"="&amp;"*"&amp;Entity_Name)=1,TRUE,FALSE))</f>
        <v>#REF!</v>
      </c>
      <c r="L836" t="e">
        <f t="shared" si="15"/>
        <v>#REF!</v>
      </c>
    </row>
    <row r="837" spans="1:12" x14ac:dyDescent="0.25">
      <c r="A837" s="2" t="str">
        <f>IF(ISNUMBER(SEARCH('Deal Verification'!$C$3,#REF!)),#REF!, IF(ISNUMBER(SEARCH( 'Deal Verification'!$C$3,#REF!)),#REF!, ""))</f>
        <v/>
      </c>
      <c r="B837" s="2" t="str">
        <f>IF(A837="","",IF(K837=TRUE,#REF!,#REF!))</f>
        <v/>
      </c>
      <c r="C837" s="9" t="e">
        <f>IF(K837=TRUE,#REF!,"")</f>
        <v>#REF!</v>
      </c>
      <c r="D837" s="9" t="str">
        <f>IF(A837="","",IF(ISNUMBER(C837),"",#REF!))</f>
        <v/>
      </c>
      <c r="E837" s="18" t="e">
        <f>IF(OR(A837="",C837=""),"",IF(ISNUMBER(SEARCH("estimated",#REF!)),LEFT(#REF!,FIND(" ",#REF!)-1)*1,#REF!))</f>
        <v>#REF!</v>
      </c>
      <c r="F837" s="18" t="str">
        <f>IF(OR(A837="",D837=""),"",IF(ISNUMBER(SEARCH("estimated",#REF!)),LEFT(#REF!,FIND(" ",#REF!)-1)*1,#REF!))</f>
        <v/>
      </c>
      <c r="G837" s="10" t="str">
        <f>IF(A837="","",#REF!)</f>
        <v/>
      </c>
      <c r="H837" s="2" t="str">
        <f>IF(A837="","",#REF!)</f>
        <v/>
      </c>
      <c r="I837" t="e">
        <f>#REF!=#REF!</f>
        <v>#REF!</v>
      </c>
      <c r="J837" t="e">
        <f>COUNTIF(#REF!,#REF!)</f>
        <v>#REF!</v>
      </c>
      <c r="K837" t="e">
        <f>IF(#REF!=FALSE,ISNUMBER(SEARCH(Entity_Name,#REF!)),IF(COUNTIFS(#REF!,#REF!,#REF!,"="&amp;"*"&amp;Entity_Name)=1,TRUE,FALSE))</f>
        <v>#REF!</v>
      </c>
      <c r="L837" t="e">
        <f t="shared" si="15"/>
        <v>#REF!</v>
      </c>
    </row>
    <row r="838" spans="1:12" x14ac:dyDescent="0.25">
      <c r="A838" s="2" t="str">
        <f>IF(ISNUMBER(SEARCH('Deal Verification'!$C$3,#REF!)),#REF!, IF(ISNUMBER(SEARCH( 'Deal Verification'!$C$3,#REF!)),#REF!, ""))</f>
        <v/>
      </c>
      <c r="B838" s="2" t="str">
        <f>IF(A838="","",IF(K838=TRUE,#REF!,#REF!))</f>
        <v/>
      </c>
      <c r="C838" s="9" t="e">
        <f>IF(K838=TRUE,#REF!,"")</f>
        <v>#REF!</v>
      </c>
      <c r="D838" s="9" t="str">
        <f>IF(A838="","",IF(ISNUMBER(C838),"",#REF!))</f>
        <v/>
      </c>
      <c r="E838" s="18" t="e">
        <f>IF(OR(A838="",C838=""),"",IF(ISNUMBER(SEARCH("estimated",#REF!)),LEFT(#REF!,FIND(" ",#REF!)-1)*1,#REF!))</f>
        <v>#REF!</v>
      </c>
      <c r="F838" s="18" t="str">
        <f>IF(OR(A838="",D838=""),"",IF(ISNUMBER(SEARCH("estimated",#REF!)),LEFT(#REF!,FIND(" ",#REF!)-1)*1,#REF!))</f>
        <v/>
      </c>
      <c r="G838" s="10" t="str">
        <f>IF(A838="","",#REF!)</f>
        <v/>
      </c>
      <c r="H838" s="2" t="str">
        <f>IF(A838="","",#REF!)</f>
        <v/>
      </c>
      <c r="I838" t="e">
        <f>#REF!=#REF!</f>
        <v>#REF!</v>
      </c>
      <c r="J838" t="e">
        <f>COUNTIF(#REF!,#REF!)</f>
        <v>#REF!</v>
      </c>
      <c r="K838" t="e">
        <f>IF(#REF!=FALSE,ISNUMBER(SEARCH(Entity_Name,#REF!)),IF(COUNTIFS(#REF!,#REF!,#REF!,"="&amp;"*"&amp;Entity_Name)=1,TRUE,FALSE))</f>
        <v>#REF!</v>
      </c>
      <c r="L838" t="e">
        <f t="shared" si="15"/>
        <v>#REF!</v>
      </c>
    </row>
    <row r="839" spans="1:12" x14ac:dyDescent="0.25">
      <c r="A839" s="2" t="str">
        <f>IF(ISNUMBER(SEARCH('Deal Verification'!$C$3,#REF!)),#REF!, IF(ISNUMBER(SEARCH( 'Deal Verification'!$C$3,#REF!)),#REF!, ""))</f>
        <v/>
      </c>
      <c r="B839" s="2" t="str">
        <f>IF(A839="","",IF(K839=TRUE,#REF!,#REF!))</f>
        <v/>
      </c>
      <c r="C839" s="9" t="e">
        <f>IF(K839=TRUE,#REF!,"")</f>
        <v>#REF!</v>
      </c>
      <c r="D839" s="9" t="str">
        <f>IF(A839="","",IF(ISNUMBER(C839),"",#REF!))</f>
        <v/>
      </c>
      <c r="E839" s="18" t="e">
        <f>IF(OR(A839="",C839=""),"",IF(ISNUMBER(SEARCH("estimated",#REF!)),LEFT(#REF!,FIND(" ",#REF!)-1)*1,#REF!))</f>
        <v>#REF!</v>
      </c>
      <c r="F839" s="18" t="str">
        <f>IF(OR(A839="",D839=""),"",IF(ISNUMBER(SEARCH("estimated",#REF!)),LEFT(#REF!,FIND(" ",#REF!)-1)*1,#REF!))</f>
        <v/>
      </c>
      <c r="G839" s="10" t="str">
        <f>IF(A839="","",#REF!)</f>
        <v/>
      </c>
      <c r="H839" s="2" t="str">
        <f>IF(A839="","",#REF!)</f>
        <v/>
      </c>
      <c r="I839" t="e">
        <f>#REF!=#REF!</f>
        <v>#REF!</v>
      </c>
      <c r="J839" t="e">
        <f>COUNTIF(#REF!,#REF!)</f>
        <v>#REF!</v>
      </c>
      <c r="K839" t="e">
        <f>IF(#REF!=FALSE,ISNUMBER(SEARCH(Entity_Name,#REF!)),IF(COUNTIFS(#REF!,#REF!,#REF!,"="&amp;"*"&amp;Entity_Name)=1,TRUE,FALSE))</f>
        <v>#REF!</v>
      </c>
      <c r="L839" t="e">
        <f t="shared" si="15"/>
        <v>#REF!</v>
      </c>
    </row>
    <row r="840" spans="1:12" x14ac:dyDescent="0.25">
      <c r="A840" s="2" t="str">
        <f>IF(ISNUMBER(SEARCH('Deal Verification'!$C$3,#REF!)),#REF!, IF(ISNUMBER(SEARCH( 'Deal Verification'!$C$3,#REF!)),#REF!, ""))</f>
        <v/>
      </c>
      <c r="B840" s="2" t="str">
        <f>IF(A840="","",IF(K840=TRUE,#REF!,#REF!))</f>
        <v/>
      </c>
      <c r="C840" s="9" t="e">
        <f>IF(K840=TRUE,#REF!,"")</f>
        <v>#REF!</v>
      </c>
      <c r="D840" s="9" t="str">
        <f>IF(A840="","",IF(ISNUMBER(C840),"",#REF!))</f>
        <v/>
      </c>
      <c r="E840" s="18" t="e">
        <f>IF(OR(A840="",C840=""),"",IF(ISNUMBER(SEARCH("estimated",#REF!)),LEFT(#REF!,FIND(" ",#REF!)-1)*1,#REF!))</f>
        <v>#REF!</v>
      </c>
      <c r="F840" s="18" t="str">
        <f>IF(OR(A840="",D840=""),"",IF(ISNUMBER(SEARCH("estimated",#REF!)),LEFT(#REF!,FIND(" ",#REF!)-1)*1,#REF!))</f>
        <v/>
      </c>
      <c r="G840" s="10" t="str">
        <f>IF(A840="","",#REF!)</f>
        <v/>
      </c>
      <c r="H840" s="2" t="str">
        <f>IF(A840="","",#REF!)</f>
        <v/>
      </c>
      <c r="I840" t="e">
        <f>#REF!=#REF!</f>
        <v>#REF!</v>
      </c>
      <c r="J840" t="e">
        <f>COUNTIF(#REF!,#REF!)</f>
        <v>#REF!</v>
      </c>
      <c r="K840" t="e">
        <f>IF(#REF!=FALSE,ISNUMBER(SEARCH(Entity_Name,#REF!)),IF(COUNTIFS(#REF!,#REF!,#REF!,"="&amp;"*"&amp;Entity_Name)=1,TRUE,FALSE))</f>
        <v>#REF!</v>
      </c>
      <c r="L840" t="e">
        <f t="shared" si="15"/>
        <v>#REF!</v>
      </c>
    </row>
    <row r="841" spans="1:12" x14ac:dyDescent="0.25">
      <c r="A841" s="2" t="str">
        <f>IF(ISNUMBER(SEARCH('Deal Verification'!$C$3,#REF!)),#REF!, IF(ISNUMBER(SEARCH( 'Deal Verification'!$C$3,#REF!)),#REF!, ""))</f>
        <v/>
      </c>
      <c r="B841" s="2" t="str">
        <f>IF(A841="","",IF(K841=TRUE,#REF!,#REF!))</f>
        <v/>
      </c>
      <c r="C841" s="9" t="e">
        <f>IF(K841=TRUE,#REF!,"")</f>
        <v>#REF!</v>
      </c>
      <c r="D841" s="9" t="str">
        <f>IF(A841="","",IF(ISNUMBER(C841),"",#REF!))</f>
        <v/>
      </c>
      <c r="E841" s="18" t="e">
        <f>IF(OR(A841="",C841=""),"",IF(ISNUMBER(SEARCH("estimated",#REF!)),LEFT(#REF!,FIND(" ",#REF!)-1)*1,#REF!))</f>
        <v>#REF!</v>
      </c>
      <c r="F841" s="18" t="str">
        <f>IF(OR(A841="",D841=""),"",IF(ISNUMBER(SEARCH("estimated",#REF!)),LEFT(#REF!,FIND(" ",#REF!)-1)*1,#REF!))</f>
        <v/>
      </c>
      <c r="G841" s="10" t="str">
        <f>IF(A841="","",#REF!)</f>
        <v/>
      </c>
      <c r="H841" s="2" t="str">
        <f>IF(A841="","",#REF!)</f>
        <v/>
      </c>
      <c r="I841" t="e">
        <f>#REF!=#REF!</f>
        <v>#REF!</v>
      </c>
      <c r="J841" t="e">
        <f>COUNTIF(#REF!,#REF!)</f>
        <v>#REF!</v>
      </c>
      <c r="K841" t="e">
        <f>IF(#REF!=FALSE,ISNUMBER(SEARCH(Entity_Name,#REF!)),IF(COUNTIFS(#REF!,#REF!,#REF!,"="&amp;"*"&amp;Entity_Name)=1,TRUE,FALSE))</f>
        <v>#REF!</v>
      </c>
      <c r="L841" t="e">
        <f t="shared" si="15"/>
        <v>#REF!</v>
      </c>
    </row>
    <row r="842" spans="1:12" x14ac:dyDescent="0.25">
      <c r="A842" s="2" t="str">
        <f>IF(ISNUMBER(SEARCH('Deal Verification'!$C$3,#REF!)),#REF!, IF(ISNUMBER(SEARCH( 'Deal Verification'!$C$3,#REF!)),#REF!, ""))</f>
        <v/>
      </c>
      <c r="B842" s="2" t="str">
        <f>IF(A842="","",IF(K842=TRUE,#REF!,#REF!))</f>
        <v/>
      </c>
      <c r="C842" s="9" t="e">
        <f>IF(K842=TRUE,#REF!,"")</f>
        <v>#REF!</v>
      </c>
      <c r="D842" s="9" t="str">
        <f>IF(A842="","",IF(ISNUMBER(C842),"",#REF!))</f>
        <v/>
      </c>
      <c r="E842" s="18" t="e">
        <f>IF(OR(A842="",C842=""),"",IF(ISNUMBER(SEARCH("estimated",#REF!)),LEFT(#REF!,FIND(" ",#REF!)-1)*1,#REF!))</f>
        <v>#REF!</v>
      </c>
      <c r="F842" s="18" t="str">
        <f>IF(OR(A842="",D842=""),"",IF(ISNUMBER(SEARCH("estimated",#REF!)),LEFT(#REF!,FIND(" ",#REF!)-1)*1,#REF!))</f>
        <v/>
      </c>
      <c r="G842" s="10" t="str">
        <f>IF(A842="","",#REF!)</f>
        <v/>
      </c>
      <c r="H842" s="2" t="str">
        <f>IF(A842="","",#REF!)</f>
        <v/>
      </c>
      <c r="I842" t="e">
        <f>#REF!=#REF!</f>
        <v>#REF!</v>
      </c>
      <c r="J842" t="e">
        <f>COUNTIF(#REF!,#REF!)</f>
        <v>#REF!</v>
      </c>
      <c r="K842" t="e">
        <f>IF(#REF!=FALSE,ISNUMBER(SEARCH(Entity_Name,#REF!)),IF(COUNTIFS(#REF!,#REF!,#REF!,"="&amp;"*"&amp;Entity_Name)=1,TRUE,FALSE))</f>
        <v>#REF!</v>
      </c>
      <c r="L842" t="e">
        <f t="shared" si="15"/>
        <v>#REF!</v>
      </c>
    </row>
    <row r="843" spans="1:12" x14ac:dyDescent="0.25">
      <c r="A843" s="2" t="str">
        <f>IF(ISNUMBER(SEARCH('Deal Verification'!$C$3,#REF!)),#REF!, IF(ISNUMBER(SEARCH( 'Deal Verification'!$C$3,#REF!)),#REF!, ""))</f>
        <v/>
      </c>
      <c r="B843" s="2" t="str">
        <f>IF(A843="","",IF(K843=TRUE,#REF!,#REF!))</f>
        <v/>
      </c>
      <c r="C843" s="9" t="e">
        <f>IF(K843=TRUE,#REF!,"")</f>
        <v>#REF!</v>
      </c>
      <c r="D843" s="9" t="str">
        <f>IF(A843="","",IF(ISNUMBER(C843),"",#REF!))</f>
        <v/>
      </c>
      <c r="E843" s="18" t="e">
        <f>IF(OR(A843="",C843=""),"",IF(ISNUMBER(SEARCH("estimated",#REF!)),LEFT(#REF!,FIND(" ",#REF!)-1)*1,#REF!))</f>
        <v>#REF!</v>
      </c>
      <c r="F843" s="18" t="str">
        <f>IF(OR(A843="",D843=""),"",IF(ISNUMBER(SEARCH("estimated",#REF!)),LEFT(#REF!,FIND(" ",#REF!)-1)*1,#REF!))</f>
        <v/>
      </c>
      <c r="G843" s="10" t="str">
        <f>IF(A843="","",#REF!)</f>
        <v/>
      </c>
      <c r="H843" s="2" t="str">
        <f>IF(A843="","",#REF!)</f>
        <v/>
      </c>
      <c r="I843" t="e">
        <f>#REF!=#REF!</f>
        <v>#REF!</v>
      </c>
      <c r="J843" t="e">
        <f>COUNTIF(#REF!,#REF!)</f>
        <v>#REF!</v>
      </c>
      <c r="K843" t="e">
        <f>IF(#REF!=FALSE,ISNUMBER(SEARCH(Entity_Name,#REF!)),IF(COUNTIFS(#REF!,#REF!,#REF!,"="&amp;"*"&amp;Entity_Name)=1,TRUE,FALSE))</f>
        <v>#REF!</v>
      </c>
      <c r="L843" t="e">
        <f t="shared" si="15"/>
        <v>#REF!</v>
      </c>
    </row>
    <row r="844" spans="1:12" x14ac:dyDescent="0.25">
      <c r="A844" s="2" t="str">
        <f>IF(ISNUMBER(SEARCH('Deal Verification'!$C$3,#REF!)),#REF!, IF(ISNUMBER(SEARCH( 'Deal Verification'!$C$3,#REF!)),#REF!, ""))</f>
        <v/>
      </c>
      <c r="B844" s="2" t="str">
        <f>IF(A844="","",IF(K844=TRUE,#REF!,#REF!))</f>
        <v/>
      </c>
      <c r="C844" s="9" t="e">
        <f>IF(K844=TRUE,#REF!,"")</f>
        <v>#REF!</v>
      </c>
      <c r="D844" s="9" t="str">
        <f>IF(A844="","",IF(ISNUMBER(C844),"",#REF!))</f>
        <v/>
      </c>
      <c r="E844" s="18" t="e">
        <f>IF(OR(A844="",C844=""),"",IF(ISNUMBER(SEARCH("estimated",#REF!)),LEFT(#REF!,FIND(" ",#REF!)-1)*1,#REF!))</f>
        <v>#REF!</v>
      </c>
      <c r="F844" s="18" t="str">
        <f>IF(OR(A844="",D844=""),"",IF(ISNUMBER(SEARCH("estimated",#REF!)),LEFT(#REF!,FIND(" ",#REF!)-1)*1,#REF!))</f>
        <v/>
      </c>
      <c r="G844" s="10" t="str">
        <f>IF(A844="","",#REF!)</f>
        <v/>
      </c>
      <c r="H844" s="2" t="str">
        <f>IF(A844="","",#REF!)</f>
        <v/>
      </c>
      <c r="I844" t="e">
        <f>#REF!=#REF!</f>
        <v>#REF!</v>
      </c>
      <c r="J844" t="e">
        <f>COUNTIF(#REF!,#REF!)</f>
        <v>#REF!</v>
      </c>
      <c r="K844" t="e">
        <f>IF(#REF!=FALSE,ISNUMBER(SEARCH(Entity_Name,#REF!)),IF(COUNTIFS(#REF!,#REF!,#REF!,"="&amp;"*"&amp;Entity_Name)=1,TRUE,FALSE))</f>
        <v>#REF!</v>
      </c>
      <c r="L844" t="e">
        <f t="shared" si="15"/>
        <v>#REF!</v>
      </c>
    </row>
    <row r="845" spans="1:12" x14ac:dyDescent="0.25">
      <c r="A845" s="2" t="str">
        <f>IF(ISNUMBER(SEARCH('Deal Verification'!$C$3,#REF!)),#REF!, IF(ISNUMBER(SEARCH( 'Deal Verification'!$C$3,#REF!)),#REF!, ""))</f>
        <v/>
      </c>
      <c r="B845" s="2" t="str">
        <f>IF(A845="","",IF(K845=TRUE,#REF!,#REF!))</f>
        <v/>
      </c>
      <c r="C845" s="9" t="e">
        <f>IF(K845=TRUE,#REF!,"")</f>
        <v>#REF!</v>
      </c>
      <c r="D845" s="9" t="str">
        <f>IF(A845="","",IF(ISNUMBER(C845),"",#REF!))</f>
        <v/>
      </c>
      <c r="E845" s="18" t="e">
        <f>IF(OR(A845="",C845=""),"",IF(ISNUMBER(SEARCH("estimated",#REF!)),LEFT(#REF!,FIND(" ",#REF!)-1)*1,#REF!))</f>
        <v>#REF!</v>
      </c>
      <c r="F845" s="18" t="str">
        <f>IF(OR(A845="",D845=""),"",IF(ISNUMBER(SEARCH("estimated",#REF!)),LEFT(#REF!,FIND(" ",#REF!)-1)*1,#REF!))</f>
        <v/>
      </c>
      <c r="G845" s="10" t="str">
        <f>IF(A845="","",#REF!)</f>
        <v/>
      </c>
      <c r="H845" s="2" t="str">
        <f>IF(A845="","",#REF!)</f>
        <v/>
      </c>
      <c r="I845" t="e">
        <f>#REF!=#REF!</f>
        <v>#REF!</v>
      </c>
      <c r="J845" t="e">
        <f>COUNTIF(#REF!,#REF!)</f>
        <v>#REF!</v>
      </c>
      <c r="K845" t="e">
        <f>IF(#REF!=FALSE,ISNUMBER(SEARCH(Entity_Name,#REF!)),IF(COUNTIFS(#REF!,#REF!,#REF!,"="&amp;"*"&amp;Entity_Name)=1,TRUE,FALSE))</f>
        <v>#REF!</v>
      </c>
      <c r="L845" t="e">
        <f t="shared" si="15"/>
        <v>#REF!</v>
      </c>
    </row>
    <row r="846" spans="1:12" x14ac:dyDescent="0.25">
      <c r="A846" s="2" t="str">
        <f>IF(ISNUMBER(SEARCH('Deal Verification'!$C$3,#REF!)),#REF!, IF(ISNUMBER(SEARCH( 'Deal Verification'!$C$3,#REF!)),#REF!, ""))</f>
        <v/>
      </c>
      <c r="B846" s="2" t="str">
        <f>IF(A846="","",IF(K846=TRUE,#REF!,#REF!))</f>
        <v/>
      </c>
      <c r="C846" s="9" t="e">
        <f>IF(K846=TRUE,#REF!,"")</f>
        <v>#REF!</v>
      </c>
      <c r="D846" s="9" t="str">
        <f>IF(A846="","",IF(ISNUMBER(C846),"",#REF!))</f>
        <v/>
      </c>
      <c r="E846" s="18" t="e">
        <f>IF(OR(A846="",C846=""),"",IF(ISNUMBER(SEARCH("estimated",#REF!)),LEFT(#REF!,FIND(" ",#REF!)-1)*1,#REF!))</f>
        <v>#REF!</v>
      </c>
      <c r="F846" s="18" t="str">
        <f>IF(OR(A846="",D846=""),"",IF(ISNUMBER(SEARCH("estimated",#REF!)),LEFT(#REF!,FIND(" ",#REF!)-1)*1,#REF!))</f>
        <v/>
      </c>
      <c r="G846" s="10" t="str">
        <f>IF(A846="","",#REF!)</f>
        <v/>
      </c>
      <c r="H846" s="2" t="str">
        <f>IF(A846="","",#REF!)</f>
        <v/>
      </c>
      <c r="I846" t="e">
        <f>#REF!=#REF!</f>
        <v>#REF!</v>
      </c>
      <c r="J846" t="e">
        <f>COUNTIF(#REF!,#REF!)</f>
        <v>#REF!</v>
      </c>
      <c r="K846" t="e">
        <f>IF(#REF!=FALSE,ISNUMBER(SEARCH(Entity_Name,#REF!)),IF(COUNTIFS(#REF!,#REF!,#REF!,"="&amp;"*"&amp;Entity_Name)=1,TRUE,FALSE))</f>
        <v>#REF!</v>
      </c>
      <c r="L846" t="e">
        <f t="shared" si="15"/>
        <v>#REF!</v>
      </c>
    </row>
    <row r="847" spans="1:12" x14ac:dyDescent="0.25">
      <c r="A847" s="2" t="str">
        <f>IF(ISNUMBER(SEARCH('Deal Verification'!$C$3,#REF!)),#REF!, IF(ISNUMBER(SEARCH( 'Deal Verification'!$C$3,#REF!)),#REF!, ""))</f>
        <v/>
      </c>
      <c r="B847" s="2" t="str">
        <f>IF(A847="","",IF(K847=TRUE,#REF!,#REF!))</f>
        <v/>
      </c>
      <c r="C847" s="9" t="e">
        <f>IF(K847=TRUE,#REF!,"")</f>
        <v>#REF!</v>
      </c>
      <c r="D847" s="9" t="str">
        <f>IF(A847="","",IF(ISNUMBER(C847),"",#REF!))</f>
        <v/>
      </c>
      <c r="E847" s="18" t="e">
        <f>IF(OR(A847="",C847=""),"",IF(ISNUMBER(SEARCH("estimated",#REF!)),LEFT(#REF!,FIND(" ",#REF!)-1)*1,#REF!))</f>
        <v>#REF!</v>
      </c>
      <c r="F847" s="18" t="str">
        <f>IF(OR(A847="",D847=""),"",IF(ISNUMBER(SEARCH("estimated",#REF!)),LEFT(#REF!,FIND(" ",#REF!)-1)*1,#REF!))</f>
        <v/>
      </c>
      <c r="G847" s="10" t="str">
        <f>IF(A847="","",#REF!)</f>
        <v/>
      </c>
      <c r="H847" s="2" t="str">
        <f>IF(A847="","",#REF!)</f>
        <v/>
      </c>
      <c r="I847" t="e">
        <f>#REF!=#REF!</f>
        <v>#REF!</v>
      </c>
      <c r="J847" t="e">
        <f>COUNTIF(#REF!,#REF!)</f>
        <v>#REF!</v>
      </c>
      <c r="K847" t="e">
        <f>IF(#REF!=FALSE,ISNUMBER(SEARCH(Entity_Name,#REF!)),IF(COUNTIFS(#REF!,#REF!,#REF!,"="&amp;"*"&amp;Entity_Name)=1,TRUE,FALSE))</f>
        <v>#REF!</v>
      </c>
      <c r="L847" t="e">
        <f t="shared" si="15"/>
        <v>#REF!</v>
      </c>
    </row>
    <row r="848" spans="1:12" x14ac:dyDescent="0.25">
      <c r="A848" s="2" t="str">
        <f>IF(ISNUMBER(SEARCH('Deal Verification'!$C$3,#REF!)),#REF!, IF(ISNUMBER(SEARCH( 'Deal Verification'!$C$3,#REF!)),#REF!, ""))</f>
        <v/>
      </c>
      <c r="B848" s="2" t="str">
        <f>IF(A848="","",IF(K848=TRUE,#REF!,#REF!))</f>
        <v/>
      </c>
      <c r="C848" s="9" t="e">
        <f>IF(K848=TRUE,#REF!,"")</f>
        <v>#REF!</v>
      </c>
      <c r="D848" s="9" t="str">
        <f>IF(A848="","",IF(ISNUMBER(C848),"",#REF!))</f>
        <v/>
      </c>
      <c r="E848" s="18" t="e">
        <f>IF(OR(A848="",C848=""),"",IF(ISNUMBER(SEARCH("estimated",#REF!)),LEFT(#REF!,FIND(" ",#REF!)-1)*1,#REF!))</f>
        <v>#REF!</v>
      </c>
      <c r="F848" s="18" t="str">
        <f>IF(OR(A848="",D848=""),"",IF(ISNUMBER(SEARCH("estimated",#REF!)),LEFT(#REF!,FIND(" ",#REF!)-1)*1,#REF!))</f>
        <v/>
      </c>
      <c r="G848" s="10" t="str">
        <f>IF(A848="","",#REF!)</f>
        <v/>
      </c>
      <c r="H848" s="2" t="str">
        <f>IF(A848="","",#REF!)</f>
        <v/>
      </c>
      <c r="I848" t="e">
        <f>#REF!=#REF!</f>
        <v>#REF!</v>
      </c>
      <c r="J848" t="e">
        <f>COUNTIF(#REF!,#REF!)</f>
        <v>#REF!</v>
      </c>
      <c r="K848" t="e">
        <f>IF(#REF!=FALSE,ISNUMBER(SEARCH(Entity_Name,#REF!)),IF(COUNTIFS(#REF!,#REF!,#REF!,"="&amp;"*"&amp;Entity_Name)=1,TRUE,FALSE))</f>
        <v>#REF!</v>
      </c>
      <c r="L848" t="e">
        <f t="shared" si="15"/>
        <v>#REF!</v>
      </c>
    </row>
    <row r="849" spans="1:12" x14ac:dyDescent="0.25">
      <c r="A849" s="2" t="str">
        <f>IF(ISNUMBER(SEARCH('Deal Verification'!$C$3,#REF!)),#REF!, IF(ISNUMBER(SEARCH( 'Deal Verification'!$C$3,#REF!)),#REF!, ""))</f>
        <v/>
      </c>
      <c r="B849" s="2" t="str">
        <f>IF(A849="","",IF(K849=TRUE,#REF!,#REF!))</f>
        <v/>
      </c>
      <c r="C849" s="9" t="e">
        <f>IF(K849=TRUE,#REF!,"")</f>
        <v>#REF!</v>
      </c>
      <c r="D849" s="9" t="str">
        <f>IF(A849="","",IF(ISNUMBER(C849),"",#REF!))</f>
        <v/>
      </c>
      <c r="E849" s="18" t="e">
        <f>IF(OR(A849="",C849=""),"",IF(ISNUMBER(SEARCH("estimated",#REF!)),LEFT(#REF!,FIND(" ",#REF!)-1)*1,#REF!))</f>
        <v>#REF!</v>
      </c>
      <c r="F849" s="18" t="str">
        <f>IF(OR(A849="",D849=""),"",IF(ISNUMBER(SEARCH("estimated",#REF!)),LEFT(#REF!,FIND(" ",#REF!)-1)*1,#REF!))</f>
        <v/>
      </c>
      <c r="G849" s="10" t="str">
        <f>IF(A849="","",#REF!)</f>
        <v/>
      </c>
      <c r="H849" s="2" t="str">
        <f>IF(A849="","",#REF!)</f>
        <v/>
      </c>
      <c r="I849" t="e">
        <f>#REF!=#REF!</f>
        <v>#REF!</v>
      </c>
      <c r="J849" t="e">
        <f>COUNTIF(#REF!,#REF!)</f>
        <v>#REF!</v>
      </c>
      <c r="K849" t="e">
        <f>IF(#REF!=FALSE,ISNUMBER(SEARCH(Entity_Name,#REF!)),IF(COUNTIFS(#REF!,#REF!,#REF!,"="&amp;"*"&amp;Entity_Name)=1,TRUE,FALSE))</f>
        <v>#REF!</v>
      </c>
      <c r="L849" t="e">
        <f t="shared" si="15"/>
        <v>#REF!</v>
      </c>
    </row>
    <row r="850" spans="1:12" x14ac:dyDescent="0.25">
      <c r="A850" s="2" t="str">
        <f>IF(ISNUMBER(SEARCH('Deal Verification'!$C$3,#REF!)),#REF!, IF(ISNUMBER(SEARCH( 'Deal Verification'!$C$3,#REF!)),#REF!, ""))</f>
        <v/>
      </c>
      <c r="B850" s="2" t="str">
        <f>IF(A850="","",IF(K850=TRUE,#REF!,#REF!))</f>
        <v/>
      </c>
      <c r="C850" s="9" t="e">
        <f>IF(K850=TRUE,#REF!,"")</f>
        <v>#REF!</v>
      </c>
      <c r="D850" s="9" t="str">
        <f>IF(A850="","",IF(ISNUMBER(C850),"",#REF!))</f>
        <v/>
      </c>
      <c r="E850" s="18" t="e">
        <f>IF(OR(A850="",C850=""),"",IF(ISNUMBER(SEARCH("estimated",#REF!)),LEFT(#REF!,FIND(" ",#REF!)-1)*1,#REF!))</f>
        <v>#REF!</v>
      </c>
      <c r="F850" s="18" t="str">
        <f>IF(OR(A850="",D850=""),"",IF(ISNUMBER(SEARCH("estimated",#REF!)),LEFT(#REF!,FIND(" ",#REF!)-1)*1,#REF!))</f>
        <v/>
      </c>
      <c r="G850" s="10" t="str">
        <f>IF(A850="","",#REF!)</f>
        <v/>
      </c>
      <c r="H850" s="2" t="str">
        <f>IF(A850="","",#REF!)</f>
        <v/>
      </c>
      <c r="I850" t="e">
        <f>#REF!=#REF!</f>
        <v>#REF!</v>
      </c>
      <c r="J850" t="e">
        <f>COUNTIF(#REF!,#REF!)</f>
        <v>#REF!</v>
      </c>
      <c r="K850" t="e">
        <f>IF(#REF!=FALSE,ISNUMBER(SEARCH(Entity_Name,#REF!)),IF(COUNTIFS(#REF!,#REF!,#REF!,"="&amp;"*"&amp;Entity_Name)=1,TRUE,FALSE))</f>
        <v>#REF!</v>
      </c>
      <c r="L850" t="e">
        <f t="shared" si="15"/>
        <v>#REF!</v>
      </c>
    </row>
    <row r="851" spans="1:12" x14ac:dyDescent="0.25">
      <c r="A851" s="2" t="str">
        <f>IF(ISNUMBER(SEARCH('Deal Verification'!$C$3,#REF!)),#REF!, IF(ISNUMBER(SEARCH( 'Deal Verification'!$C$3,#REF!)),#REF!, ""))</f>
        <v/>
      </c>
      <c r="B851" s="2" t="str">
        <f>IF(A851="","",IF(K851=TRUE,#REF!,#REF!))</f>
        <v/>
      </c>
      <c r="C851" s="9" t="e">
        <f>IF(K851=TRUE,#REF!,"")</f>
        <v>#REF!</v>
      </c>
      <c r="D851" s="9" t="str">
        <f>IF(A851="","",IF(ISNUMBER(C851),"",#REF!))</f>
        <v/>
      </c>
      <c r="E851" s="18" t="e">
        <f>IF(OR(A851="",C851=""),"",IF(ISNUMBER(SEARCH("estimated",#REF!)),LEFT(#REF!,FIND(" ",#REF!)-1)*1,#REF!))</f>
        <v>#REF!</v>
      </c>
      <c r="F851" s="18" t="str">
        <f>IF(OR(A851="",D851=""),"",IF(ISNUMBER(SEARCH("estimated",#REF!)),LEFT(#REF!,FIND(" ",#REF!)-1)*1,#REF!))</f>
        <v/>
      </c>
      <c r="G851" s="10" t="str">
        <f>IF(A851="","",#REF!)</f>
        <v/>
      </c>
      <c r="H851" s="2" t="str">
        <f>IF(A851="","",#REF!)</f>
        <v/>
      </c>
      <c r="I851" t="e">
        <f>#REF!=#REF!</f>
        <v>#REF!</v>
      </c>
      <c r="J851" t="e">
        <f>COUNTIF(#REF!,#REF!)</f>
        <v>#REF!</v>
      </c>
      <c r="K851" t="e">
        <f>IF(#REF!=FALSE,ISNUMBER(SEARCH(Entity_Name,#REF!)),IF(COUNTIFS(#REF!,#REF!,#REF!,"="&amp;"*"&amp;Entity_Name)=1,TRUE,FALSE))</f>
        <v>#REF!</v>
      </c>
      <c r="L851" t="e">
        <f t="shared" si="15"/>
        <v>#REF!</v>
      </c>
    </row>
    <row r="852" spans="1:12" x14ac:dyDescent="0.25">
      <c r="A852" s="2" t="str">
        <f>IF(ISNUMBER(SEARCH('Deal Verification'!$C$3,#REF!)),#REF!, IF(ISNUMBER(SEARCH( 'Deal Verification'!$C$3,#REF!)),#REF!, ""))</f>
        <v/>
      </c>
      <c r="B852" s="2" t="str">
        <f>IF(A852="","",IF(K852=TRUE,#REF!,#REF!))</f>
        <v/>
      </c>
      <c r="C852" s="9" t="e">
        <f>IF(K852=TRUE,#REF!,"")</f>
        <v>#REF!</v>
      </c>
      <c r="D852" s="9" t="str">
        <f>IF(A852="","",IF(ISNUMBER(C852),"",#REF!))</f>
        <v/>
      </c>
      <c r="E852" s="18" t="e">
        <f>IF(OR(A852="",C852=""),"",IF(ISNUMBER(SEARCH("estimated",#REF!)),LEFT(#REF!,FIND(" ",#REF!)-1)*1,#REF!))</f>
        <v>#REF!</v>
      </c>
      <c r="F852" s="18" t="str">
        <f>IF(OR(A852="",D852=""),"",IF(ISNUMBER(SEARCH("estimated",#REF!)),LEFT(#REF!,FIND(" ",#REF!)-1)*1,#REF!))</f>
        <v/>
      </c>
      <c r="G852" s="10" t="str">
        <f>IF(A852="","",#REF!)</f>
        <v/>
      </c>
      <c r="H852" s="2" t="str">
        <f>IF(A852="","",#REF!)</f>
        <v/>
      </c>
      <c r="I852" t="e">
        <f>#REF!=#REF!</f>
        <v>#REF!</v>
      </c>
      <c r="J852" t="e">
        <f>COUNTIF(#REF!,#REF!)</f>
        <v>#REF!</v>
      </c>
      <c r="K852" t="e">
        <f>IF(#REF!=FALSE,ISNUMBER(SEARCH(Entity_Name,#REF!)),IF(COUNTIFS(#REF!,#REF!,#REF!,"="&amp;"*"&amp;Entity_Name)=1,TRUE,FALSE))</f>
        <v>#REF!</v>
      </c>
      <c r="L852" t="e">
        <f t="shared" si="15"/>
        <v>#REF!</v>
      </c>
    </row>
    <row r="853" spans="1:12" x14ac:dyDescent="0.25">
      <c r="A853" s="2" t="str">
        <f>IF(ISNUMBER(SEARCH('Deal Verification'!$C$3,#REF!)),#REF!, IF(ISNUMBER(SEARCH( 'Deal Verification'!$C$3,#REF!)),#REF!, ""))</f>
        <v/>
      </c>
      <c r="B853" s="2" t="str">
        <f>IF(A853="","",IF(K853=TRUE,#REF!,#REF!))</f>
        <v/>
      </c>
      <c r="C853" s="9" t="e">
        <f>IF(K853=TRUE,#REF!,"")</f>
        <v>#REF!</v>
      </c>
      <c r="D853" s="9" t="str">
        <f>IF(A853="","",IF(ISNUMBER(C853),"",#REF!))</f>
        <v/>
      </c>
      <c r="E853" s="18" t="e">
        <f>IF(OR(A853="",C853=""),"",IF(ISNUMBER(SEARCH("estimated",#REF!)),LEFT(#REF!,FIND(" ",#REF!)-1)*1,#REF!))</f>
        <v>#REF!</v>
      </c>
      <c r="F853" s="18" t="str">
        <f>IF(OR(A853="",D853=""),"",IF(ISNUMBER(SEARCH("estimated",#REF!)),LEFT(#REF!,FIND(" ",#REF!)-1)*1,#REF!))</f>
        <v/>
      </c>
      <c r="G853" s="10" t="str">
        <f>IF(A853="","",#REF!)</f>
        <v/>
      </c>
      <c r="H853" s="2" t="str">
        <f>IF(A853="","",#REF!)</f>
        <v/>
      </c>
      <c r="I853" t="e">
        <f>#REF!=#REF!</f>
        <v>#REF!</v>
      </c>
      <c r="J853" t="e">
        <f>COUNTIF(#REF!,#REF!)</f>
        <v>#REF!</v>
      </c>
      <c r="K853" t="e">
        <f>IF(#REF!=FALSE,ISNUMBER(SEARCH(Entity_Name,#REF!)),IF(COUNTIFS(#REF!,#REF!,#REF!,"="&amp;"*"&amp;Entity_Name)=1,TRUE,FALSE))</f>
        <v>#REF!</v>
      </c>
      <c r="L853" t="e">
        <f t="shared" si="15"/>
        <v>#REF!</v>
      </c>
    </row>
    <row r="854" spans="1:12" x14ac:dyDescent="0.25">
      <c r="A854" s="2" t="str">
        <f>IF(ISNUMBER(SEARCH('Deal Verification'!$C$3,#REF!)),#REF!, IF(ISNUMBER(SEARCH( 'Deal Verification'!$C$3,#REF!)),#REF!, ""))</f>
        <v/>
      </c>
      <c r="B854" s="2" t="str">
        <f>IF(A854="","",IF(K854=TRUE,#REF!,#REF!))</f>
        <v/>
      </c>
      <c r="C854" s="9" t="e">
        <f>IF(K854=TRUE,#REF!,"")</f>
        <v>#REF!</v>
      </c>
      <c r="D854" s="9" t="str">
        <f>IF(A854="","",IF(ISNUMBER(C854),"",#REF!))</f>
        <v/>
      </c>
      <c r="E854" s="18" t="e">
        <f>IF(OR(A854="",C854=""),"",IF(ISNUMBER(SEARCH("estimated",#REF!)),LEFT(#REF!,FIND(" ",#REF!)-1)*1,#REF!))</f>
        <v>#REF!</v>
      </c>
      <c r="F854" s="18" t="str">
        <f>IF(OR(A854="",D854=""),"",IF(ISNUMBER(SEARCH("estimated",#REF!)),LEFT(#REF!,FIND(" ",#REF!)-1)*1,#REF!))</f>
        <v/>
      </c>
      <c r="G854" s="10" t="str">
        <f>IF(A854="","",#REF!)</f>
        <v/>
      </c>
      <c r="H854" s="2" t="str">
        <f>IF(A854="","",#REF!)</f>
        <v/>
      </c>
      <c r="I854" t="e">
        <f>#REF!=#REF!</f>
        <v>#REF!</v>
      </c>
      <c r="J854" t="e">
        <f>COUNTIF(#REF!,#REF!)</f>
        <v>#REF!</v>
      </c>
      <c r="K854" t="e">
        <f>IF(#REF!=FALSE,ISNUMBER(SEARCH(Entity_Name,#REF!)),IF(COUNTIFS(#REF!,#REF!,#REF!,"="&amp;"*"&amp;Entity_Name)=1,TRUE,FALSE))</f>
        <v>#REF!</v>
      </c>
      <c r="L854" t="e">
        <f t="shared" si="15"/>
        <v>#REF!</v>
      </c>
    </row>
    <row r="855" spans="1:12" x14ac:dyDescent="0.25">
      <c r="A855" s="2" t="str">
        <f>IF(ISNUMBER(SEARCH('Deal Verification'!$C$3,#REF!)),#REF!, IF(ISNUMBER(SEARCH( 'Deal Verification'!$C$3,#REF!)),#REF!, ""))</f>
        <v/>
      </c>
      <c r="B855" s="2" t="str">
        <f>IF(A855="","",IF(K855=TRUE,#REF!,#REF!))</f>
        <v/>
      </c>
      <c r="C855" s="9" t="e">
        <f>IF(K855=TRUE,#REF!,"")</f>
        <v>#REF!</v>
      </c>
      <c r="D855" s="9" t="str">
        <f>IF(A855="","",IF(ISNUMBER(C855),"",#REF!))</f>
        <v/>
      </c>
      <c r="E855" s="18" t="e">
        <f>IF(OR(A855="",C855=""),"",IF(ISNUMBER(SEARCH("estimated",#REF!)),LEFT(#REF!,FIND(" ",#REF!)-1)*1,#REF!))</f>
        <v>#REF!</v>
      </c>
      <c r="F855" s="18" t="str">
        <f>IF(OR(A855="",D855=""),"",IF(ISNUMBER(SEARCH("estimated",#REF!)),LEFT(#REF!,FIND(" ",#REF!)-1)*1,#REF!))</f>
        <v/>
      </c>
      <c r="G855" s="10" t="str">
        <f>IF(A855="","",#REF!)</f>
        <v/>
      </c>
      <c r="H855" s="2" t="str">
        <f>IF(A855="","",#REF!)</f>
        <v/>
      </c>
      <c r="I855" t="e">
        <f>#REF!=#REF!</f>
        <v>#REF!</v>
      </c>
      <c r="J855" t="e">
        <f>COUNTIF(#REF!,#REF!)</f>
        <v>#REF!</v>
      </c>
      <c r="K855" t="e">
        <f>IF(#REF!=FALSE,ISNUMBER(SEARCH(Entity_Name,#REF!)),IF(COUNTIFS(#REF!,#REF!,#REF!,"="&amp;"*"&amp;Entity_Name)=1,TRUE,FALSE))</f>
        <v>#REF!</v>
      </c>
      <c r="L855" t="e">
        <f t="shared" si="15"/>
        <v>#REF!</v>
      </c>
    </row>
    <row r="856" spans="1:12" x14ac:dyDescent="0.25">
      <c r="A856" s="2" t="str">
        <f>IF(ISNUMBER(SEARCH('Deal Verification'!$C$3,#REF!)),#REF!, IF(ISNUMBER(SEARCH( 'Deal Verification'!$C$3,#REF!)),#REF!, ""))</f>
        <v/>
      </c>
      <c r="B856" s="2" t="str">
        <f>IF(A856="","",IF(K856=TRUE,#REF!,#REF!))</f>
        <v/>
      </c>
      <c r="C856" s="9" t="e">
        <f>IF(K856=TRUE,#REF!,"")</f>
        <v>#REF!</v>
      </c>
      <c r="D856" s="9" t="str">
        <f>IF(A856="","",IF(ISNUMBER(C856),"",#REF!))</f>
        <v/>
      </c>
      <c r="E856" s="18" t="e">
        <f>IF(OR(A856="",C856=""),"",IF(ISNUMBER(SEARCH("estimated",#REF!)),LEFT(#REF!,FIND(" ",#REF!)-1)*1,#REF!))</f>
        <v>#REF!</v>
      </c>
      <c r="F856" s="18" t="str">
        <f>IF(OR(A856="",D856=""),"",IF(ISNUMBER(SEARCH("estimated",#REF!)),LEFT(#REF!,FIND(" ",#REF!)-1)*1,#REF!))</f>
        <v/>
      </c>
      <c r="G856" s="10" t="str">
        <f>IF(A856="","",#REF!)</f>
        <v/>
      </c>
      <c r="H856" s="2" t="str">
        <f>IF(A856="","",#REF!)</f>
        <v/>
      </c>
      <c r="I856" t="e">
        <f>#REF!=#REF!</f>
        <v>#REF!</v>
      </c>
      <c r="J856" t="e">
        <f>COUNTIF(#REF!,#REF!)</f>
        <v>#REF!</v>
      </c>
      <c r="K856" t="e">
        <f>IF(#REF!=FALSE,ISNUMBER(SEARCH(Entity_Name,#REF!)),IF(COUNTIFS(#REF!,#REF!,#REF!,"="&amp;"*"&amp;Entity_Name)=1,TRUE,FALSE))</f>
        <v>#REF!</v>
      </c>
      <c r="L856" t="e">
        <f t="shared" si="15"/>
        <v>#REF!</v>
      </c>
    </row>
    <row r="857" spans="1:12" x14ac:dyDescent="0.25">
      <c r="A857" s="2" t="str">
        <f>IF(ISNUMBER(SEARCH('Deal Verification'!$C$3,#REF!)),#REF!, IF(ISNUMBER(SEARCH( 'Deal Verification'!$C$3,#REF!)),#REF!, ""))</f>
        <v/>
      </c>
      <c r="B857" s="2" t="str">
        <f>IF(A857="","",IF(K857=TRUE,#REF!,#REF!))</f>
        <v/>
      </c>
      <c r="C857" s="9" t="e">
        <f>IF(K857=TRUE,#REF!,"")</f>
        <v>#REF!</v>
      </c>
      <c r="D857" s="9" t="str">
        <f>IF(A857="","",IF(ISNUMBER(C857),"",#REF!))</f>
        <v/>
      </c>
      <c r="E857" s="18" t="e">
        <f>IF(OR(A857="",C857=""),"",IF(ISNUMBER(SEARCH("estimated",#REF!)),LEFT(#REF!,FIND(" ",#REF!)-1)*1,#REF!))</f>
        <v>#REF!</v>
      </c>
      <c r="F857" s="18" t="str">
        <f>IF(OR(A857="",D857=""),"",IF(ISNUMBER(SEARCH("estimated",#REF!)),LEFT(#REF!,FIND(" ",#REF!)-1)*1,#REF!))</f>
        <v/>
      </c>
      <c r="G857" s="10" t="str">
        <f>IF(A857="","",#REF!)</f>
        <v/>
      </c>
      <c r="H857" s="2" t="str">
        <f>IF(A857="","",#REF!)</f>
        <v/>
      </c>
      <c r="I857" t="e">
        <f>#REF!=#REF!</f>
        <v>#REF!</v>
      </c>
      <c r="J857" t="e">
        <f>COUNTIF(#REF!,#REF!)</f>
        <v>#REF!</v>
      </c>
      <c r="K857" t="e">
        <f>IF(#REF!=FALSE,ISNUMBER(SEARCH(Entity_Name,#REF!)),IF(COUNTIFS(#REF!,#REF!,#REF!,"="&amp;"*"&amp;Entity_Name)=1,TRUE,FALSE))</f>
        <v>#REF!</v>
      </c>
      <c r="L857" t="e">
        <f t="shared" si="15"/>
        <v>#REF!</v>
      </c>
    </row>
    <row r="858" spans="1:12" x14ac:dyDescent="0.25">
      <c r="A858" s="2" t="str">
        <f>IF(ISNUMBER(SEARCH('Deal Verification'!$C$3,#REF!)),#REF!, IF(ISNUMBER(SEARCH( 'Deal Verification'!$C$3,#REF!)),#REF!, ""))</f>
        <v/>
      </c>
      <c r="B858" s="2" t="str">
        <f>IF(A858="","",IF(K858=TRUE,#REF!,#REF!))</f>
        <v/>
      </c>
      <c r="C858" s="9" t="e">
        <f>IF(K858=TRUE,#REF!,"")</f>
        <v>#REF!</v>
      </c>
      <c r="D858" s="9" t="str">
        <f>IF(A858="","",IF(ISNUMBER(C858),"",#REF!))</f>
        <v/>
      </c>
      <c r="E858" s="18" t="e">
        <f>IF(OR(A858="",C858=""),"",IF(ISNUMBER(SEARCH("estimated",#REF!)),LEFT(#REF!,FIND(" ",#REF!)-1)*1,#REF!))</f>
        <v>#REF!</v>
      </c>
      <c r="F858" s="18" t="str">
        <f>IF(OR(A858="",D858=""),"",IF(ISNUMBER(SEARCH("estimated",#REF!)),LEFT(#REF!,FIND(" ",#REF!)-1)*1,#REF!))</f>
        <v/>
      </c>
      <c r="G858" s="10" t="str">
        <f>IF(A858="","",#REF!)</f>
        <v/>
      </c>
      <c r="H858" s="2" t="str">
        <f>IF(A858="","",#REF!)</f>
        <v/>
      </c>
      <c r="I858" t="e">
        <f>#REF!=#REF!</f>
        <v>#REF!</v>
      </c>
      <c r="J858" t="e">
        <f>COUNTIF(#REF!,#REF!)</f>
        <v>#REF!</v>
      </c>
      <c r="K858" t="e">
        <f>IF(#REF!=FALSE,ISNUMBER(SEARCH(Entity_Name,#REF!)),IF(COUNTIFS(#REF!,#REF!,#REF!,"="&amp;"*"&amp;Entity_Name)=1,TRUE,FALSE))</f>
        <v>#REF!</v>
      </c>
      <c r="L858" t="e">
        <f t="shared" si="15"/>
        <v>#REF!</v>
      </c>
    </row>
    <row r="859" spans="1:12" x14ac:dyDescent="0.25">
      <c r="A859" s="2" t="str">
        <f>IF(ISNUMBER(SEARCH('Deal Verification'!$C$3,#REF!)),#REF!, IF(ISNUMBER(SEARCH( 'Deal Verification'!$C$3,#REF!)),#REF!, ""))</f>
        <v/>
      </c>
      <c r="B859" s="2" t="str">
        <f>IF(A859="","",IF(K859=TRUE,#REF!,#REF!))</f>
        <v/>
      </c>
      <c r="C859" s="9" t="e">
        <f>IF(K859=TRUE,#REF!,"")</f>
        <v>#REF!</v>
      </c>
      <c r="D859" s="9" t="str">
        <f>IF(A859="","",IF(ISNUMBER(C859),"",#REF!))</f>
        <v/>
      </c>
      <c r="E859" s="18" t="e">
        <f>IF(OR(A859="",C859=""),"",IF(ISNUMBER(SEARCH("estimated",#REF!)),LEFT(#REF!,FIND(" ",#REF!)-1)*1,#REF!))</f>
        <v>#REF!</v>
      </c>
      <c r="F859" s="18" t="str">
        <f>IF(OR(A859="",D859=""),"",IF(ISNUMBER(SEARCH("estimated",#REF!)),LEFT(#REF!,FIND(" ",#REF!)-1)*1,#REF!))</f>
        <v/>
      </c>
      <c r="G859" s="10" t="str">
        <f>IF(A859="","",#REF!)</f>
        <v/>
      </c>
      <c r="H859" s="2" t="str">
        <f>IF(A859="","",#REF!)</f>
        <v/>
      </c>
      <c r="I859" t="e">
        <f>#REF!=#REF!</f>
        <v>#REF!</v>
      </c>
      <c r="J859" t="e">
        <f>COUNTIF(#REF!,#REF!)</f>
        <v>#REF!</v>
      </c>
      <c r="K859" t="e">
        <f>IF(#REF!=FALSE,ISNUMBER(SEARCH(Entity_Name,#REF!)),IF(COUNTIFS(#REF!,#REF!,#REF!,"="&amp;"*"&amp;Entity_Name)=1,TRUE,FALSE))</f>
        <v>#REF!</v>
      </c>
      <c r="L859" t="e">
        <f t="shared" si="15"/>
        <v>#REF!</v>
      </c>
    </row>
    <row r="860" spans="1:12" x14ac:dyDescent="0.25">
      <c r="A860" s="2" t="str">
        <f>IF(ISNUMBER(SEARCH('Deal Verification'!$C$3,#REF!)),#REF!, IF(ISNUMBER(SEARCH( 'Deal Verification'!$C$3,#REF!)),#REF!, ""))</f>
        <v/>
      </c>
      <c r="B860" s="2" t="str">
        <f>IF(A860="","",IF(K860=TRUE,#REF!,#REF!))</f>
        <v/>
      </c>
      <c r="C860" s="9" t="e">
        <f>IF(K860=TRUE,#REF!,"")</f>
        <v>#REF!</v>
      </c>
      <c r="D860" s="9" t="str">
        <f>IF(A860="","",IF(ISNUMBER(C860),"",#REF!))</f>
        <v/>
      </c>
      <c r="E860" s="18" t="e">
        <f>IF(OR(A860="",C860=""),"",IF(ISNUMBER(SEARCH("estimated",#REF!)),LEFT(#REF!,FIND(" ",#REF!)-1)*1,#REF!))</f>
        <v>#REF!</v>
      </c>
      <c r="F860" s="18" t="str">
        <f>IF(OR(A860="",D860=""),"",IF(ISNUMBER(SEARCH("estimated",#REF!)),LEFT(#REF!,FIND(" ",#REF!)-1)*1,#REF!))</f>
        <v/>
      </c>
      <c r="G860" s="10" t="str">
        <f>IF(A860="","",#REF!)</f>
        <v/>
      </c>
      <c r="H860" s="2" t="str">
        <f>IF(A860="","",#REF!)</f>
        <v/>
      </c>
      <c r="I860" t="e">
        <f>#REF!=#REF!</f>
        <v>#REF!</v>
      </c>
      <c r="J860" t="e">
        <f>COUNTIF(#REF!,#REF!)</f>
        <v>#REF!</v>
      </c>
      <c r="K860" t="e">
        <f>IF(#REF!=FALSE,ISNUMBER(SEARCH(Entity_Name,#REF!)),IF(COUNTIFS(#REF!,#REF!,#REF!,"="&amp;"*"&amp;Entity_Name)=1,TRUE,FALSE))</f>
        <v>#REF!</v>
      </c>
      <c r="L860" t="e">
        <f t="shared" si="15"/>
        <v>#REF!</v>
      </c>
    </row>
    <row r="861" spans="1:12" x14ac:dyDescent="0.25">
      <c r="A861" s="2" t="str">
        <f>IF(ISNUMBER(SEARCH('Deal Verification'!$C$3,#REF!)),#REF!, IF(ISNUMBER(SEARCH( 'Deal Verification'!$C$3,#REF!)),#REF!, ""))</f>
        <v/>
      </c>
      <c r="B861" s="2" t="str">
        <f>IF(A861="","",IF(K861=TRUE,#REF!,#REF!))</f>
        <v/>
      </c>
      <c r="C861" s="9" t="e">
        <f>IF(K861=TRUE,#REF!,"")</f>
        <v>#REF!</v>
      </c>
      <c r="D861" s="9" t="str">
        <f>IF(A861="","",IF(ISNUMBER(C861),"",#REF!))</f>
        <v/>
      </c>
      <c r="E861" s="18" t="e">
        <f>IF(OR(A861="",C861=""),"",IF(ISNUMBER(SEARCH("estimated",#REF!)),LEFT(#REF!,FIND(" ",#REF!)-1)*1,#REF!))</f>
        <v>#REF!</v>
      </c>
      <c r="F861" s="18" t="str">
        <f>IF(OR(A861="",D861=""),"",IF(ISNUMBER(SEARCH("estimated",#REF!)),LEFT(#REF!,FIND(" ",#REF!)-1)*1,#REF!))</f>
        <v/>
      </c>
      <c r="G861" s="10" t="str">
        <f>IF(A861="","",#REF!)</f>
        <v/>
      </c>
      <c r="H861" s="2" t="str">
        <f>IF(A861="","",#REF!)</f>
        <v/>
      </c>
      <c r="I861" t="e">
        <f>#REF!=#REF!</f>
        <v>#REF!</v>
      </c>
      <c r="J861" t="e">
        <f>COUNTIF(#REF!,#REF!)</f>
        <v>#REF!</v>
      </c>
      <c r="K861" t="e">
        <f>IF(#REF!=FALSE,ISNUMBER(SEARCH(Entity_Name,#REF!)),IF(COUNTIFS(#REF!,#REF!,#REF!,"="&amp;"*"&amp;Entity_Name)=1,TRUE,FALSE))</f>
        <v>#REF!</v>
      </c>
      <c r="L861" t="e">
        <f t="shared" si="15"/>
        <v>#REF!</v>
      </c>
    </row>
    <row r="862" spans="1:12" x14ac:dyDescent="0.25">
      <c r="A862" s="2" t="str">
        <f>IF(ISNUMBER(SEARCH('Deal Verification'!$C$3,#REF!)),#REF!, IF(ISNUMBER(SEARCH( 'Deal Verification'!$C$3,#REF!)),#REF!, ""))</f>
        <v/>
      </c>
      <c r="B862" s="2" t="str">
        <f>IF(A862="","",IF(K862=TRUE,#REF!,#REF!))</f>
        <v/>
      </c>
      <c r="C862" s="9" t="e">
        <f>IF(K862=TRUE,#REF!,"")</f>
        <v>#REF!</v>
      </c>
      <c r="D862" s="9" t="str">
        <f>IF(A862="","",IF(ISNUMBER(C862),"",#REF!))</f>
        <v/>
      </c>
      <c r="E862" s="18" t="e">
        <f>IF(OR(A862="",C862=""),"",IF(ISNUMBER(SEARCH("estimated",#REF!)),LEFT(#REF!,FIND(" ",#REF!)-1)*1,#REF!))</f>
        <v>#REF!</v>
      </c>
      <c r="F862" s="18" t="str">
        <f>IF(OR(A862="",D862=""),"",IF(ISNUMBER(SEARCH("estimated",#REF!)),LEFT(#REF!,FIND(" ",#REF!)-1)*1,#REF!))</f>
        <v/>
      </c>
      <c r="G862" s="10" t="str">
        <f>IF(A862="","",#REF!)</f>
        <v/>
      </c>
      <c r="H862" s="2" t="str">
        <f>IF(A862="","",#REF!)</f>
        <v/>
      </c>
      <c r="I862" t="e">
        <f>#REF!=#REF!</f>
        <v>#REF!</v>
      </c>
      <c r="J862" t="e">
        <f>COUNTIF(#REF!,#REF!)</f>
        <v>#REF!</v>
      </c>
      <c r="K862" t="e">
        <f>IF(#REF!=FALSE,ISNUMBER(SEARCH(Entity_Name,#REF!)),IF(COUNTIFS(#REF!,#REF!,#REF!,"="&amp;"*"&amp;Entity_Name)=1,TRUE,FALSE))</f>
        <v>#REF!</v>
      </c>
      <c r="L862" t="e">
        <f t="shared" si="15"/>
        <v>#REF!</v>
      </c>
    </row>
    <row r="863" spans="1:12" x14ac:dyDescent="0.25">
      <c r="A863" s="2" t="str">
        <f>IF(ISNUMBER(SEARCH('Deal Verification'!$C$3,#REF!)),#REF!, IF(ISNUMBER(SEARCH( 'Deal Verification'!$C$3,#REF!)),#REF!, ""))</f>
        <v/>
      </c>
      <c r="B863" s="2" t="str">
        <f>IF(A863="","",IF(K863=TRUE,#REF!,#REF!))</f>
        <v/>
      </c>
      <c r="C863" s="9" t="e">
        <f>IF(K863=TRUE,#REF!,"")</f>
        <v>#REF!</v>
      </c>
      <c r="D863" s="9" t="str">
        <f>IF(A863="","",IF(ISNUMBER(C863),"",#REF!))</f>
        <v/>
      </c>
      <c r="E863" s="18" t="e">
        <f>IF(OR(A863="",C863=""),"",IF(ISNUMBER(SEARCH("estimated",#REF!)),LEFT(#REF!,FIND(" ",#REF!)-1)*1,#REF!))</f>
        <v>#REF!</v>
      </c>
      <c r="F863" s="18" t="str">
        <f>IF(OR(A863="",D863=""),"",IF(ISNUMBER(SEARCH("estimated",#REF!)),LEFT(#REF!,FIND(" ",#REF!)-1)*1,#REF!))</f>
        <v/>
      </c>
      <c r="G863" s="10" t="str">
        <f>IF(A863="","",#REF!)</f>
        <v/>
      </c>
      <c r="H863" s="2" t="str">
        <f>IF(A863="","",#REF!)</f>
        <v/>
      </c>
      <c r="I863" t="e">
        <f>#REF!=#REF!</f>
        <v>#REF!</v>
      </c>
      <c r="J863" t="e">
        <f>COUNTIF(#REF!,#REF!)</f>
        <v>#REF!</v>
      </c>
      <c r="K863" t="e">
        <f>IF(#REF!=FALSE,ISNUMBER(SEARCH(Entity_Name,#REF!)),IF(COUNTIFS(#REF!,#REF!,#REF!,"="&amp;"*"&amp;Entity_Name)=1,TRUE,FALSE))</f>
        <v>#REF!</v>
      </c>
      <c r="L863" t="e">
        <f t="shared" si="15"/>
        <v>#REF!</v>
      </c>
    </row>
    <row r="864" spans="1:12" x14ac:dyDescent="0.25">
      <c r="A864" s="2" t="str">
        <f>IF(ISNUMBER(SEARCH('Deal Verification'!$C$3,#REF!)),#REF!, IF(ISNUMBER(SEARCH( 'Deal Verification'!$C$3,#REF!)),#REF!, ""))</f>
        <v/>
      </c>
      <c r="B864" s="2" t="str">
        <f>IF(A864="","",IF(K864=TRUE,#REF!,#REF!))</f>
        <v/>
      </c>
      <c r="C864" s="9" t="e">
        <f>IF(K864=TRUE,#REF!,"")</f>
        <v>#REF!</v>
      </c>
      <c r="D864" s="9" t="str">
        <f>IF(A864="","",IF(ISNUMBER(C864),"",#REF!))</f>
        <v/>
      </c>
      <c r="E864" s="18" t="e">
        <f>IF(OR(A864="",C864=""),"",IF(ISNUMBER(SEARCH("estimated",#REF!)),LEFT(#REF!,FIND(" ",#REF!)-1)*1,#REF!))</f>
        <v>#REF!</v>
      </c>
      <c r="F864" s="18" t="str">
        <f>IF(OR(A864="",D864=""),"",IF(ISNUMBER(SEARCH("estimated",#REF!)),LEFT(#REF!,FIND(" ",#REF!)-1)*1,#REF!))</f>
        <v/>
      </c>
      <c r="G864" s="10" t="str">
        <f>IF(A864="","",#REF!)</f>
        <v/>
      </c>
      <c r="H864" s="2" t="str">
        <f>IF(A864="","",#REF!)</f>
        <v/>
      </c>
      <c r="I864" t="e">
        <f>#REF!=#REF!</f>
        <v>#REF!</v>
      </c>
      <c r="J864" t="e">
        <f>COUNTIF(#REF!,#REF!)</f>
        <v>#REF!</v>
      </c>
      <c r="K864" t="e">
        <f>IF(#REF!=FALSE,ISNUMBER(SEARCH(Entity_Name,#REF!)),IF(COUNTIFS(#REF!,#REF!,#REF!,"="&amp;"*"&amp;Entity_Name)=1,TRUE,FALSE))</f>
        <v>#REF!</v>
      </c>
      <c r="L864" t="e">
        <f t="shared" si="15"/>
        <v>#REF!</v>
      </c>
    </row>
    <row r="865" spans="1:12" x14ac:dyDescent="0.25">
      <c r="A865" s="2" t="str">
        <f>IF(ISNUMBER(SEARCH('Deal Verification'!$C$3,#REF!)),#REF!, IF(ISNUMBER(SEARCH( 'Deal Verification'!$C$3,#REF!)),#REF!, ""))</f>
        <v/>
      </c>
      <c r="B865" s="2" t="str">
        <f>IF(A865="","",IF(K865=TRUE,#REF!,#REF!))</f>
        <v/>
      </c>
      <c r="C865" s="9" t="e">
        <f>IF(K865=TRUE,#REF!,"")</f>
        <v>#REF!</v>
      </c>
      <c r="D865" s="9" t="str">
        <f>IF(A865="","",IF(ISNUMBER(C865),"",#REF!))</f>
        <v/>
      </c>
      <c r="E865" s="18" t="e">
        <f>IF(OR(A865="",C865=""),"",IF(ISNUMBER(SEARCH("estimated",#REF!)),LEFT(#REF!,FIND(" ",#REF!)-1)*1,#REF!))</f>
        <v>#REF!</v>
      </c>
      <c r="F865" s="18" t="str">
        <f>IF(OR(A865="",D865=""),"",IF(ISNUMBER(SEARCH("estimated",#REF!)),LEFT(#REF!,FIND(" ",#REF!)-1)*1,#REF!))</f>
        <v/>
      </c>
      <c r="G865" s="10" t="str">
        <f>IF(A865="","",#REF!)</f>
        <v/>
      </c>
      <c r="H865" s="2" t="str">
        <f>IF(A865="","",#REF!)</f>
        <v/>
      </c>
      <c r="I865" t="e">
        <f>#REF!=#REF!</f>
        <v>#REF!</v>
      </c>
      <c r="J865" t="e">
        <f>COUNTIF(#REF!,#REF!)</f>
        <v>#REF!</v>
      </c>
      <c r="K865" t="e">
        <f>IF(#REF!=FALSE,ISNUMBER(SEARCH(Entity_Name,#REF!)),IF(COUNTIFS(#REF!,#REF!,#REF!,"="&amp;"*"&amp;Entity_Name)=1,TRUE,FALSE))</f>
        <v>#REF!</v>
      </c>
      <c r="L865" t="e">
        <f t="shared" si="15"/>
        <v>#REF!</v>
      </c>
    </row>
    <row r="866" spans="1:12" x14ac:dyDescent="0.25">
      <c r="A866" s="2" t="str">
        <f>IF(ISNUMBER(SEARCH('Deal Verification'!$C$3,#REF!)),#REF!, IF(ISNUMBER(SEARCH( 'Deal Verification'!$C$3,#REF!)),#REF!, ""))</f>
        <v/>
      </c>
      <c r="B866" s="2" t="str">
        <f>IF(A866="","",IF(K866=TRUE,#REF!,#REF!))</f>
        <v/>
      </c>
      <c r="C866" s="9" t="e">
        <f>IF(K866=TRUE,#REF!,"")</f>
        <v>#REF!</v>
      </c>
      <c r="D866" s="9" t="str">
        <f>IF(A866="","",IF(ISNUMBER(C866),"",#REF!))</f>
        <v/>
      </c>
      <c r="E866" s="18" t="e">
        <f>IF(OR(A866="",C866=""),"",IF(ISNUMBER(SEARCH("estimated",#REF!)),LEFT(#REF!,FIND(" ",#REF!)-1)*1,#REF!))</f>
        <v>#REF!</v>
      </c>
      <c r="F866" s="18" t="str">
        <f>IF(OR(A866="",D866=""),"",IF(ISNUMBER(SEARCH("estimated",#REF!)),LEFT(#REF!,FIND(" ",#REF!)-1)*1,#REF!))</f>
        <v/>
      </c>
      <c r="G866" s="10" t="str">
        <f>IF(A866="","",#REF!)</f>
        <v/>
      </c>
      <c r="H866" s="2" t="str">
        <f>IF(A866="","",#REF!)</f>
        <v/>
      </c>
      <c r="I866" t="e">
        <f>#REF!=#REF!</f>
        <v>#REF!</v>
      </c>
      <c r="J866" t="e">
        <f>COUNTIF(#REF!,#REF!)</f>
        <v>#REF!</v>
      </c>
      <c r="K866" t="e">
        <f>IF(#REF!=FALSE,ISNUMBER(SEARCH(Entity_Name,#REF!)),IF(COUNTIFS(#REF!,#REF!,#REF!,"="&amp;"*"&amp;Entity_Name)=1,TRUE,FALSE))</f>
        <v>#REF!</v>
      </c>
      <c r="L866" t="e">
        <f t="shared" si="15"/>
        <v>#REF!</v>
      </c>
    </row>
    <row r="867" spans="1:12" x14ac:dyDescent="0.25">
      <c r="A867" s="2" t="str">
        <f>IF(ISNUMBER(SEARCH('Deal Verification'!$C$3,#REF!)),#REF!, IF(ISNUMBER(SEARCH( 'Deal Verification'!$C$3,#REF!)),#REF!, ""))</f>
        <v/>
      </c>
      <c r="B867" s="2" t="str">
        <f>IF(A867="","",IF(K867=TRUE,#REF!,#REF!))</f>
        <v/>
      </c>
      <c r="C867" s="9" t="e">
        <f>IF(K867=TRUE,#REF!,"")</f>
        <v>#REF!</v>
      </c>
      <c r="D867" s="9" t="str">
        <f>IF(A867="","",IF(ISNUMBER(C867),"",#REF!))</f>
        <v/>
      </c>
      <c r="E867" s="18" t="e">
        <f>IF(OR(A867="",C867=""),"",IF(ISNUMBER(SEARCH("estimated",#REF!)),LEFT(#REF!,FIND(" ",#REF!)-1)*1,#REF!))</f>
        <v>#REF!</v>
      </c>
      <c r="F867" s="18" t="str">
        <f>IF(OR(A867="",D867=""),"",IF(ISNUMBER(SEARCH("estimated",#REF!)),LEFT(#REF!,FIND(" ",#REF!)-1)*1,#REF!))</f>
        <v/>
      </c>
      <c r="G867" s="10" t="str">
        <f>IF(A867="","",#REF!)</f>
        <v/>
      </c>
      <c r="H867" s="2" t="str">
        <f>IF(A867="","",#REF!)</f>
        <v/>
      </c>
      <c r="I867" t="e">
        <f>#REF!=#REF!</f>
        <v>#REF!</v>
      </c>
      <c r="J867" t="e">
        <f>COUNTIF(#REF!,#REF!)</f>
        <v>#REF!</v>
      </c>
      <c r="K867" t="e">
        <f>IF(#REF!=FALSE,ISNUMBER(SEARCH(Entity_Name,#REF!)),IF(COUNTIFS(#REF!,#REF!,#REF!,"="&amp;"*"&amp;Entity_Name)=1,TRUE,FALSE))</f>
        <v>#REF!</v>
      </c>
      <c r="L867" t="e">
        <f t="shared" si="15"/>
        <v>#REF!</v>
      </c>
    </row>
    <row r="868" spans="1:12" x14ac:dyDescent="0.25">
      <c r="A868" s="2" t="str">
        <f>IF(ISNUMBER(SEARCH('Deal Verification'!$C$3,#REF!)),#REF!, IF(ISNUMBER(SEARCH( 'Deal Verification'!$C$3,#REF!)),#REF!, ""))</f>
        <v/>
      </c>
      <c r="B868" s="2" t="str">
        <f>IF(A868="","",IF(K868=TRUE,#REF!,#REF!))</f>
        <v/>
      </c>
      <c r="C868" s="9" t="e">
        <f>IF(K868=TRUE,#REF!,"")</f>
        <v>#REF!</v>
      </c>
      <c r="D868" s="9" t="str">
        <f>IF(A868="","",IF(ISNUMBER(C868),"",#REF!))</f>
        <v/>
      </c>
      <c r="E868" s="18" t="e">
        <f>IF(OR(A868="",C868=""),"",IF(ISNUMBER(SEARCH("estimated",#REF!)),LEFT(#REF!,FIND(" ",#REF!)-1)*1,#REF!))</f>
        <v>#REF!</v>
      </c>
      <c r="F868" s="18" t="str">
        <f>IF(OR(A868="",D868=""),"",IF(ISNUMBER(SEARCH("estimated",#REF!)),LEFT(#REF!,FIND(" ",#REF!)-1)*1,#REF!))</f>
        <v/>
      </c>
      <c r="G868" s="10" t="str">
        <f>IF(A868="","",#REF!)</f>
        <v/>
      </c>
      <c r="H868" s="2" t="str">
        <f>IF(A868="","",#REF!)</f>
        <v/>
      </c>
      <c r="I868" t="e">
        <f>#REF!=#REF!</f>
        <v>#REF!</v>
      </c>
      <c r="J868" t="e">
        <f>COUNTIF(#REF!,#REF!)</f>
        <v>#REF!</v>
      </c>
      <c r="K868" t="e">
        <f>IF(#REF!=FALSE,ISNUMBER(SEARCH(Entity_Name,#REF!)),IF(COUNTIFS(#REF!,#REF!,#REF!,"="&amp;"*"&amp;Entity_Name)=1,TRUE,FALSE))</f>
        <v>#REF!</v>
      </c>
      <c r="L868" t="e">
        <f t="shared" si="15"/>
        <v>#REF!</v>
      </c>
    </row>
    <row r="869" spans="1:12" x14ac:dyDescent="0.25">
      <c r="A869" s="2" t="str">
        <f>IF(ISNUMBER(SEARCH('Deal Verification'!$C$3,#REF!)),#REF!, IF(ISNUMBER(SEARCH( 'Deal Verification'!$C$3,#REF!)),#REF!, ""))</f>
        <v/>
      </c>
      <c r="B869" s="2" t="str">
        <f>IF(A869="","",IF(K869=TRUE,#REF!,#REF!))</f>
        <v/>
      </c>
      <c r="C869" s="9" t="e">
        <f>IF(K869=TRUE,#REF!,"")</f>
        <v>#REF!</v>
      </c>
      <c r="D869" s="9" t="str">
        <f>IF(A869="","",IF(ISNUMBER(C869),"",#REF!))</f>
        <v/>
      </c>
      <c r="E869" s="18" t="e">
        <f>IF(OR(A869="",C869=""),"",IF(ISNUMBER(SEARCH("estimated",#REF!)),LEFT(#REF!,FIND(" ",#REF!)-1)*1,#REF!))</f>
        <v>#REF!</v>
      </c>
      <c r="F869" s="18" t="str">
        <f>IF(OR(A869="",D869=""),"",IF(ISNUMBER(SEARCH("estimated",#REF!)),LEFT(#REF!,FIND(" ",#REF!)-1)*1,#REF!))</f>
        <v/>
      </c>
      <c r="G869" s="10" t="str">
        <f>IF(A869="","",#REF!)</f>
        <v/>
      </c>
      <c r="H869" s="2" t="str">
        <f>IF(A869="","",#REF!)</f>
        <v/>
      </c>
      <c r="I869" t="e">
        <f>#REF!=#REF!</f>
        <v>#REF!</v>
      </c>
      <c r="J869" t="e">
        <f>COUNTIF(#REF!,#REF!)</f>
        <v>#REF!</v>
      </c>
      <c r="K869" t="e">
        <f>IF(#REF!=FALSE,ISNUMBER(SEARCH(Entity_Name,#REF!)),IF(COUNTIFS(#REF!,#REF!,#REF!,"="&amp;"*"&amp;Entity_Name)=1,TRUE,FALSE))</f>
        <v>#REF!</v>
      </c>
      <c r="L869" t="e">
        <f t="shared" si="15"/>
        <v>#REF!</v>
      </c>
    </row>
    <row r="870" spans="1:12" x14ac:dyDescent="0.25">
      <c r="A870" s="2" t="str">
        <f>IF(ISNUMBER(SEARCH('Deal Verification'!$C$3,#REF!)),#REF!, IF(ISNUMBER(SEARCH( 'Deal Verification'!$C$3,#REF!)),#REF!, ""))</f>
        <v/>
      </c>
      <c r="B870" s="2" t="str">
        <f>IF(A870="","",IF(K870=TRUE,#REF!,#REF!))</f>
        <v/>
      </c>
      <c r="C870" s="9" t="e">
        <f>IF(K870=TRUE,#REF!,"")</f>
        <v>#REF!</v>
      </c>
      <c r="D870" s="9" t="str">
        <f>IF(A870="","",IF(ISNUMBER(C870),"",#REF!))</f>
        <v/>
      </c>
      <c r="E870" s="18" t="e">
        <f>IF(OR(A870="",C870=""),"",IF(ISNUMBER(SEARCH("estimated",#REF!)),LEFT(#REF!,FIND(" ",#REF!)-1)*1,#REF!))</f>
        <v>#REF!</v>
      </c>
      <c r="F870" s="18" t="str">
        <f>IF(OR(A870="",D870=""),"",IF(ISNUMBER(SEARCH("estimated",#REF!)),LEFT(#REF!,FIND(" ",#REF!)-1)*1,#REF!))</f>
        <v/>
      </c>
      <c r="G870" s="10" t="str">
        <f>IF(A870="","",#REF!)</f>
        <v/>
      </c>
      <c r="H870" s="2" t="str">
        <f>IF(A870="","",#REF!)</f>
        <v/>
      </c>
      <c r="I870" t="e">
        <f>#REF!=#REF!</f>
        <v>#REF!</v>
      </c>
      <c r="J870" t="e">
        <f>COUNTIF(#REF!,#REF!)</f>
        <v>#REF!</v>
      </c>
      <c r="K870" t="e">
        <f>IF(#REF!=FALSE,ISNUMBER(SEARCH(Entity_Name,#REF!)),IF(COUNTIFS(#REF!,#REF!,#REF!,"="&amp;"*"&amp;Entity_Name)=1,TRUE,FALSE))</f>
        <v>#REF!</v>
      </c>
      <c r="L870" t="e">
        <f t="shared" si="15"/>
        <v>#REF!</v>
      </c>
    </row>
    <row r="871" spans="1:12" x14ac:dyDescent="0.25">
      <c r="A871" s="2" t="str">
        <f>IF(ISNUMBER(SEARCH('Deal Verification'!$C$3,#REF!)),#REF!, IF(ISNUMBER(SEARCH( 'Deal Verification'!$C$3,#REF!)),#REF!, ""))</f>
        <v/>
      </c>
      <c r="B871" s="2" t="str">
        <f>IF(A871="","",IF(K871=TRUE,#REF!,#REF!))</f>
        <v/>
      </c>
      <c r="C871" s="9" t="e">
        <f>IF(K871=TRUE,#REF!,"")</f>
        <v>#REF!</v>
      </c>
      <c r="D871" s="9" t="str">
        <f>IF(A871="","",IF(ISNUMBER(C871),"",#REF!))</f>
        <v/>
      </c>
      <c r="E871" s="18" t="e">
        <f>IF(OR(A871="",C871=""),"",IF(ISNUMBER(SEARCH("estimated",#REF!)),LEFT(#REF!,FIND(" ",#REF!)-1)*1,#REF!))</f>
        <v>#REF!</v>
      </c>
      <c r="F871" s="18" t="str">
        <f>IF(OR(A871="",D871=""),"",IF(ISNUMBER(SEARCH("estimated",#REF!)),LEFT(#REF!,FIND(" ",#REF!)-1)*1,#REF!))</f>
        <v/>
      </c>
      <c r="G871" s="10" t="str">
        <f>IF(A871="","",#REF!)</f>
        <v/>
      </c>
      <c r="H871" s="2" t="str">
        <f>IF(A871="","",#REF!)</f>
        <v/>
      </c>
      <c r="I871" t="e">
        <f>#REF!=#REF!</f>
        <v>#REF!</v>
      </c>
      <c r="J871" t="e">
        <f>COUNTIF(#REF!,#REF!)</f>
        <v>#REF!</v>
      </c>
      <c r="K871" t="e">
        <f>IF(#REF!=FALSE,ISNUMBER(SEARCH(Entity_Name,#REF!)),IF(COUNTIFS(#REF!,#REF!,#REF!,"="&amp;"*"&amp;Entity_Name)=1,TRUE,FALSE))</f>
        <v>#REF!</v>
      </c>
      <c r="L871" t="e">
        <f t="shared" si="15"/>
        <v>#REF!</v>
      </c>
    </row>
    <row r="872" spans="1:12" x14ac:dyDescent="0.25">
      <c r="A872" s="2" t="str">
        <f>IF(ISNUMBER(SEARCH('Deal Verification'!$C$3,#REF!)),#REF!, IF(ISNUMBER(SEARCH( 'Deal Verification'!$C$3,#REF!)),#REF!, ""))</f>
        <v/>
      </c>
      <c r="B872" s="2" t="str">
        <f>IF(A872="","",IF(K872=TRUE,#REF!,#REF!))</f>
        <v/>
      </c>
      <c r="C872" s="9" t="e">
        <f>IF(K872=TRUE,#REF!,"")</f>
        <v>#REF!</v>
      </c>
      <c r="D872" s="9" t="str">
        <f>IF(A872="","",IF(ISNUMBER(C872),"",#REF!))</f>
        <v/>
      </c>
      <c r="E872" s="18" t="e">
        <f>IF(OR(A872="",C872=""),"",IF(ISNUMBER(SEARCH("estimated",#REF!)),LEFT(#REF!,FIND(" ",#REF!)-1)*1,#REF!))</f>
        <v>#REF!</v>
      </c>
      <c r="F872" s="18" t="str">
        <f>IF(OR(A872="",D872=""),"",IF(ISNUMBER(SEARCH("estimated",#REF!)),LEFT(#REF!,FIND(" ",#REF!)-1)*1,#REF!))</f>
        <v/>
      </c>
      <c r="G872" s="10" t="str">
        <f>IF(A872="","",#REF!)</f>
        <v/>
      </c>
      <c r="H872" s="2" t="str">
        <f>IF(A872="","",#REF!)</f>
        <v/>
      </c>
      <c r="I872" t="e">
        <f>#REF!=#REF!</f>
        <v>#REF!</v>
      </c>
      <c r="J872" t="e">
        <f>COUNTIF(#REF!,#REF!)</f>
        <v>#REF!</v>
      </c>
      <c r="K872" t="e">
        <f>IF(#REF!=FALSE,ISNUMBER(SEARCH(Entity_Name,#REF!)),IF(COUNTIFS(#REF!,#REF!,#REF!,"="&amp;"*"&amp;Entity_Name)=1,TRUE,FALSE))</f>
        <v>#REF!</v>
      </c>
      <c r="L872" t="e">
        <f t="shared" si="15"/>
        <v>#REF!</v>
      </c>
    </row>
    <row r="873" spans="1:12" x14ac:dyDescent="0.25">
      <c r="A873" s="2" t="str">
        <f>IF(ISNUMBER(SEARCH('Deal Verification'!$C$3,#REF!)),#REF!, IF(ISNUMBER(SEARCH( 'Deal Verification'!$C$3,#REF!)),#REF!, ""))</f>
        <v/>
      </c>
      <c r="B873" s="2" t="str">
        <f>IF(A873="","",IF(K873=TRUE,#REF!,#REF!))</f>
        <v/>
      </c>
      <c r="C873" s="9" t="e">
        <f>IF(K873=TRUE,#REF!,"")</f>
        <v>#REF!</v>
      </c>
      <c r="D873" s="9" t="str">
        <f>IF(A873="","",IF(ISNUMBER(C873),"",#REF!))</f>
        <v/>
      </c>
      <c r="E873" s="18" t="e">
        <f>IF(OR(A873="",C873=""),"",IF(ISNUMBER(SEARCH("estimated",#REF!)),LEFT(#REF!,FIND(" ",#REF!)-1)*1,#REF!))</f>
        <v>#REF!</v>
      </c>
      <c r="F873" s="18" t="str">
        <f>IF(OR(A873="",D873=""),"",IF(ISNUMBER(SEARCH("estimated",#REF!)),LEFT(#REF!,FIND(" ",#REF!)-1)*1,#REF!))</f>
        <v/>
      </c>
      <c r="G873" s="10" t="str">
        <f>IF(A873="","",#REF!)</f>
        <v/>
      </c>
      <c r="H873" s="2" t="str">
        <f>IF(A873="","",#REF!)</f>
        <v/>
      </c>
      <c r="I873" t="e">
        <f>#REF!=#REF!</f>
        <v>#REF!</v>
      </c>
      <c r="J873" t="e">
        <f>COUNTIF(#REF!,#REF!)</f>
        <v>#REF!</v>
      </c>
      <c r="K873" t="e">
        <f>IF(#REF!=FALSE,ISNUMBER(SEARCH(Entity_Name,#REF!)),IF(COUNTIFS(#REF!,#REF!,#REF!,"="&amp;"*"&amp;Entity_Name)=1,TRUE,FALSE))</f>
        <v>#REF!</v>
      </c>
      <c r="L873" t="e">
        <f t="shared" si="15"/>
        <v>#REF!</v>
      </c>
    </row>
    <row r="874" spans="1:12" x14ac:dyDescent="0.25">
      <c r="A874" s="2" t="str">
        <f>IF(ISNUMBER(SEARCH('Deal Verification'!$C$3,#REF!)),#REF!, IF(ISNUMBER(SEARCH( 'Deal Verification'!$C$3,#REF!)),#REF!, ""))</f>
        <v/>
      </c>
      <c r="B874" s="2" t="str">
        <f>IF(A874="","",IF(K874=TRUE,#REF!,#REF!))</f>
        <v/>
      </c>
      <c r="C874" s="9" t="e">
        <f>IF(K874=TRUE,#REF!,"")</f>
        <v>#REF!</v>
      </c>
      <c r="D874" s="9" t="str">
        <f>IF(A874="","",IF(ISNUMBER(C874),"",#REF!))</f>
        <v/>
      </c>
      <c r="E874" s="18" t="e">
        <f>IF(OR(A874="",C874=""),"",IF(ISNUMBER(SEARCH("estimated",#REF!)),LEFT(#REF!,FIND(" ",#REF!)-1)*1,#REF!))</f>
        <v>#REF!</v>
      </c>
      <c r="F874" s="18" t="str">
        <f>IF(OR(A874="",D874=""),"",IF(ISNUMBER(SEARCH("estimated",#REF!)),LEFT(#REF!,FIND(" ",#REF!)-1)*1,#REF!))</f>
        <v/>
      </c>
      <c r="G874" s="10" t="str">
        <f>IF(A874="","",#REF!)</f>
        <v/>
      </c>
      <c r="H874" s="2" t="str">
        <f>IF(A874="","",#REF!)</f>
        <v/>
      </c>
      <c r="I874" t="e">
        <f>#REF!=#REF!</f>
        <v>#REF!</v>
      </c>
      <c r="J874" t="e">
        <f>COUNTIF(#REF!,#REF!)</f>
        <v>#REF!</v>
      </c>
      <c r="K874" t="e">
        <f>IF(#REF!=FALSE,ISNUMBER(SEARCH(Entity_Name,#REF!)),IF(COUNTIFS(#REF!,#REF!,#REF!,"="&amp;"*"&amp;Entity_Name)=1,TRUE,FALSE))</f>
        <v>#REF!</v>
      </c>
      <c r="L874" t="e">
        <f t="shared" si="15"/>
        <v>#REF!</v>
      </c>
    </row>
    <row r="875" spans="1:12" x14ac:dyDescent="0.25">
      <c r="A875" s="2" t="str">
        <f>IF(ISNUMBER(SEARCH('Deal Verification'!$C$3,#REF!)),#REF!, IF(ISNUMBER(SEARCH( 'Deal Verification'!$C$3,#REF!)),#REF!, ""))</f>
        <v/>
      </c>
      <c r="B875" s="2" t="str">
        <f>IF(A875="","",IF(K875=TRUE,#REF!,#REF!))</f>
        <v/>
      </c>
      <c r="C875" s="9" t="e">
        <f>IF(K875=TRUE,#REF!,"")</f>
        <v>#REF!</v>
      </c>
      <c r="D875" s="9" t="str">
        <f>IF(A875="","",IF(ISNUMBER(C875),"",#REF!))</f>
        <v/>
      </c>
      <c r="E875" s="18" t="e">
        <f>IF(OR(A875="",C875=""),"",IF(ISNUMBER(SEARCH("estimated",#REF!)),LEFT(#REF!,FIND(" ",#REF!)-1)*1,#REF!))</f>
        <v>#REF!</v>
      </c>
      <c r="F875" s="18" t="str">
        <f>IF(OR(A875="",D875=""),"",IF(ISNUMBER(SEARCH("estimated",#REF!)),LEFT(#REF!,FIND(" ",#REF!)-1)*1,#REF!))</f>
        <v/>
      </c>
      <c r="G875" s="10" t="str">
        <f>IF(A875="","",#REF!)</f>
        <v/>
      </c>
      <c r="H875" s="2" t="str">
        <f>IF(A875="","",#REF!)</f>
        <v/>
      </c>
      <c r="I875" t="e">
        <f>#REF!=#REF!</f>
        <v>#REF!</v>
      </c>
      <c r="J875" t="e">
        <f>COUNTIF(#REF!,#REF!)</f>
        <v>#REF!</v>
      </c>
      <c r="K875" t="e">
        <f>IF(#REF!=FALSE,ISNUMBER(SEARCH(Entity_Name,#REF!)),IF(COUNTIFS(#REF!,#REF!,#REF!,"="&amp;"*"&amp;Entity_Name)=1,TRUE,FALSE))</f>
        <v>#REF!</v>
      </c>
      <c r="L875" t="e">
        <f t="shared" si="15"/>
        <v>#REF!</v>
      </c>
    </row>
    <row r="876" spans="1:12" x14ac:dyDescent="0.25">
      <c r="A876" s="2" t="str">
        <f>IF(ISNUMBER(SEARCH('Deal Verification'!$C$3,#REF!)),#REF!, IF(ISNUMBER(SEARCH( 'Deal Verification'!$C$3,#REF!)),#REF!, ""))</f>
        <v/>
      </c>
      <c r="B876" s="2" t="str">
        <f>IF(A876="","",IF(K876=TRUE,#REF!,#REF!))</f>
        <v/>
      </c>
      <c r="C876" s="9" t="e">
        <f>IF(K876=TRUE,#REF!,"")</f>
        <v>#REF!</v>
      </c>
      <c r="D876" s="9" t="str">
        <f>IF(A876="","",IF(ISNUMBER(C876),"",#REF!))</f>
        <v/>
      </c>
      <c r="E876" s="18" t="e">
        <f>IF(OR(A876="",C876=""),"",IF(ISNUMBER(SEARCH("estimated",#REF!)),LEFT(#REF!,FIND(" ",#REF!)-1)*1,#REF!))</f>
        <v>#REF!</v>
      </c>
      <c r="F876" s="18" t="str">
        <f>IF(OR(A876="",D876=""),"",IF(ISNUMBER(SEARCH("estimated",#REF!)),LEFT(#REF!,FIND(" ",#REF!)-1)*1,#REF!))</f>
        <v/>
      </c>
      <c r="G876" s="10" t="str">
        <f>IF(A876="","",#REF!)</f>
        <v/>
      </c>
      <c r="H876" s="2" t="str">
        <f>IF(A876="","",#REF!)</f>
        <v/>
      </c>
      <c r="I876" t="e">
        <f>#REF!=#REF!</f>
        <v>#REF!</v>
      </c>
      <c r="J876" t="e">
        <f>COUNTIF(#REF!,#REF!)</f>
        <v>#REF!</v>
      </c>
      <c r="K876" t="e">
        <f>IF(#REF!=FALSE,ISNUMBER(SEARCH(Entity_Name,#REF!)),IF(COUNTIFS(#REF!,#REF!,#REF!,"="&amp;"*"&amp;Entity_Name)=1,TRUE,FALSE))</f>
        <v>#REF!</v>
      </c>
      <c r="L876" t="e">
        <f t="shared" si="15"/>
        <v>#REF!</v>
      </c>
    </row>
    <row r="877" spans="1:12" x14ac:dyDescent="0.25">
      <c r="A877" s="2" t="str">
        <f>IF(ISNUMBER(SEARCH('Deal Verification'!$C$3,#REF!)),#REF!, IF(ISNUMBER(SEARCH( 'Deal Verification'!$C$3,#REF!)),#REF!, ""))</f>
        <v/>
      </c>
      <c r="B877" s="2" t="str">
        <f>IF(A877="","",IF(K877=TRUE,#REF!,#REF!))</f>
        <v/>
      </c>
      <c r="C877" s="9" t="e">
        <f>IF(K877=TRUE,#REF!,"")</f>
        <v>#REF!</v>
      </c>
      <c r="D877" s="9" t="str">
        <f>IF(A877="","",IF(ISNUMBER(C877),"",#REF!))</f>
        <v/>
      </c>
      <c r="E877" s="18" t="e">
        <f>IF(OR(A877="",C877=""),"",IF(ISNUMBER(SEARCH("estimated",#REF!)),LEFT(#REF!,FIND(" ",#REF!)-1)*1,#REF!))</f>
        <v>#REF!</v>
      </c>
      <c r="F877" s="18" t="str">
        <f>IF(OR(A877="",D877=""),"",IF(ISNUMBER(SEARCH("estimated",#REF!)),LEFT(#REF!,FIND(" ",#REF!)-1)*1,#REF!))</f>
        <v/>
      </c>
      <c r="G877" s="10" t="str">
        <f>IF(A877="","",#REF!)</f>
        <v/>
      </c>
      <c r="H877" s="2" t="str">
        <f>IF(A877="","",#REF!)</f>
        <v/>
      </c>
      <c r="I877" t="e">
        <f>#REF!=#REF!</f>
        <v>#REF!</v>
      </c>
      <c r="J877" t="e">
        <f>COUNTIF(#REF!,#REF!)</f>
        <v>#REF!</v>
      </c>
      <c r="K877" t="e">
        <f>IF(#REF!=FALSE,ISNUMBER(SEARCH(Entity_Name,#REF!)),IF(COUNTIFS(#REF!,#REF!,#REF!,"="&amp;"*"&amp;Entity_Name)=1,TRUE,FALSE))</f>
        <v>#REF!</v>
      </c>
      <c r="L877" t="e">
        <f t="shared" si="15"/>
        <v>#REF!</v>
      </c>
    </row>
    <row r="878" spans="1:12" x14ac:dyDescent="0.25">
      <c r="A878" s="2" t="str">
        <f>IF(ISNUMBER(SEARCH('Deal Verification'!$C$3,#REF!)),#REF!, IF(ISNUMBER(SEARCH( 'Deal Verification'!$C$3,#REF!)),#REF!, ""))</f>
        <v/>
      </c>
      <c r="B878" s="2" t="str">
        <f>IF(A878="","",IF(K878=TRUE,#REF!,#REF!))</f>
        <v/>
      </c>
      <c r="C878" s="9" t="e">
        <f>IF(K878=TRUE,#REF!,"")</f>
        <v>#REF!</v>
      </c>
      <c r="D878" s="9" t="str">
        <f>IF(A878="","",IF(ISNUMBER(C878),"",#REF!))</f>
        <v/>
      </c>
      <c r="E878" s="18" t="e">
        <f>IF(OR(A878="",C878=""),"",IF(ISNUMBER(SEARCH("estimated",#REF!)),LEFT(#REF!,FIND(" ",#REF!)-1)*1,#REF!))</f>
        <v>#REF!</v>
      </c>
      <c r="F878" s="18" t="str">
        <f>IF(OR(A878="",D878=""),"",IF(ISNUMBER(SEARCH("estimated",#REF!)),LEFT(#REF!,FIND(" ",#REF!)-1)*1,#REF!))</f>
        <v/>
      </c>
      <c r="G878" s="10" t="str">
        <f>IF(A878="","",#REF!)</f>
        <v/>
      </c>
      <c r="H878" s="2" t="str">
        <f>IF(A878="","",#REF!)</f>
        <v/>
      </c>
      <c r="I878" t="e">
        <f>#REF!=#REF!</f>
        <v>#REF!</v>
      </c>
      <c r="J878" t="e">
        <f>COUNTIF(#REF!,#REF!)</f>
        <v>#REF!</v>
      </c>
      <c r="K878" t="e">
        <f>IF(#REF!=FALSE,ISNUMBER(SEARCH(Entity_Name,#REF!)),IF(COUNTIFS(#REF!,#REF!,#REF!,"="&amp;"*"&amp;Entity_Name)=1,TRUE,FALSE))</f>
        <v>#REF!</v>
      </c>
      <c r="L878" t="e">
        <f t="shared" si="15"/>
        <v>#REF!</v>
      </c>
    </row>
    <row r="879" spans="1:12" x14ac:dyDescent="0.25">
      <c r="A879" s="2" t="str">
        <f>IF(ISNUMBER(SEARCH('Deal Verification'!$C$3,#REF!)),#REF!, IF(ISNUMBER(SEARCH( 'Deal Verification'!$C$3,#REF!)),#REF!, ""))</f>
        <v/>
      </c>
      <c r="B879" s="2" t="str">
        <f>IF(A879="","",IF(K879=TRUE,#REF!,#REF!))</f>
        <v/>
      </c>
      <c r="C879" s="9" t="e">
        <f>IF(K879=TRUE,#REF!,"")</f>
        <v>#REF!</v>
      </c>
      <c r="D879" s="9" t="str">
        <f>IF(A879="","",IF(ISNUMBER(C879),"",#REF!))</f>
        <v/>
      </c>
      <c r="E879" s="18" t="e">
        <f>IF(OR(A879="",C879=""),"",IF(ISNUMBER(SEARCH("estimated",#REF!)),LEFT(#REF!,FIND(" ",#REF!)-1)*1,#REF!))</f>
        <v>#REF!</v>
      </c>
      <c r="F879" s="18" t="str">
        <f>IF(OR(A879="",D879=""),"",IF(ISNUMBER(SEARCH("estimated",#REF!)),LEFT(#REF!,FIND(" ",#REF!)-1)*1,#REF!))</f>
        <v/>
      </c>
      <c r="G879" s="10" t="str">
        <f>IF(A879="","",#REF!)</f>
        <v/>
      </c>
      <c r="H879" s="2" t="str">
        <f>IF(A879="","",#REF!)</f>
        <v/>
      </c>
      <c r="I879" t="e">
        <f>#REF!=#REF!</f>
        <v>#REF!</v>
      </c>
      <c r="J879" t="e">
        <f>COUNTIF(#REF!,#REF!)</f>
        <v>#REF!</v>
      </c>
      <c r="K879" t="e">
        <f>IF(#REF!=FALSE,ISNUMBER(SEARCH(Entity_Name,#REF!)),IF(COUNTIFS(#REF!,#REF!,#REF!,"="&amp;"*"&amp;Entity_Name)=1,TRUE,FALSE))</f>
        <v>#REF!</v>
      </c>
      <c r="L879" t="e">
        <f t="shared" si="15"/>
        <v>#REF!</v>
      </c>
    </row>
    <row r="880" spans="1:12" x14ac:dyDescent="0.25">
      <c r="A880" s="2" t="str">
        <f>IF(ISNUMBER(SEARCH('Deal Verification'!$C$3,#REF!)),#REF!, IF(ISNUMBER(SEARCH( 'Deal Verification'!$C$3,#REF!)),#REF!, ""))</f>
        <v/>
      </c>
      <c r="B880" s="2" t="str">
        <f>IF(A880="","",IF(K880=TRUE,#REF!,#REF!))</f>
        <v/>
      </c>
      <c r="C880" s="9" t="e">
        <f>IF(K880=TRUE,#REF!,"")</f>
        <v>#REF!</v>
      </c>
      <c r="D880" s="9" t="str">
        <f>IF(A880="","",IF(ISNUMBER(C880),"",#REF!))</f>
        <v/>
      </c>
      <c r="E880" s="18" t="e">
        <f>IF(OR(A880="",C880=""),"",IF(ISNUMBER(SEARCH("estimated",#REF!)),LEFT(#REF!,FIND(" ",#REF!)-1)*1,#REF!))</f>
        <v>#REF!</v>
      </c>
      <c r="F880" s="18" t="str">
        <f>IF(OR(A880="",D880=""),"",IF(ISNUMBER(SEARCH("estimated",#REF!)),LEFT(#REF!,FIND(" ",#REF!)-1)*1,#REF!))</f>
        <v/>
      </c>
      <c r="G880" s="10" t="str">
        <f>IF(A880="","",#REF!)</f>
        <v/>
      </c>
      <c r="H880" s="2" t="str">
        <f>IF(A880="","",#REF!)</f>
        <v/>
      </c>
      <c r="I880" t="e">
        <f>#REF!=#REF!</f>
        <v>#REF!</v>
      </c>
      <c r="J880" t="e">
        <f>COUNTIF(#REF!,#REF!)</f>
        <v>#REF!</v>
      </c>
      <c r="K880" t="e">
        <f>IF(#REF!=FALSE,ISNUMBER(SEARCH(Entity_Name,#REF!)),IF(COUNTIFS(#REF!,#REF!,#REF!,"="&amp;"*"&amp;Entity_Name)=1,TRUE,FALSE))</f>
        <v>#REF!</v>
      </c>
      <c r="L880" t="e">
        <f t="shared" si="15"/>
        <v>#REF!</v>
      </c>
    </row>
    <row r="881" spans="1:12" x14ac:dyDescent="0.25">
      <c r="A881" s="2" t="str">
        <f>IF(ISNUMBER(SEARCH('Deal Verification'!$C$3,#REF!)),#REF!, IF(ISNUMBER(SEARCH( 'Deal Verification'!$C$3,#REF!)),#REF!, ""))</f>
        <v/>
      </c>
      <c r="B881" s="2" t="str">
        <f>IF(A881="","",IF(K881=TRUE,#REF!,#REF!))</f>
        <v/>
      </c>
      <c r="C881" s="9" t="e">
        <f>IF(K881=TRUE,#REF!,"")</f>
        <v>#REF!</v>
      </c>
      <c r="D881" s="9" t="str">
        <f>IF(A881="","",IF(ISNUMBER(C881),"",#REF!))</f>
        <v/>
      </c>
      <c r="E881" s="18" t="e">
        <f>IF(OR(A881="",C881=""),"",IF(ISNUMBER(SEARCH("estimated",#REF!)),LEFT(#REF!,FIND(" ",#REF!)-1)*1,#REF!))</f>
        <v>#REF!</v>
      </c>
      <c r="F881" s="18" t="str">
        <f>IF(OR(A881="",D881=""),"",IF(ISNUMBER(SEARCH("estimated",#REF!)),LEFT(#REF!,FIND(" ",#REF!)-1)*1,#REF!))</f>
        <v/>
      </c>
      <c r="G881" s="10" t="str">
        <f>IF(A881="","",#REF!)</f>
        <v/>
      </c>
      <c r="H881" s="2" t="str">
        <f>IF(A881="","",#REF!)</f>
        <v/>
      </c>
      <c r="I881" t="e">
        <f>#REF!=#REF!</f>
        <v>#REF!</v>
      </c>
      <c r="J881" t="e">
        <f>COUNTIF(#REF!,#REF!)</f>
        <v>#REF!</v>
      </c>
      <c r="K881" t="e">
        <f>IF(#REF!=FALSE,ISNUMBER(SEARCH(Entity_Name,#REF!)),IF(COUNTIFS(#REF!,#REF!,#REF!,"="&amp;"*"&amp;Entity_Name)=1,TRUE,FALSE))</f>
        <v>#REF!</v>
      </c>
      <c r="L881" t="e">
        <f t="shared" si="15"/>
        <v>#REF!</v>
      </c>
    </row>
    <row r="882" spans="1:12" x14ac:dyDescent="0.25">
      <c r="A882" s="2" t="str">
        <f>IF(ISNUMBER(SEARCH('Deal Verification'!$C$3,#REF!)),#REF!, IF(ISNUMBER(SEARCH( 'Deal Verification'!$C$3,#REF!)),#REF!, ""))</f>
        <v/>
      </c>
      <c r="B882" s="2" t="str">
        <f>IF(A882="","",IF(K882=TRUE,#REF!,#REF!))</f>
        <v/>
      </c>
      <c r="C882" s="9" t="e">
        <f>IF(K882=TRUE,#REF!,"")</f>
        <v>#REF!</v>
      </c>
      <c r="D882" s="9" t="str">
        <f>IF(A882="","",IF(ISNUMBER(C882),"",#REF!))</f>
        <v/>
      </c>
      <c r="E882" s="18" t="e">
        <f>IF(OR(A882="",C882=""),"",IF(ISNUMBER(SEARCH("estimated",#REF!)),LEFT(#REF!,FIND(" ",#REF!)-1)*1,#REF!))</f>
        <v>#REF!</v>
      </c>
      <c r="F882" s="18" t="str">
        <f>IF(OR(A882="",D882=""),"",IF(ISNUMBER(SEARCH("estimated",#REF!)),LEFT(#REF!,FIND(" ",#REF!)-1)*1,#REF!))</f>
        <v/>
      </c>
      <c r="G882" s="10" t="str">
        <f>IF(A882="","",#REF!)</f>
        <v/>
      </c>
      <c r="H882" s="2" t="str">
        <f>IF(A882="","",#REF!)</f>
        <v/>
      </c>
      <c r="I882" t="e">
        <f>#REF!=#REF!</f>
        <v>#REF!</v>
      </c>
      <c r="J882" t="e">
        <f>COUNTIF(#REF!,#REF!)</f>
        <v>#REF!</v>
      </c>
      <c r="K882" t="e">
        <f>IF(#REF!=FALSE,ISNUMBER(SEARCH(Entity_Name,#REF!)),IF(COUNTIFS(#REF!,#REF!,#REF!,"="&amp;"*"&amp;Entity_Name)=1,TRUE,FALSE))</f>
        <v>#REF!</v>
      </c>
      <c r="L882" t="e">
        <f t="shared" si="15"/>
        <v>#REF!</v>
      </c>
    </row>
    <row r="883" spans="1:12" x14ac:dyDescent="0.25">
      <c r="A883" s="2" t="str">
        <f>IF(ISNUMBER(SEARCH('Deal Verification'!$C$3,#REF!)),#REF!, IF(ISNUMBER(SEARCH( 'Deal Verification'!$C$3,#REF!)),#REF!, ""))</f>
        <v/>
      </c>
      <c r="B883" s="2" t="str">
        <f>IF(A883="","",IF(K883=TRUE,#REF!,#REF!))</f>
        <v/>
      </c>
      <c r="C883" s="9" t="e">
        <f>IF(K883=TRUE,#REF!,"")</f>
        <v>#REF!</v>
      </c>
      <c r="D883" s="9" t="str">
        <f>IF(A883="","",IF(ISNUMBER(C883),"",#REF!))</f>
        <v/>
      </c>
      <c r="E883" s="18" t="e">
        <f>IF(OR(A883="",C883=""),"",IF(ISNUMBER(SEARCH("estimated",#REF!)),LEFT(#REF!,FIND(" ",#REF!)-1)*1,#REF!))</f>
        <v>#REF!</v>
      </c>
      <c r="F883" s="18" t="str">
        <f>IF(OR(A883="",D883=""),"",IF(ISNUMBER(SEARCH("estimated",#REF!)),LEFT(#REF!,FIND(" ",#REF!)-1)*1,#REF!))</f>
        <v/>
      </c>
      <c r="G883" s="10" t="str">
        <f>IF(A883="","",#REF!)</f>
        <v/>
      </c>
      <c r="H883" s="2" t="str">
        <f>IF(A883="","",#REF!)</f>
        <v/>
      </c>
      <c r="I883" t="e">
        <f>#REF!=#REF!</f>
        <v>#REF!</v>
      </c>
      <c r="J883" t="e">
        <f>COUNTIF(#REF!,#REF!)</f>
        <v>#REF!</v>
      </c>
      <c r="K883" t="e">
        <f>IF(#REF!=FALSE,ISNUMBER(SEARCH(Entity_Name,#REF!)),IF(COUNTIFS(#REF!,#REF!,#REF!,"="&amp;"*"&amp;Entity_Name)=1,TRUE,FALSE))</f>
        <v>#REF!</v>
      </c>
      <c r="L883" t="e">
        <f t="shared" si="15"/>
        <v>#REF!</v>
      </c>
    </row>
    <row r="884" spans="1:12" x14ac:dyDescent="0.25">
      <c r="A884" s="2" t="str">
        <f>IF(ISNUMBER(SEARCH('Deal Verification'!$C$3,#REF!)),#REF!, IF(ISNUMBER(SEARCH( 'Deal Verification'!$C$3,#REF!)),#REF!, ""))</f>
        <v/>
      </c>
      <c r="B884" s="2" t="str">
        <f>IF(A884="","",IF(K884=TRUE,#REF!,#REF!))</f>
        <v/>
      </c>
      <c r="C884" s="9" t="e">
        <f>IF(K884=TRUE,#REF!,"")</f>
        <v>#REF!</v>
      </c>
      <c r="D884" s="9" t="str">
        <f>IF(A884="","",IF(ISNUMBER(C884),"",#REF!))</f>
        <v/>
      </c>
      <c r="E884" s="18" t="e">
        <f>IF(OR(A884="",C884=""),"",IF(ISNUMBER(SEARCH("estimated",#REF!)),LEFT(#REF!,FIND(" ",#REF!)-1)*1,#REF!))</f>
        <v>#REF!</v>
      </c>
      <c r="F884" s="18" t="str">
        <f>IF(OR(A884="",D884=""),"",IF(ISNUMBER(SEARCH("estimated",#REF!)),LEFT(#REF!,FIND(" ",#REF!)-1)*1,#REF!))</f>
        <v/>
      </c>
      <c r="G884" s="10" t="str">
        <f>IF(A884="","",#REF!)</f>
        <v/>
      </c>
      <c r="H884" s="2" t="str">
        <f>IF(A884="","",#REF!)</f>
        <v/>
      </c>
      <c r="I884" t="e">
        <f>#REF!=#REF!</f>
        <v>#REF!</v>
      </c>
      <c r="J884" t="e">
        <f>COUNTIF(#REF!,#REF!)</f>
        <v>#REF!</v>
      </c>
      <c r="K884" t="e">
        <f>IF(#REF!=FALSE,ISNUMBER(SEARCH(Entity_Name,#REF!)),IF(COUNTIFS(#REF!,#REF!,#REF!,"="&amp;"*"&amp;Entity_Name)=1,TRUE,FALSE))</f>
        <v>#REF!</v>
      </c>
      <c r="L884" t="e">
        <f t="shared" si="15"/>
        <v>#REF!</v>
      </c>
    </row>
    <row r="885" spans="1:12" x14ac:dyDescent="0.25">
      <c r="A885" s="2" t="str">
        <f>IF(ISNUMBER(SEARCH('Deal Verification'!$C$3,#REF!)),#REF!, IF(ISNUMBER(SEARCH( 'Deal Verification'!$C$3,#REF!)),#REF!, ""))</f>
        <v/>
      </c>
      <c r="B885" s="2" t="str">
        <f>IF(A885="","",IF(K885=TRUE,#REF!,#REF!))</f>
        <v/>
      </c>
      <c r="C885" s="9" t="e">
        <f>IF(K885=TRUE,#REF!,"")</f>
        <v>#REF!</v>
      </c>
      <c r="D885" s="9" t="str">
        <f>IF(A885="","",IF(ISNUMBER(C885),"",#REF!))</f>
        <v/>
      </c>
      <c r="E885" s="18" t="e">
        <f>IF(OR(A885="",C885=""),"",IF(ISNUMBER(SEARCH("estimated",#REF!)),LEFT(#REF!,FIND(" ",#REF!)-1)*1,#REF!))</f>
        <v>#REF!</v>
      </c>
      <c r="F885" s="18" t="str">
        <f>IF(OR(A885="",D885=""),"",IF(ISNUMBER(SEARCH("estimated",#REF!)),LEFT(#REF!,FIND(" ",#REF!)-1)*1,#REF!))</f>
        <v/>
      </c>
      <c r="G885" s="10" t="str">
        <f>IF(A885="","",#REF!)</f>
        <v/>
      </c>
      <c r="H885" s="2" t="str">
        <f>IF(A885="","",#REF!)</f>
        <v/>
      </c>
      <c r="I885" t="e">
        <f>#REF!=#REF!</f>
        <v>#REF!</v>
      </c>
      <c r="J885" t="e">
        <f>COUNTIF(#REF!,#REF!)</f>
        <v>#REF!</v>
      </c>
      <c r="K885" t="e">
        <f>IF(#REF!=FALSE,ISNUMBER(SEARCH(Entity_Name,#REF!)),IF(COUNTIFS(#REF!,#REF!,#REF!,"="&amp;"*"&amp;Entity_Name)=1,TRUE,FALSE))</f>
        <v>#REF!</v>
      </c>
      <c r="L885" t="e">
        <f t="shared" ref="L885:L948" si="16">IF(K885=TRUE,FALSE,TRUE)</f>
        <v>#REF!</v>
      </c>
    </row>
    <row r="886" spans="1:12" x14ac:dyDescent="0.25">
      <c r="A886" s="2" t="str">
        <f>IF(ISNUMBER(SEARCH('Deal Verification'!$C$3,#REF!)),#REF!, IF(ISNUMBER(SEARCH( 'Deal Verification'!$C$3,#REF!)),#REF!, ""))</f>
        <v/>
      </c>
      <c r="B886" s="2" t="str">
        <f>IF(A886="","",IF(K886=TRUE,#REF!,#REF!))</f>
        <v/>
      </c>
      <c r="C886" s="9" t="e">
        <f>IF(K886=TRUE,#REF!,"")</f>
        <v>#REF!</v>
      </c>
      <c r="D886" s="9" t="str">
        <f>IF(A886="","",IF(ISNUMBER(C886),"",#REF!))</f>
        <v/>
      </c>
      <c r="E886" s="18" t="e">
        <f>IF(OR(A886="",C886=""),"",IF(ISNUMBER(SEARCH("estimated",#REF!)),LEFT(#REF!,FIND(" ",#REF!)-1)*1,#REF!))</f>
        <v>#REF!</v>
      </c>
      <c r="F886" s="18" t="str">
        <f>IF(OR(A886="",D886=""),"",IF(ISNUMBER(SEARCH("estimated",#REF!)),LEFT(#REF!,FIND(" ",#REF!)-1)*1,#REF!))</f>
        <v/>
      </c>
      <c r="G886" s="10" t="str">
        <f>IF(A886="","",#REF!)</f>
        <v/>
      </c>
      <c r="H886" s="2" t="str">
        <f>IF(A886="","",#REF!)</f>
        <v/>
      </c>
      <c r="I886" t="e">
        <f>#REF!=#REF!</f>
        <v>#REF!</v>
      </c>
      <c r="J886" t="e">
        <f>COUNTIF(#REF!,#REF!)</f>
        <v>#REF!</v>
      </c>
      <c r="K886" t="e">
        <f>IF(#REF!=FALSE,ISNUMBER(SEARCH(Entity_Name,#REF!)),IF(COUNTIFS(#REF!,#REF!,#REF!,"="&amp;"*"&amp;Entity_Name)=1,TRUE,FALSE))</f>
        <v>#REF!</v>
      </c>
      <c r="L886" t="e">
        <f t="shared" si="16"/>
        <v>#REF!</v>
      </c>
    </row>
    <row r="887" spans="1:12" x14ac:dyDescent="0.25">
      <c r="A887" s="2" t="str">
        <f>IF(ISNUMBER(SEARCH('Deal Verification'!$C$3,#REF!)),#REF!, IF(ISNUMBER(SEARCH( 'Deal Verification'!$C$3,#REF!)),#REF!, ""))</f>
        <v/>
      </c>
      <c r="B887" s="2" t="str">
        <f>IF(A887="","",IF(K887=TRUE,#REF!,#REF!))</f>
        <v/>
      </c>
      <c r="C887" s="9" t="e">
        <f>IF(K887=TRUE,#REF!,"")</f>
        <v>#REF!</v>
      </c>
      <c r="D887" s="9" t="str">
        <f>IF(A887="","",IF(ISNUMBER(C887),"",#REF!))</f>
        <v/>
      </c>
      <c r="E887" s="18" t="e">
        <f>IF(OR(A887="",C887=""),"",IF(ISNUMBER(SEARCH("estimated",#REF!)),LEFT(#REF!,FIND(" ",#REF!)-1)*1,#REF!))</f>
        <v>#REF!</v>
      </c>
      <c r="F887" s="18" t="str">
        <f>IF(OR(A887="",D887=""),"",IF(ISNUMBER(SEARCH("estimated",#REF!)),LEFT(#REF!,FIND(" ",#REF!)-1)*1,#REF!))</f>
        <v/>
      </c>
      <c r="G887" s="10" t="str">
        <f>IF(A887="","",#REF!)</f>
        <v/>
      </c>
      <c r="H887" s="2" t="str">
        <f>IF(A887="","",#REF!)</f>
        <v/>
      </c>
      <c r="I887" t="e">
        <f>#REF!=#REF!</f>
        <v>#REF!</v>
      </c>
      <c r="J887" t="e">
        <f>COUNTIF(#REF!,#REF!)</f>
        <v>#REF!</v>
      </c>
      <c r="K887" t="e">
        <f>IF(#REF!=FALSE,ISNUMBER(SEARCH(Entity_Name,#REF!)),IF(COUNTIFS(#REF!,#REF!,#REF!,"="&amp;"*"&amp;Entity_Name)=1,TRUE,FALSE))</f>
        <v>#REF!</v>
      </c>
      <c r="L887" t="e">
        <f t="shared" si="16"/>
        <v>#REF!</v>
      </c>
    </row>
    <row r="888" spans="1:12" x14ac:dyDescent="0.25">
      <c r="A888" s="2" t="str">
        <f>IF(ISNUMBER(SEARCH('Deal Verification'!$C$3,#REF!)),#REF!, IF(ISNUMBER(SEARCH( 'Deal Verification'!$C$3,#REF!)),#REF!, ""))</f>
        <v/>
      </c>
      <c r="B888" s="2" t="str">
        <f>IF(A888="","",IF(K888=TRUE,#REF!,#REF!))</f>
        <v/>
      </c>
      <c r="C888" s="9" t="e">
        <f>IF(K888=TRUE,#REF!,"")</f>
        <v>#REF!</v>
      </c>
      <c r="D888" s="9" t="str">
        <f>IF(A888="","",IF(ISNUMBER(C888),"",#REF!))</f>
        <v/>
      </c>
      <c r="E888" s="18" t="e">
        <f>IF(OR(A888="",C888=""),"",IF(ISNUMBER(SEARCH("estimated",#REF!)),LEFT(#REF!,FIND(" ",#REF!)-1)*1,#REF!))</f>
        <v>#REF!</v>
      </c>
      <c r="F888" s="18" t="str">
        <f>IF(OR(A888="",D888=""),"",IF(ISNUMBER(SEARCH("estimated",#REF!)),LEFT(#REF!,FIND(" ",#REF!)-1)*1,#REF!))</f>
        <v/>
      </c>
      <c r="G888" s="10" t="str">
        <f>IF(A888="","",#REF!)</f>
        <v/>
      </c>
      <c r="H888" s="2" t="str">
        <f>IF(A888="","",#REF!)</f>
        <v/>
      </c>
      <c r="I888" t="e">
        <f>#REF!=#REF!</f>
        <v>#REF!</v>
      </c>
      <c r="J888" t="e">
        <f>COUNTIF(#REF!,#REF!)</f>
        <v>#REF!</v>
      </c>
      <c r="K888" t="e">
        <f>IF(#REF!=FALSE,ISNUMBER(SEARCH(Entity_Name,#REF!)),IF(COUNTIFS(#REF!,#REF!,#REF!,"="&amp;"*"&amp;Entity_Name)=1,TRUE,FALSE))</f>
        <v>#REF!</v>
      </c>
      <c r="L888" t="e">
        <f t="shared" si="16"/>
        <v>#REF!</v>
      </c>
    </row>
    <row r="889" spans="1:12" x14ac:dyDescent="0.25">
      <c r="A889" s="2" t="str">
        <f>IF(ISNUMBER(SEARCH('Deal Verification'!$C$3,#REF!)),#REF!, IF(ISNUMBER(SEARCH( 'Deal Verification'!$C$3,#REF!)),#REF!, ""))</f>
        <v/>
      </c>
      <c r="B889" s="2" t="str">
        <f>IF(A889="","",IF(K889=TRUE,#REF!,#REF!))</f>
        <v/>
      </c>
      <c r="C889" s="9" t="e">
        <f>IF(K889=TRUE,#REF!,"")</f>
        <v>#REF!</v>
      </c>
      <c r="D889" s="9" t="str">
        <f>IF(A889="","",IF(ISNUMBER(C889),"",#REF!))</f>
        <v/>
      </c>
      <c r="E889" s="18" t="e">
        <f>IF(OR(A889="",C889=""),"",IF(ISNUMBER(SEARCH("estimated",#REF!)),LEFT(#REF!,FIND(" ",#REF!)-1)*1,#REF!))</f>
        <v>#REF!</v>
      </c>
      <c r="F889" s="18" t="str">
        <f>IF(OR(A889="",D889=""),"",IF(ISNUMBER(SEARCH("estimated",#REF!)),LEFT(#REF!,FIND(" ",#REF!)-1)*1,#REF!))</f>
        <v/>
      </c>
      <c r="G889" s="10" t="str">
        <f>IF(A889="","",#REF!)</f>
        <v/>
      </c>
      <c r="H889" s="2" t="str">
        <f>IF(A889="","",#REF!)</f>
        <v/>
      </c>
      <c r="I889" t="e">
        <f>#REF!=#REF!</f>
        <v>#REF!</v>
      </c>
      <c r="J889" t="e">
        <f>COUNTIF(#REF!,#REF!)</f>
        <v>#REF!</v>
      </c>
      <c r="K889" t="e">
        <f>IF(#REF!=FALSE,ISNUMBER(SEARCH(Entity_Name,#REF!)),IF(COUNTIFS(#REF!,#REF!,#REF!,"="&amp;"*"&amp;Entity_Name)=1,TRUE,FALSE))</f>
        <v>#REF!</v>
      </c>
      <c r="L889" t="e">
        <f t="shared" si="16"/>
        <v>#REF!</v>
      </c>
    </row>
    <row r="890" spans="1:12" x14ac:dyDescent="0.25">
      <c r="A890" s="2" t="str">
        <f>IF(ISNUMBER(SEARCH('Deal Verification'!$C$3,#REF!)),#REF!, IF(ISNUMBER(SEARCH( 'Deal Verification'!$C$3,#REF!)),#REF!, ""))</f>
        <v/>
      </c>
      <c r="B890" s="2" t="str">
        <f>IF(A890="","",IF(K890=TRUE,#REF!,#REF!))</f>
        <v/>
      </c>
      <c r="C890" s="9" t="e">
        <f>IF(K890=TRUE,#REF!,"")</f>
        <v>#REF!</v>
      </c>
      <c r="D890" s="9" t="str">
        <f>IF(A890="","",IF(ISNUMBER(C890),"",#REF!))</f>
        <v/>
      </c>
      <c r="E890" s="18" t="e">
        <f>IF(OR(A890="",C890=""),"",IF(ISNUMBER(SEARCH("estimated",#REF!)),LEFT(#REF!,FIND(" ",#REF!)-1)*1,#REF!))</f>
        <v>#REF!</v>
      </c>
      <c r="F890" s="18" t="str">
        <f>IF(OR(A890="",D890=""),"",IF(ISNUMBER(SEARCH("estimated",#REF!)),LEFT(#REF!,FIND(" ",#REF!)-1)*1,#REF!))</f>
        <v/>
      </c>
      <c r="G890" s="10" t="str">
        <f>IF(A890="","",#REF!)</f>
        <v/>
      </c>
      <c r="H890" s="2" t="str">
        <f>IF(A890="","",#REF!)</f>
        <v/>
      </c>
      <c r="I890" t="e">
        <f>#REF!=#REF!</f>
        <v>#REF!</v>
      </c>
      <c r="J890" t="e">
        <f>COUNTIF(#REF!,#REF!)</f>
        <v>#REF!</v>
      </c>
      <c r="K890" t="e">
        <f>IF(#REF!=FALSE,ISNUMBER(SEARCH(Entity_Name,#REF!)),IF(COUNTIFS(#REF!,#REF!,#REF!,"="&amp;"*"&amp;Entity_Name)=1,TRUE,FALSE))</f>
        <v>#REF!</v>
      </c>
      <c r="L890" t="e">
        <f t="shared" si="16"/>
        <v>#REF!</v>
      </c>
    </row>
    <row r="891" spans="1:12" x14ac:dyDescent="0.25">
      <c r="A891" s="2" t="str">
        <f>IF(ISNUMBER(SEARCH('Deal Verification'!$C$3,#REF!)),#REF!, IF(ISNUMBER(SEARCH( 'Deal Verification'!$C$3,#REF!)),#REF!, ""))</f>
        <v/>
      </c>
      <c r="B891" s="2" t="str">
        <f>IF(A891="","",IF(K891=TRUE,#REF!,#REF!))</f>
        <v/>
      </c>
      <c r="C891" s="9" t="e">
        <f>IF(K891=TRUE,#REF!,"")</f>
        <v>#REF!</v>
      </c>
      <c r="D891" s="9" t="str">
        <f>IF(A891="","",IF(ISNUMBER(C891),"",#REF!))</f>
        <v/>
      </c>
      <c r="E891" s="18" t="e">
        <f>IF(OR(A891="",C891=""),"",IF(ISNUMBER(SEARCH("estimated",#REF!)),LEFT(#REF!,FIND(" ",#REF!)-1)*1,#REF!))</f>
        <v>#REF!</v>
      </c>
      <c r="F891" s="18" t="str">
        <f>IF(OR(A891="",D891=""),"",IF(ISNUMBER(SEARCH("estimated",#REF!)),LEFT(#REF!,FIND(" ",#REF!)-1)*1,#REF!))</f>
        <v/>
      </c>
      <c r="G891" s="10" t="str">
        <f>IF(A891="","",#REF!)</f>
        <v/>
      </c>
      <c r="H891" s="2" t="str">
        <f>IF(A891="","",#REF!)</f>
        <v/>
      </c>
      <c r="I891" t="e">
        <f>#REF!=#REF!</f>
        <v>#REF!</v>
      </c>
      <c r="J891" t="e">
        <f>COUNTIF(#REF!,#REF!)</f>
        <v>#REF!</v>
      </c>
      <c r="K891" t="e">
        <f>IF(#REF!=FALSE,ISNUMBER(SEARCH(Entity_Name,#REF!)),IF(COUNTIFS(#REF!,#REF!,#REF!,"="&amp;"*"&amp;Entity_Name)=1,TRUE,FALSE))</f>
        <v>#REF!</v>
      </c>
      <c r="L891" t="e">
        <f t="shared" si="16"/>
        <v>#REF!</v>
      </c>
    </row>
    <row r="892" spans="1:12" x14ac:dyDescent="0.25">
      <c r="A892" s="2" t="str">
        <f>IF(ISNUMBER(SEARCH('Deal Verification'!$C$3,#REF!)),#REF!, IF(ISNUMBER(SEARCH( 'Deal Verification'!$C$3,#REF!)),#REF!, ""))</f>
        <v/>
      </c>
      <c r="B892" s="2" t="str">
        <f>IF(A892="","",IF(K892=TRUE,#REF!,#REF!))</f>
        <v/>
      </c>
      <c r="C892" s="9" t="e">
        <f>IF(K892=TRUE,#REF!,"")</f>
        <v>#REF!</v>
      </c>
      <c r="D892" s="9" t="str">
        <f>IF(A892="","",IF(ISNUMBER(C892),"",#REF!))</f>
        <v/>
      </c>
      <c r="E892" s="18" t="e">
        <f>IF(OR(A892="",C892=""),"",IF(ISNUMBER(SEARCH("estimated",#REF!)),LEFT(#REF!,FIND(" ",#REF!)-1)*1,#REF!))</f>
        <v>#REF!</v>
      </c>
      <c r="F892" s="18" t="str">
        <f>IF(OR(A892="",D892=""),"",IF(ISNUMBER(SEARCH("estimated",#REF!)),LEFT(#REF!,FIND(" ",#REF!)-1)*1,#REF!))</f>
        <v/>
      </c>
      <c r="G892" s="10" t="str">
        <f>IF(A892="","",#REF!)</f>
        <v/>
      </c>
      <c r="H892" s="2" t="str">
        <f>IF(A892="","",#REF!)</f>
        <v/>
      </c>
      <c r="I892" t="e">
        <f>#REF!=#REF!</f>
        <v>#REF!</v>
      </c>
      <c r="J892" t="e">
        <f>COUNTIF(#REF!,#REF!)</f>
        <v>#REF!</v>
      </c>
      <c r="K892" t="e">
        <f>IF(#REF!=FALSE,ISNUMBER(SEARCH(Entity_Name,#REF!)),IF(COUNTIFS(#REF!,#REF!,#REF!,"="&amp;"*"&amp;Entity_Name)=1,TRUE,FALSE))</f>
        <v>#REF!</v>
      </c>
      <c r="L892" t="e">
        <f t="shared" si="16"/>
        <v>#REF!</v>
      </c>
    </row>
    <row r="893" spans="1:12" x14ac:dyDescent="0.25">
      <c r="A893" s="2" t="str">
        <f>IF(ISNUMBER(SEARCH('Deal Verification'!$C$3,#REF!)),#REF!, IF(ISNUMBER(SEARCH( 'Deal Verification'!$C$3,#REF!)),#REF!, ""))</f>
        <v/>
      </c>
      <c r="B893" s="2" t="str">
        <f>IF(A893="","",IF(K893=TRUE,#REF!,#REF!))</f>
        <v/>
      </c>
      <c r="C893" s="9" t="e">
        <f>IF(K893=TRUE,#REF!,"")</f>
        <v>#REF!</v>
      </c>
      <c r="D893" s="9" t="str">
        <f>IF(A893="","",IF(ISNUMBER(C893),"",#REF!))</f>
        <v/>
      </c>
      <c r="E893" s="18" t="e">
        <f>IF(OR(A893="",C893=""),"",IF(ISNUMBER(SEARCH("estimated",#REF!)),LEFT(#REF!,FIND(" ",#REF!)-1)*1,#REF!))</f>
        <v>#REF!</v>
      </c>
      <c r="F893" s="18" t="str">
        <f>IF(OR(A893="",D893=""),"",IF(ISNUMBER(SEARCH("estimated",#REF!)),LEFT(#REF!,FIND(" ",#REF!)-1)*1,#REF!))</f>
        <v/>
      </c>
      <c r="G893" s="10" t="str">
        <f>IF(A893="","",#REF!)</f>
        <v/>
      </c>
      <c r="H893" s="2" t="str">
        <f>IF(A893="","",#REF!)</f>
        <v/>
      </c>
      <c r="I893" t="e">
        <f>#REF!=#REF!</f>
        <v>#REF!</v>
      </c>
      <c r="J893" t="e">
        <f>COUNTIF(#REF!,#REF!)</f>
        <v>#REF!</v>
      </c>
      <c r="K893" t="e">
        <f>IF(#REF!=FALSE,ISNUMBER(SEARCH(Entity_Name,#REF!)),IF(COUNTIFS(#REF!,#REF!,#REF!,"="&amp;"*"&amp;Entity_Name)=1,TRUE,FALSE))</f>
        <v>#REF!</v>
      </c>
      <c r="L893" t="e">
        <f t="shared" si="16"/>
        <v>#REF!</v>
      </c>
    </row>
    <row r="894" spans="1:12" x14ac:dyDescent="0.25">
      <c r="A894" s="2" t="str">
        <f>IF(ISNUMBER(SEARCH('Deal Verification'!$C$3,#REF!)),#REF!, IF(ISNUMBER(SEARCH( 'Deal Verification'!$C$3,#REF!)),#REF!, ""))</f>
        <v/>
      </c>
      <c r="B894" s="2" t="str">
        <f>IF(A894="","",IF(K894=TRUE,#REF!,#REF!))</f>
        <v/>
      </c>
      <c r="C894" s="9" t="e">
        <f>IF(K894=TRUE,#REF!,"")</f>
        <v>#REF!</v>
      </c>
      <c r="D894" s="9" t="str">
        <f>IF(A894="","",IF(ISNUMBER(C894),"",#REF!))</f>
        <v/>
      </c>
      <c r="E894" s="18" t="e">
        <f>IF(OR(A894="",C894=""),"",IF(ISNUMBER(SEARCH("estimated",#REF!)),LEFT(#REF!,FIND(" ",#REF!)-1)*1,#REF!))</f>
        <v>#REF!</v>
      </c>
      <c r="F894" s="18" t="str">
        <f>IF(OR(A894="",D894=""),"",IF(ISNUMBER(SEARCH("estimated",#REF!)),LEFT(#REF!,FIND(" ",#REF!)-1)*1,#REF!))</f>
        <v/>
      </c>
      <c r="G894" s="10" t="str">
        <f>IF(A894="","",#REF!)</f>
        <v/>
      </c>
      <c r="H894" s="2" t="str">
        <f>IF(A894="","",#REF!)</f>
        <v/>
      </c>
      <c r="I894" t="e">
        <f>#REF!=#REF!</f>
        <v>#REF!</v>
      </c>
      <c r="J894" t="e">
        <f>COUNTIF(#REF!,#REF!)</f>
        <v>#REF!</v>
      </c>
      <c r="K894" t="e">
        <f>IF(#REF!=FALSE,ISNUMBER(SEARCH(Entity_Name,#REF!)),IF(COUNTIFS(#REF!,#REF!,#REF!,"="&amp;"*"&amp;Entity_Name)=1,TRUE,FALSE))</f>
        <v>#REF!</v>
      </c>
      <c r="L894" t="e">
        <f t="shared" si="16"/>
        <v>#REF!</v>
      </c>
    </row>
    <row r="895" spans="1:12" x14ac:dyDescent="0.25">
      <c r="A895" s="2" t="str">
        <f>IF(ISNUMBER(SEARCH('Deal Verification'!$C$3,#REF!)),#REF!, IF(ISNUMBER(SEARCH( 'Deal Verification'!$C$3,#REF!)),#REF!, ""))</f>
        <v/>
      </c>
      <c r="B895" s="2" t="str">
        <f>IF(A895="","",IF(K895=TRUE,#REF!,#REF!))</f>
        <v/>
      </c>
      <c r="C895" s="9" t="e">
        <f>IF(K895=TRUE,#REF!,"")</f>
        <v>#REF!</v>
      </c>
      <c r="D895" s="9" t="str">
        <f>IF(A895="","",IF(ISNUMBER(C895),"",#REF!))</f>
        <v/>
      </c>
      <c r="E895" s="18" t="e">
        <f>IF(OR(A895="",C895=""),"",IF(ISNUMBER(SEARCH("estimated",#REF!)),LEFT(#REF!,FIND(" ",#REF!)-1)*1,#REF!))</f>
        <v>#REF!</v>
      </c>
      <c r="F895" s="18" t="str">
        <f>IF(OR(A895="",D895=""),"",IF(ISNUMBER(SEARCH("estimated",#REF!)),LEFT(#REF!,FIND(" ",#REF!)-1)*1,#REF!))</f>
        <v/>
      </c>
      <c r="G895" s="10" t="str">
        <f>IF(A895="","",#REF!)</f>
        <v/>
      </c>
      <c r="H895" s="2" t="str">
        <f>IF(A895="","",#REF!)</f>
        <v/>
      </c>
      <c r="I895" t="e">
        <f>#REF!=#REF!</f>
        <v>#REF!</v>
      </c>
      <c r="J895" t="e">
        <f>COUNTIF(#REF!,#REF!)</f>
        <v>#REF!</v>
      </c>
      <c r="K895" t="e">
        <f>IF(#REF!=FALSE,ISNUMBER(SEARCH(Entity_Name,#REF!)),IF(COUNTIFS(#REF!,#REF!,#REF!,"="&amp;"*"&amp;Entity_Name)=1,TRUE,FALSE))</f>
        <v>#REF!</v>
      </c>
      <c r="L895" t="e">
        <f t="shared" si="16"/>
        <v>#REF!</v>
      </c>
    </row>
    <row r="896" spans="1:12" x14ac:dyDescent="0.25">
      <c r="A896" s="2" t="str">
        <f>IF(ISNUMBER(SEARCH('Deal Verification'!$C$3,#REF!)),#REF!, IF(ISNUMBER(SEARCH( 'Deal Verification'!$C$3,#REF!)),#REF!, ""))</f>
        <v/>
      </c>
      <c r="B896" s="2" t="str">
        <f>IF(A896="","",IF(K896=TRUE,#REF!,#REF!))</f>
        <v/>
      </c>
      <c r="C896" s="9" t="e">
        <f>IF(K896=TRUE,#REF!,"")</f>
        <v>#REF!</v>
      </c>
      <c r="D896" s="9" t="str">
        <f>IF(A896="","",IF(ISNUMBER(C896),"",#REF!))</f>
        <v/>
      </c>
      <c r="E896" s="18" t="e">
        <f>IF(OR(A896="",C896=""),"",IF(ISNUMBER(SEARCH("estimated",#REF!)),LEFT(#REF!,FIND(" ",#REF!)-1)*1,#REF!))</f>
        <v>#REF!</v>
      </c>
      <c r="F896" s="18" t="str">
        <f>IF(OR(A896="",D896=""),"",IF(ISNUMBER(SEARCH("estimated",#REF!)),LEFT(#REF!,FIND(" ",#REF!)-1)*1,#REF!))</f>
        <v/>
      </c>
      <c r="G896" s="10" t="str">
        <f>IF(A896="","",#REF!)</f>
        <v/>
      </c>
      <c r="H896" s="2" t="str">
        <f>IF(A896="","",#REF!)</f>
        <v/>
      </c>
      <c r="I896" t="e">
        <f>#REF!=#REF!</f>
        <v>#REF!</v>
      </c>
      <c r="J896" t="e">
        <f>COUNTIF(#REF!,#REF!)</f>
        <v>#REF!</v>
      </c>
      <c r="K896" t="e">
        <f>IF(#REF!=FALSE,ISNUMBER(SEARCH(Entity_Name,#REF!)),IF(COUNTIFS(#REF!,#REF!,#REF!,"="&amp;"*"&amp;Entity_Name)=1,TRUE,FALSE))</f>
        <v>#REF!</v>
      </c>
      <c r="L896" t="e">
        <f t="shared" si="16"/>
        <v>#REF!</v>
      </c>
    </row>
    <row r="897" spans="1:12" x14ac:dyDescent="0.25">
      <c r="A897" s="2" t="str">
        <f>IF(ISNUMBER(SEARCH('Deal Verification'!$C$3,#REF!)),#REF!, IF(ISNUMBER(SEARCH( 'Deal Verification'!$C$3,#REF!)),#REF!, ""))</f>
        <v/>
      </c>
      <c r="B897" s="2" t="str">
        <f>IF(A897="","",IF(K897=TRUE,#REF!,#REF!))</f>
        <v/>
      </c>
      <c r="C897" s="9" t="e">
        <f>IF(K897=TRUE,#REF!,"")</f>
        <v>#REF!</v>
      </c>
      <c r="D897" s="9" t="str">
        <f>IF(A897="","",IF(ISNUMBER(C897),"",#REF!))</f>
        <v/>
      </c>
      <c r="E897" s="18" t="e">
        <f>IF(OR(A897="",C897=""),"",IF(ISNUMBER(SEARCH("estimated",#REF!)),LEFT(#REF!,FIND(" ",#REF!)-1)*1,#REF!))</f>
        <v>#REF!</v>
      </c>
      <c r="F897" s="18" t="str">
        <f>IF(OR(A897="",D897=""),"",IF(ISNUMBER(SEARCH("estimated",#REF!)),LEFT(#REF!,FIND(" ",#REF!)-1)*1,#REF!))</f>
        <v/>
      </c>
      <c r="G897" s="10" t="str">
        <f>IF(A897="","",#REF!)</f>
        <v/>
      </c>
      <c r="H897" s="2" t="str">
        <f>IF(A897="","",#REF!)</f>
        <v/>
      </c>
      <c r="I897" t="e">
        <f>#REF!=#REF!</f>
        <v>#REF!</v>
      </c>
      <c r="J897" t="e">
        <f>COUNTIF(#REF!,#REF!)</f>
        <v>#REF!</v>
      </c>
      <c r="K897" t="e">
        <f>IF(#REF!=FALSE,ISNUMBER(SEARCH(Entity_Name,#REF!)),IF(COUNTIFS(#REF!,#REF!,#REF!,"="&amp;"*"&amp;Entity_Name)=1,TRUE,FALSE))</f>
        <v>#REF!</v>
      </c>
      <c r="L897" t="e">
        <f t="shared" si="16"/>
        <v>#REF!</v>
      </c>
    </row>
    <row r="898" spans="1:12" x14ac:dyDescent="0.25">
      <c r="A898" s="2" t="str">
        <f>IF(ISNUMBER(SEARCH('Deal Verification'!$C$3,#REF!)),#REF!, IF(ISNUMBER(SEARCH( 'Deal Verification'!$C$3,#REF!)),#REF!, ""))</f>
        <v/>
      </c>
      <c r="B898" s="2" t="str">
        <f>IF(A898="","",IF(K898=TRUE,#REF!,#REF!))</f>
        <v/>
      </c>
      <c r="C898" s="9" t="e">
        <f>IF(K898=TRUE,#REF!,"")</f>
        <v>#REF!</v>
      </c>
      <c r="D898" s="9" t="str">
        <f>IF(A898="","",IF(ISNUMBER(C898),"",#REF!))</f>
        <v/>
      </c>
      <c r="E898" s="18" t="e">
        <f>IF(OR(A898="",C898=""),"",IF(ISNUMBER(SEARCH("estimated",#REF!)),LEFT(#REF!,FIND(" ",#REF!)-1)*1,#REF!))</f>
        <v>#REF!</v>
      </c>
      <c r="F898" s="18" t="str">
        <f>IF(OR(A898="",D898=""),"",IF(ISNUMBER(SEARCH("estimated",#REF!)),LEFT(#REF!,FIND(" ",#REF!)-1)*1,#REF!))</f>
        <v/>
      </c>
      <c r="G898" s="10" t="str">
        <f>IF(A898="","",#REF!)</f>
        <v/>
      </c>
      <c r="H898" s="2" t="str">
        <f>IF(A898="","",#REF!)</f>
        <v/>
      </c>
      <c r="I898" t="e">
        <f>#REF!=#REF!</f>
        <v>#REF!</v>
      </c>
      <c r="J898" t="e">
        <f>COUNTIF(#REF!,#REF!)</f>
        <v>#REF!</v>
      </c>
      <c r="K898" t="e">
        <f>IF(#REF!=FALSE,ISNUMBER(SEARCH(Entity_Name,#REF!)),IF(COUNTIFS(#REF!,#REF!,#REF!,"="&amp;"*"&amp;Entity_Name)=1,TRUE,FALSE))</f>
        <v>#REF!</v>
      </c>
      <c r="L898" t="e">
        <f t="shared" si="16"/>
        <v>#REF!</v>
      </c>
    </row>
    <row r="899" spans="1:12" x14ac:dyDescent="0.25">
      <c r="A899" s="2" t="str">
        <f>IF(ISNUMBER(SEARCH('Deal Verification'!$C$3,#REF!)),#REF!, IF(ISNUMBER(SEARCH( 'Deal Verification'!$C$3,#REF!)),#REF!, ""))</f>
        <v/>
      </c>
      <c r="B899" s="2" t="str">
        <f>IF(A899="","",IF(K899=TRUE,#REF!,#REF!))</f>
        <v/>
      </c>
      <c r="C899" s="9" t="e">
        <f>IF(K899=TRUE,#REF!,"")</f>
        <v>#REF!</v>
      </c>
      <c r="D899" s="9" t="str">
        <f>IF(A899="","",IF(ISNUMBER(C899),"",#REF!))</f>
        <v/>
      </c>
      <c r="E899" s="18" t="e">
        <f>IF(OR(A899="",C899=""),"",IF(ISNUMBER(SEARCH("estimated",#REF!)),LEFT(#REF!,FIND(" ",#REF!)-1)*1,#REF!))</f>
        <v>#REF!</v>
      </c>
      <c r="F899" s="18" t="str">
        <f>IF(OR(A899="",D899=""),"",IF(ISNUMBER(SEARCH("estimated",#REF!)),LEFT(#REF!,FIND(" ",#REF!)-1)*1,#REF!))</f>
        <v/>
      </c>
      <c r="G899" s="10" t="str">
        <f>IF(A899="","",#REF!)</f>
        <v/>
      </c>
      <c r="H899" s="2" t="str">
        <f>IF(A899="","",#REF!)</f>
        <v/>
      </c>
      <c r="I899" t="e">
        <f>#REF!=#REF!</f>
        <v>#REF!</v>
      </c>
      <c r="J899" t="e">
        <f>COUNTIF(#REF!,#REF!)</f>
        <v>#REF!</v>
      </c>
      <c r="K899" t="e">
        <f>IF(#REF!=FALSE,ISNUMBER(SEARCH(Entity_Name,#REF!)),IF(COUNTIFS(#REF!,#REF!,#REF!,"="&amp;"*"&amp;Entity_Name)=1,TRUE,FALSE))</f>
        <v>#REF!</v>
      </c>
      <c r="L899" t="e">
        <f t="shared" si="16"/>
        <v>#REF!</v>
      </c>
    </row>
    <row r="900" spans="1:12" x14ac:dyDescent="0.25">
      <c r="A900" s="2" t="str">
        <f>IF(ISNUMBER(SEARCH('Deal Verification'!$C$3,#REF!)),#REF!, IF(ISNUMBER(SEARCH( 'Deal Verification'!$C$3,#REF!)),#REF!, ""))</f>
        <v/>
      </c>
      <c r="B900" s="2" t="str">
        <f>IF(A900="","",IF(K900=TRUE,#REF!,#REF!))</f>
        <v/>
      </c>
      <c r="C900" s="9" t="e">
        <f>IF(K900=TRUE,#REF!,"")</f>
        <v>#REF!</v>
      </c>
      <c r="D900" s="9" t="str">
        <f>IF(A900="","",IF(ISNUMBER(C900),"",#REF!))</f>
        <v/>
      </c>
      <c r="E900" s="18" t="e">
        <f>IF(OR(A900="",C900=""),"",IF(ISNUMBER(SEARCH("estimated",#REF!)),LEFT(#REF!,FIND(" ",#REF!)-1)*1,#REF!))</f>
        <v>#REF!</v>
      </c>
      <c r="F900" s="18" t="str">
        <f>IF(OR(A900="",D900=""),"",IF(ISNUMBER(SEARCH("estimated",#REF!)),LEFT(#REF!,FIND(" ",#REF!)-1)*1,#REF!))</f>
        <v/>
      </c>
      <c r="G900" s="10" t="str">
        <f>IF(A900="","",#REF!)</f>
        <v/>
      </c>
      <c r="H900" s="2" t="str">
        <f>IF(A900="","",#REF!)</f>
        <v/>
      </c>
      <c r="I900" t="e">
        <f>#REF!=#REF!</f>
        <v>#REF!</v>
      </c>
      <c r="J900" t="e">
        <f>COUNTIF(#REF!,#REF!)</f>
        <v>#REF!</v>
      </c>
      <c r="K900" t="e">
        <f>IF(#REF!=FALSE,ISNUMBER(SEARCH(Entity_Name,#REF!)),IF(COUNTIFS(#REF!,#REF!,#REF!,"="&amp;"*"&amp;Entity_Name)=1,TRUE,FALSE))</f>
        <v>#REF!</v>
      </c>
      <c r="L900" t="e">
        <f t="shared" si="16"/>
        <v>#REF!</v>
      </c>
    </row>
    <row r="901" spans="1:12" x14ac:dyDescent="0.25">
      <c r="A901" s="2" t="str">
        <f>IF(ISNUMBER(SEARCH('Deal Verification'!$C$3,#REF!)),#REF!, IF(ISNUMBER(SEARCH( 'Deal Verification'!$C$3,#REF!)),#REF!, ""))</f>
        <v/>
      </c>
      <c r="B901" s="2" t="str">
        <f>IF(A901="","",IF(K901=TRUE,#REF!,#REF!))</f>
        <v/>
      </c>
      <c r="C901" s="9" t="e">
        <f>IF(K901=TRUE,#REF!,"")</f>
        <v>#REF!</v>
      </c>
      <c r="D901" s="9" t="str">
        <f>IF(A901="","",IF(ISNUMBER(C901),"",#REF!))</f>
        <v/>
      </c>
      <c r="E901" s="18" t="e">
        <f>IF(OR(A901="",C901=""),"",IF(ISNUMBER(SEARCH("estimated",#REF!)),LEFT(#REF!,FIND(" ",#REF!)-1)*1,#REF!))</f>
        <v>#REF!</v>
      </c>
      <c r="F901" s="18" t="str">
        <f>IF(OR(A901="",D901=""),"",IF(ISNUMBER(SEARCH("estimated",#REF!)),LEFT(#REF!,FIND(" ",#REF!)-1)*1,#REF!))</f>
        <v/>
      </c>
      <c r="G901" s="10" t="str">
        <f>IF(A901="","",#REF!)</f>
        <v/>
      </c>
      <c r="H901" s="2" t="str">
        <f>IF(A901="","",#REF!)</f>
        <v/>
      </c>
      <c r="I901" t="e">
        <f>#REF!=#REF!</f>
        <v>#REF!</v>
      </c>
      <c r="J901" t="e">
        <f>COUNTIF(#REF!,#REF!)</f>
        <v>#REF!</v>
      </c>
      <c r="K901" t="e">
        <f>IF(#REF!=FALSE,ISNUMBER(SEARCH(Entity_Name,#REF!)),IF(COUNTIFS(#REF!,#REF!,#REF!,"="&amp;"*"&amp;Entity_Name)=1,TRUE,FALSE))</f>
        <v>#REF!</v>
      </c>
      <c r="L901" t="e">
        <f t="shared" si="16"/>
        <v>#REF!</v>
      </c>
    </row>
    <row r="902" spans="1:12" x14ac:dyDescent="0.25">
      <c r="A902" s="2" t="str">
        <f>IF(ISNUMBER(SEARCH('Deal Verification'!$C$3,#REF!)),#REF!, IF(ISNUMBER(SEARCH( 'Deal Verification'!$C$3,#REF!)),#REF!, ""))</f>
        <v/>
      </c>
      <c r="B902" s="2" t="str">
        <f>IF(A902="","",IF(K902=TRUE,#REF!,#REF!))</f>
        <v/>
      </c>
      <c r="C902" s="9" t="e">
        <f>IF(K902=TRUE,#REF!,"")</f>
        <v>#REF!</v>
      </c>
      <c r="D902" s="9" t="str">
        <f>IF(A902="","",IF(ISNUMBER(C902),"",#REF!))</f>
        <v/>
      </c>
      <c r="E902" s="18" t="e">
        <f>IF(OR(A902="",C902=""),"",IF(ISNUMBER(SEARCH("estimated",#REF!)),LEFT(#REF!,FIND(" ",#REF!)-1)*1,#REF!))</f>
        <v>#REF!</v>
      </c>
      <c r="F902" s="18" t="str">
        <f>IF(OR(A902="",D902=""),"",IF(ISNUMBER(SEARCH("estimated",#REF!)),LEFT(#REF!,FIND(" ",#REF!)-1)*1,#REF!))</f>
        <v/>
      </c>
      <c r="G902" s="10" t="str">
        <f>IF(A902="","",#REF!)</f>
        <v/>
      </c>
      <c r="H902" s="2" t="str">
        <f>IF(A902="","",#REF!)</f>
        <v/>
      </c>
      <c r="I902" t="e">
        <f>#REF!=#REF!</f>
        <v>#REF!</v>
      </c>
      <c r="J902" t="e">
        <f>COUNTIF(#REF!,#REF!)</f>
        <v>#REF!</v>
      </c>
      <c r="K902" t="e">
        <f>IF(#REF!=FALSE,ISNUMBER(SEARCH(Entity_Name,#REF!)),IF(COUNTIFS(#REF!,#REF!,#REF!,"="&amp;"*"&amp;Entity_Name)=1,TRUE,FALSE))</f>
        <v>#REF!</v>
      </c>
      <c r="L902" t="e">
        <f t="shared" si="16"/>
        <v>#REF!</v>
      </c>
    </row>
    <row r="903" spans="1:12" x14ac:dyDescent="0.25">
      <c r="A903" s="2" t="str">
        <f>IF(ISNUMBER(SEARCH('Deal Verification'!$C$3,#REF!)),#REF!, IF(ISNUMBER(SEARCH( 'Deal Verification'!$C$3,#REF!)),#REF!, ""))</f>
        <v/>
      </c>
      <c r="B903" s="2" t="str">
        <f>IF(A903="","",IF(K903=TRUE,#REF!,#REF!))</f>
        <v/>
      </c>
      <c r="C903" s="9" t="e">
        <f>IF(K903=TRUE,#REF!,"")</f>
        <v>#REF!</v>
      </c>
      <c r="D903" s="9" t="str">
        <f>IF(A903="","",IF(ISNUMBER(C903),"",#REF!))</f>
        <v/>
      </c>
      <c r="E903" s="18" t="e">
        <f>IF(OR(A903="",C903=""),"",IF(ISNUMBER(SEARCH("estimated",#REF!)),LEFT(#REF!,FIND(" ",#REF!)-1)*1,#REF!))</f>
        <v>#REF!</v>
      </c>
      <c r="F903" s="18" t="str">
        <f>IF(OR(A903="",D903=""),"",IF(ISNUMBER(SEARCH("estimated",#REF!)),LEFT(#REF!,FIND(" ",#REF!)-1)*1,#REF!))</f>
        <v/>
      </c>
      <c r="G903" s="10" t="str">
        <f>IF(A903="","",#REF!)</f>
        <v/>
      </c>
      <c r="H903" s="2" t="str">
        <f>IF(A903="","",#REF!)</f>
        <v/>
      </c>
      <c r="I903" t="e">
        <f>#REF!=#REF!</f>
        <v>#REF!</v>
      </c>
      <c r="J903" t="e">
        <f>COUNTIF(#REF!,#REF!)</f>
        <v>#REF!</v>
      </c>
      <c r="K903" t="e">
        <f>IF(#REF!=FALSE,ISNUMBER(SEARCH(Entity_Name,#REF!)),IF(COUNTIFS(#REF!,#REF!,#REF!,"="&amp;"*"&amp;Entity_Name)=1,TRUE,FALSE))</f>
        <v>#REF!</v>
      </c>
      <c r="L903" t="e">
        <f t="shared" si="16"/>
        <v>#REF!</v>
      </c>
    </row>
    <row r="904" spans="1:12" x14ac:dyDescent="0.25">
      <c r="A904" s="2" t="str">
        <f>IF(ISNUMBER(SEARCH('Deal Verification'!$C$3,#REF!)),#REF!, IF(ISNUMBER(SEARCH( 'Deal Verification'!$C$3,#REF!)),#REF!, ""))</f>
        <v/>
      </c>
      <c r="B904" s="2" t="str">
        <f>IF(A904="","",IF(K904=TRUE,#REF!,#REF!))</f>
        <v/>
      </c>
      <c r="C904" s="9" t="e">
        <f>IF(K904=TRUE,#REF!,"")</f>
        <v>#REF!</v>
      </c>
      <c r="D904" s="9" t="str">
        <f>IF(A904="","",IF(ISNUMBER(C904),"",#REF!))</f>
        <v/>
      </c>
      <c r="E904" s="18" t="e">
        <f>IF(OR(A904="",C904=""),"",IF(ISNUMBER(SEARCH("estimated",#REF!)),LEFT(#REF!,FIND(" ",#REF!)-1)*1,#REF!))</f>
        <v>#REF!</v>
      </c>
      <c r="F904" s="18" t="str">
        <f>IF(OR(A904="",D904=""),"",IF(ISNUMBER(SEARCH("estimated",#REF!)),LEFT(#REF!,FIND(" ",#REF!)-1)*1,#REF!))</f>
        <v/>
      </c>
      <c r="G904" s="10" t="str">
        <f>IF(A904="","",#REF!)</f>
        <v/>
      </c>
      <c r="H904" s="2" t="str">
        <f>IF(A904="","",#REF!)</f>
        <v/>
      </c>
      <c r="I904" t="e">
        <f>#REF!=#REF!</f>
        <v>#REF!</v>
      </c>
      <c r="J904" t="e">
        <f>COUNTIF(#REF!,#REF!)</f>
        <v>#REF!</v>
      </c>
      <c r="K904" t="e">
        <f>IF(#REF!=FALSE,ISNUMBER(SEARCH(Entity_Name,#REF!)),IF(COUNTIFS(#REF!,#REF!,#REF!,"="&amp;"*"&amp;Entity_Name)=1,TRUE,FALSE))</f>
        <v>#REF!</v>
      </c>
      <c r="L904" t="e">
        <f t="shared" si="16"/>
        <v>#REF!</v>
      </c>
    </row>
    <row r="905" spans="1:12" x14ac:dyDescent="0.25">
      <c r="A905" s="2" t="str">
        <f>IF(ISNUMBER(SEARCH('Deal Verification'!$C$3,#REF!)),#REF!, IF(ISNUMBER(SEARCH( 'Deal Verification'!$C$3,#REF!)),#REF!, ""))</f>
        <v/>
      </c>
      <c r="B905" s="2" t="str">
        <f>IF(A905="","",IF(K905=TRUE,#REF!,#REF!))</f>
        <v/>
      </c>
      <c r="C905" s="9" t="e">
        <f>IF(K905=TRUE,#REF!,"")</f>
        <v>#REF!</v>
      </c>
      <c r="D905" s="9" t="str">
        <f>IF(A905="","",IF(ISNUMBER(C905),"",#REF!))</f>
        <v/>
      </c>
      <c r="E905" s="18" t="e">
        <f>IF(OR(A905="",C905=""),"",IF(ISNUMBER(SEARCH("estimated",#REF!)),LEFT(#REF!,FIND(" ",#REF!)-1)*1,#REF!))</f>
        <v>#REF!</v>
      </c>
      <c r="F905" s="18" t="str">
        <f>IF(OR(A905="",D905=""),"",IF(ISNUMBER(SEARCH("estimated",#REF!)),LEFT(#REF!,FIND(" ",#REF!)-1)*1,#REF!))</f>
        <v/>
      </c>
      <c r="G905" s="10" t="str">
        <f>IF(A905="","",#REF!)</f>
        <v/>
      </c>
      <c r="H905" s="2" t="str">
        <f>IF(A905="","",#REF!)</f>
        <v/>
      </c>
      <c r="I905" t="e">
        <f>#REF!=#REF!</f>
        <v>#REF!</v>
      </c>
      <c r="J905" t="e">
        <f>COUNTIF(#REF!,#REF!)</f>
        <v>#REF!</v>
      </c>
      <c r="K905" t="e">
        <f>IF(#REF!=FALSE,ISNUMBER(SEARCH(Entity_Name,#REF!)),IF(COUNTIFS(#REF!,#REF!,#REF!,"="&amp;"*"&amp;Entity_Name)=1,TRUE,FALSE))</f>
        <v>#REF!</v>
      </c>
      <c r="L905" t="e">
        <f t="shared" si="16"/>
        <v>#REF!</v>
      </c>
    </row>
    <row r="906" spans="1:12" x14ac:dyDescent="0.25">
      <c r="A906" s="2" t="str">
        <f>IF(ISNUMBER(SEARCH('Deal Verification'!$C$3,#REF!)),#REF!, IF(ISNUMBER(SEARCH( 'Deal Verification'!$C$3,#REF!)),#REF!, ""))</f>
        <v/>
      </c>
      <c r="B906" s="2" t="str">
        <f>IF(A906="","",IF(K906=TRUE,#REF!,#REF!))</f>
        <v/>
      </c>
      <c r="C906" s="9" t="e">
        <f>IF(K906=TRUE,#REF!,"")</f>
        <v>#REF!</v>
      </c>
      <c r="D906" s="9" t="str">
        <f>IF(A906="","",IF(ISNUMBER(C906),"",#REF!))</f>
        <v/>
      </c>
      <c r="E906" s="18" t="e">
        <f>IF(OR(A906="",C906=""),"",IF(ISNUMBER(SEARCH("estimated",#REF!)),LEFT(#REF!,FIND(" ",#REF!)-1)*1,#REF!))</f>
        <v>#REF!</v>
      </c>
      <c r="F906" s="18" t="str">
        <f>IF(OR(A906="",D906=""),"",IF(ISNUMBER(SEARCH("estimated",#REF!)),LEFT(#REF!,FIND(" ",#REF!)-1)*1,#REF!))</f>
        <v/>
      </c>
      <c r="G906" s="10" t="str">
        <f>IF(A906="","",#REF!)</f>
        <v/>
      </c>
      <c r="H906" s="2" t="str">
        <f>IF(A906="","",#REF!)</f>
        <v/>
      </c>
      <c r="I906" t="e">
        <f>#REF!=#REF!</f>
        <v>#REF!</v>
      </c>
      <c r="J906" t="e">
        <f>COUNTIF(#REF!,#REF!)</f>
        <v>#REF!</v>
      </c>
      <c r="K906" t="e">
        <f>IF(#REF!=FALSE,ISNUMBER(SEARCH(Entity_Name,#REF!)),IF(COUNTIFS(#REF!,#REF!,#REF!,"="&amp;"*"&amp;Entity_Name)=1,TRUE,FALSE))</f>
        <v>#REF!</v>
      </c>
      <c r="L906" t="e">
        <f t="shared" si="16"/>
        <v>#REF!</v>
      </c>
    </row>
    <row r="907" spans="1:12" x14ac:dyDescent="0.25">
      <c r="A907" s="2" t="str">
        <f>IF(ISNUMBER(SEARCH('Deal Verification'!$C$3,#REF!)),#REF!, IF(ISNUMBER(SEARCH( 'Deal Verification'!$C$3,#REF!)),#REF!, ""))</f>
        <v/>
      </c>
      <c r="B907" s="2" t="str">
        <f>IF(A907="","",IF(K907=TRUE,#REF!,#REF!))</f>
        <v/>
      </c>
      <c r="C907" s="9" t="e">
        <f>IF(K907=TRUE,#REF!,"")</f>
        <v>#REF!</v>
      </c>
      <c r="D907" s="9" t="str">
        <f>IF(A907="","",IF(ISNUMBER(C907),"",#REF!))</f>
        <v/>
      </c>
      <c r="E907" s="18" t="e">
        <f>IF(OR(A907="",C907=""),"",IF(ISNUMBER(SEARCH("estimated",#REF!)),LEFT(#REF!,FIND(" ",#REF!)-1)*1,#REF!))</f>
        <v>#REF!</v>
      </c>
      <c r="F907" s="18" t="str">
        <f>IF(OR(A907="",D907=""),"",IF(ISNUMBER(SEARCH("estimated",#REF!)),LEFT(#REF!,FIND(" ",#REF!)-1)*1,#REF!))</f>
        <v/>
      </c>
      <c r="G907" s="10" t="str">
        <f>IF(A907="","",#REF!)</f>
        <v/>
      </c>
      <c r="H907" s="2" t="str">
        <f>IF(A907="","",#REF!)</f>
        <v/>
      </c>
      <c r="I907" t="e">
        <f>#REF!=#REF!</f>
        <v>#REF!</v>
      </c>
      <c r="J907" t="e">
        <f>COUNTIF(#REF!,#REF!)</f>
        <v>#REF!</v>
      </c>
      <c r="K907" t="e">
        <f>IF(#REF!=FALSE,ISNUMBER(SEARCH(Entity_Name,#REF!)),IF(COUNTIFS(#REF!,#REF!,#REF!,"="&amp;"*"&amp;Entity_Name)=1,TRUE,FALSE))</f>
        <v>#REF!</v>
      </c>
      <c r="L907" t="e">
        <f t="shared" si="16"/>
        <v>#REF!</v>
      </c>
    </row>
    <row r="908" spans="1:12" x14ac:dyDescent="0.25">
      <c r="A908" s="2" t="str">
        <f>IF(ISNUMBER(SEARCH('Deal Verification'!$C$3,#REF!)),#REF!, IF(ISNUMBER(SEARCH( 'Deal Verification'!$C$3,#REF!)),#REF!, ""))</f>
        <v/>
      </c>
      <c r="B908" s="2" t="str">
        <f>IF(A908="","",IF(K908=TRUE,#REF!,#REF!))</f>
        <v/>
      </c>
      <c r="C908" s="9" t="e">
        <f>IF(K908=TRUE,#REF!,"")</f>
        <v>#REF!</v>
      </c>
      <c r="D908" s="9" t="str">
        <f>IF(A908="","",IF(ISNUMBER(C908),"",#REF!))</f>
        <v/>
      </c>
      <c r="E908" s="18" t="e">
        <f>IF(OR(A908="",C908=""),"",IF(ISNUMBER(SEARCH("estimated",#REF!)),LEFT(#REF!,FIND(" ",#REF!)-1)*1,#REF!))</f>
        <v>#REF!</v>
      </c>
      <c r="F908" s="18" t="str">
        <f>IF(OR(A908="",D908=""),"",IF(ISNUMBER(SEARCH("estimated",#REF!)),LEFT(#REF!,FIND(" ",#REF!)-1)*1,#REF!))</f>
        <v/>
      </c>
      <c r="G908" s="10" t="str">
        <f>IF(A908="","",#REF!)</f>
        <v/>
      </c>
      <c r="H908" s="2" t="str">
        <f>IF(A908="","",#REF!)</f>
        <v/>
      </c>
      <c r="I908" t="e">
        <f>#REF!=#REF!</f>
        <v>#REF!</v>
      </c>
      <c r="J908" t="e">
        <f>COUNTIF(#REF!,#REF!)</f>
        <v>#REF!</v>
      </c>
      <c r="K908" t="e">
        <f>IF(#REF!=FALSE,ISNUMBER(SEARCH(Entity_Name,#REF!)),IF(COUNTIFS(#REF!,#REF!,#REF!,"="&amp;"*"&amp;Entity_Name)=1,TRUE,FALSE))</f>
        <v>#REF!</v>
      </c>
      <c r="L908" t="e">
        <f t="shared" si="16"/>
        <v>#REF!</v>
      </c>
    </row>
    <row r="909" spans="1:12" x14ac:dyDescent="0.25">
      <c r="A909" s="2" t="str">
        <f>IF(ISNUMBER(SEARCH('Deal Verification'!$C$3,#REF!)),#REF!, IF(ISNUMBER(SEARCH( 'Deal Verification'!$C$3,#REF!)),#REF!, ""))</f>
        <v/>
      </c>
      <c r="B909" s="2" t="str">
        <f>IF(A909="","",IF(K909=TRUE,#REF!,#REF!))</f>
        <v/>
      </c>
      <c r="C909" s="9" t="e">
        <f>IF(K909=TRUE,#REF!,"")</f>
        <v>#REF!</v>
      </c>
      <c r="D909" s="9" t="str">
        <f>IF(A909="","",IF(ISNUMBER(C909),"",#REF!))</f>
        <v/>
      </c>
      <c r="E909" s="18" t="e">
        <f>IF(OR(A909="",C909=""),"",IF(ISNUMBER(SEARCH("estimated",#REF!)),LEFT(#REF!,FIND(" ",#REF!)-1)*1,#REF!))</f>
        <v>#REF!</v>
      </c>
      <c r="F909" s="18" t="str">
        <f>IF(OR(A909="",D909=""),"",IF(ISNUMBER(SEARCH("estimated",#REF!)),LEFT(#REF!,FIND(" ",#REF!)-1)*1,#REF!))</f>
        <v/>
      </c>
      <c r="G909" s="10" t="str">
        <f>IF(A909="","",#REF!)</f>
        <v/>
      </c>
      <c r="H909" s="2" t="str">
        <f>IF(A909="","",#REF!)</f>
        <v/>
      </c>
      <c r="I909" t="e">
        <f>#REF!=#REF!</f>
        <v>#REF!</v>
      </c>
      <c r="J909" t="e">
        <f>COUNTIF(#REF!,#REF!)</f>
        <v>#REF!</v>
      </c>
      <c r="K909" t="e">
        <f>IF(#REF!=FALSE,ISNUMBER(SEARCH(Entity_Name,#REF!)),IF(COUNTIFS(#REF!,#REF!,#REF!,"="&amp;"*"&amp;Entity_Name)=1,TRUE,FALSE))</f>
        <v>#REF!</v>
      </c>
      <c r="L909" t="e">
        <f t="shared" si="16"/>
        <v>#REF!</v>
      </c>
    </row>
    <row r="910" spans="1:12" x14ac:dyDescent="0.25">
      <c r="A910" s="2" t="str">
        <f>IF(ISNUMBER(SEARCH('Deal Verification'!$C$3,#REF!)),#REF!, IF(ISNUMBER(SEARCH( 'Deal Verification'!$C$3,#REF!)),#REF!, ""))</f>
        <v/>
      </c>
      <c r="B910" s="2" t="str">
        <f>IF(A910="","",IF(K910=TRUE,#REF!,#REF!))</f>
        <v/>
      </c>
      <c r="C910" s="9" t="e">
        <f>IF(K910=TRUE,#REF!,"")</f>
        <v>#REF!</v>
      </c>
      <c r="D910" s="9" t="str">
        <f>IF(A910="","",IF(ISNUMBER(C910),"",#REF!))</f>
        <v/>
      </c>
      <c r="E910" s="18" t="e">
        <f>IF(OR(A910="",C910=""),"",IF(ISNUMBER(SEARCH("estimated",#REF!)),LEFT(#REF!,FIND(" ",#REF!)-1)*1,#REF!))</f>
        <v>#REF!</v>
      </c>
      <c r="F910" s="18" t="str">
        <f>IF(OR(A910="",D910=""),"",IF(ISNUMBER(SEARCH("estimated",#REF!)),LEFT(#REF!,FIND(" ",#REF!)-1)*1,#REF!))</f>
        <v/>
      </c>
      <c r="G910" s="10" t="str">
        <f>IF(A910="","",#REF!)</f>
        <v/>
      </c>
      <c r="H910" s="2" t="str">
        <f>IF(A910="","",#REF!)</f>
        <v/>
      </c>
      <c r="I910" t="e">
        <f>#REF!=#REF!</f>
        <v>#REF!</v>
      </c>
      <c r="J910" t="e">
        <f>COUNTIF(#REF!,#REF!)</f>
        <v>#REF!</v>
      </c>
      <c r="K910" t="e">
        <f>IF(#REF!=FALSE,ISNUMBER(SEARCH(Entity_Name,#REF!)),IF(COUNTIFS(#REF!,#REF!,#REF!,"="&amp;"*"&amp;Entity_Name)=1,TRUE,FALSE))</f>
        <v>#REF!</v>
      </c>
      <c r="L910" t="e">
        <f t="shared" si="16"/>
        <v>#REF!</v>
      </c>
    </row>
    <row r="911" spans="1:12" x14ac:dyDescent="0.25">
      <c r="A911" s="2" t="str">
        <f>IF(ISNUMBER(SEARCH('Deal Verification'!$C$3,#REF!)),#REF!, IF(ISNUMBER(SEARCH( 'Deal Verification'!$C$3,#REF!)),#REF!, ""))</f>
        <v/>
      </c>
      <c r="B911" s="2" t="str">
        <f>IF(A911="","",IF(K911=TRUE,#REF!,#REF!))</f>
        <v/>
      </c>
      <c r="C911" s="9" t="e">
        <f>IF(K911=TRUE,#REF!,"")</f>
        <v>#REF!</v>
      </c>
      <c r="D911" s="9" t="str">
        <f>IF(A911="","",IF(ISNUMBER(C911),"",#REF!))</f>
        <v/>
      </c>
      <c r="E911" s="18" t="e">
        <f>IF(OR(A911="",C911=""),"",IF(ISNUMBER(SEARCH("estimated",#REF!)),LEFT(#REF!,FIND(" ",#REF!)-1)*1,#REF!))</f>
        <v>#REF!</v>
      </c>
      <c r="F911" s="18" t="str">
        <f>IF(OR(A911="",D911=""),"",IF(ISNUMBER(SEARCH("estimated",#REF!)),LEFT(#REF!,FIND(" ",#REF!)-1)*1,#REF!))</f>
        <v/>
      </c>
      <c r="G911" s="10" t="str">
        <f>IF(A911="","",#REF!)</f>
        <v/>
      </c>
      <c r="H911" s="2" t="str">
        <f>IF(A911="","",#REF!)</f>
        <v/>
      </c>
      <c r="I911" t="e">
        <f>#REF!=#REF!</f>
        <v>#REF!</v>
      </c>
      <c r="J911" t="e">
        <f>COUNTIF(#REF!,#REF!)</f>
        <v>#REF!</v>
      </c>
      <c r="K911" t="e">
        <f>IF(#REF!=FALSE,ISNUMBER(SEARCH(Entity_Name,#REF!)),IF(COUNTIFS(#REF!,#REF!,#REF!,"="&amp;"*"&amp;Entity_Name)=1,TRUE,FALSE))</f>
        <v>#REF!</v>
      </c>
      <c r="L911" t="e">
        <f t="shared" si="16"/>
        <v>#REF!</v>
      </c>
    </row>
    <row r="912" spans="1:12" x14ac:dyDescent="0.25">
      <c r="A912" s="2" t="str">
        <f>IF(ISNUMBER(SEARCH('Deal Verification'!$C$3,#REF!)),#REF!, IF(ISNUMBER(SEARCH( 'Deal Verification'!$C$3,#REF!)),#REF!, ""))</f>
        <v/>
      </c>
      <c r="B912" s="2" t="str">
        <f>IF(A912="","",IF(K912=TRUE,#REF!,#REF!))</f>
        <v/>
      </c>
      <c r="C912" s="9" t="e">
        <f>IF(K912=TRUE,#REF!,"")</f>
        <v>#REF!</v>
      </c>
      <c r="D912" s="9" t="str">
        <f>IF(A912="","",IF(ISNUMBER(C912),"",#REF!))</f>
        <v/>
      </c>
      <c r="E912" s="18" t="e">
        <f>IF(OR(A912="",C912=""),"",IF(ISNUMBER(SEARCH("estimated",#REF!)),LEFT(#REF!,FIND(" ",#REF!)-1)*1,#REF!))</f>
        <v>#REF!</v>
      </c>
      <c r="F912" s="18" t="str">
        <f>IF(OR(A912="",D912=""),"",IF(ISNUMBER(SEARCH("estimated",#REF!)),LEFT(#REF!,FIND(" ",#REF!)-1)*1,#REF!))</f>
        <v/>
      </c>
      <c r="G912" s="10" t="str">
        <f>IF(A912="","",#REF!)</f>
        <v/>
      </c>
      <c r="H912" s="2" t="str">
        <f>IF(A912="","",#REF!)</f>
        <v/>
      </c>
      <c r="I912" t="e">
        <f>#REF!=#REF!</f>
        <v>#REF!</v>
      </c>
      <c r="J912" t="e">
        <f>COUNTIF(#REF!,#REF!)</f>
        <v>#REF!</v>
      </c>
      <c r="K912" t="e">
        <f>IF(#REF!=FALSE,ISNUMBER(SEARCH(Entity_Name,#REF!)),IF(COUNTIFS(#REF!,#REF!,#REF!,"="&amp;"*"&amp;Entity_Name)=1,TRUE,FALSE))</f>
        <v>#REF!</v>
      </c>
      <c r="L912" t="e">
        <f t="shared" si="16"/>
        <v>#REF!</v>
      </c>
    </row>
    <row r="913" spans="1:12" x14ac:dyDescent="0.25">
      <c r="A913" s="2" t="str">
        <f>IF(ISNUMBER(SEARCH('Deal Verification'!$C$3,#REF!)),#REF!, IF(ISNUMBER(SEARCH( 'Deal Verification'!$C$3,#REF!)),#REF!, ""))</f>
        <v/>
      </c>
      <c r="B913" s="2" t="str">
        <f>IF(A913="","",IF(K913=TRUE,#REF!,#REF!))</f>
        <v/>
      </c>
      <c r="C913" s="9" t="e">
        <f>IF(K913=TRUE,#REF!,"")</f>
        <v>#REF!</v>
      </c>
      <c r="D913" s="9" t="str">
        <f>IF(A913="","",IF(ISNUMBER(C913),"",#REF!))</f>
        <v/>
      </c>
      <c r="E913" s="18" t="e">
        <f>IF(OR(A913="",C913=""),"",IF(ISNUMBER(SEARCH("estimated",#REF!)),LEFT(#REF!,FIND(" ",#REF!)-1)*1,#REF!))</f>
        <v>#REF!</v>
      </c>
      <c r="F913" s="18" t="str">
        <f>IF(OR(A913="",D913=""),"",IF(ISNUMBER(SEARCH("estimated",#REF!)),LEFT(#REF!,FIND(" ",#REF!)-1)*1,#REF!))</f>
        <v/>
      </c>
      <c r="G913" s="10" t="str">
        <f>IF(A913="","",#REF!)</f>
        <v/>
      </c>
      <c r="H913" s="2" t="str">
        <f>IF(A913="","",#REF!)</f>
        <v/>
      </c>
      <c r="I913" t="e">
        <f>#REF!=#REF!</f>
        <v>#REF!</v>
      </c>
      <c r="J913" t="e">
        <f>COUNTIF(#REF!,#REF!)</f>
        <v>#REF!</v>
      </c>
      <c r="K913" t="e">
        <f>IF(#REF!=FALSE,ISNUMBER(SEARCH(Entity_Name,#REF!)),IF(COUNTIFS(#REF!,#REF!,#REF!,"="&amp;"*"&amp;Entity_Name)=1,TRUE,FALSE))</f>
        <v>#REF!</v>
      </c>
      <c r="L913" t="e">
        <f t="shared" si="16"/>
        <v>#REF!</v>
      </c>
    </row>
    <row r="914" spans="1:12" x14ac:dyDescent="0.25">
      <c r="A914" s="2" t="str">
        <f>IF(ISNUMBER(SEARCH('Deal Verification'!$C$3,#REF!)),#REF!, IF(ISNUMBER(SEARCH( 'Deal Verification'!$C$3,#REF!)),#REF!, ""))</f>
        <v/>
      </c>
      <c r="B914" s="2" t="str">
        <f>IF(A914="","",IF(K914=TRUE,#REF!,#REF!))</f>
        <v/>
      </c>
      <c r="C914" s="9" t="e">
        <f>IF(K914=TRUE,#REF!,"")</f>
        <v>#REF!</v>
      </c>
      <c r="D914" s="9" t="str">
        <f>IF(A914="","",IF(ISNUMBER(C914),"",#REF!))</f>
        <v/>
      </c>
      <c r="E914" s="18" t="e">
        <f>IF(OR(A914="",C914=""),"",IF(ISNUMBER(SEARCH("estimated",#REF!)),LEFT(#REF!,FIND(" ",#REF!)-1)*1,#REF!))</f>
        <v>#REF!</v>
      </c>
      <c r="F914" s="18" t="str">
        <f>IF(OR(A914="",D914=""),"",IF(ISNUMBER(SEARCH("estimated",#REF!)),LEFT(#REF!,FIND(" ",#REF!)-1)*1,#REF!))</f>
        <v/>
      </c>
      <c r="G914" s="10" t="str">
        <f>IF(A914="","",#REF!)</f>
        <v/>
      </c>
      <c r="H914" s="2" t="str">
        <f>IF(A914="","",#REF!)</f>
        <v/>
      </c>
      <c r="I914" t="e">
        <f>#REF!=#REF!</f>
        <v>#REF!</v>
      </c>
      <c r="J914" t="e">
        <f>COUNTIF(#REF!,#REF!)</f>
        <v>#REF!</v>
      </c>
      <c r="K914" t="e">
        <f>IF(#REF!=FALSE,ISNUMBER(SEARCH(Entity_Name,#REF!)),IF(COUNTIFS(#REF!,#REF!,#REF!,"="&amp;"*"&amp;Entity_Name)=1,TRUE,FALSE))</f>
        <v>#REF!</v>
      </c>
      <c r="L914" t="e">
        <f t="shared" si="16"/>
        <v>#REF!</v>
      </c>
    </row>
    <row r="915" spans="1:12" x14ac:dyDescent="0.25">
      <c r="A915" s="2" t="str">
        <f>IF(ISNUMBER(SEARCH('Deal Verification'!$C$3,#REF!)),#REF!, IF(ISNUMBER(SEARCH( 'Deal Verification'!$C$3,#REF!)),#REF!, ""))</f>
        <v/>
      </c>
      <c r="B915" s="2" t="str">
        <f>IF(A915="","",IF(K915=TRUE,#REF!,#REF!))</f>
        <v/>
      </c>
      <c r="C915" s="9" t="e">
        <f>IF(K915=TRUE,#REF!,"")</f>
        <v>#REF!</v>
      </c>
      <c r="D915" s="9" t="str">
        <f>IF(A915="","",IF(ISNUMBER(C915),"",#REF!))</f>
        <v/>
      </c>
      <c r="E915" s="18" t="e">
        <f>IF(OR(A915="",C915=""),"",IF(ISNUMBER(SEARCH("estimated",#REF!)),LEFT(#REF!,FIND(" ",#REF!)-1)*1,#REF!))</f>
        <v>#REF!</v>
      </c>
      <c r="F915" s="18" t="str">
        <f>IF(OR(A915="",D915=""),"",IF(ISNUMBER(SEARCH("estimated",#REF!)),LEFT(#REF!,FIND(" ",#REF!)-1)*1,#REF!))</f>
        <v/>
      </c>
      <c r="G915" s="10" t="str">
        <f>IF(A915="","",#REF!)</f>
        <v/>
      </c>
      <c r="H915" s="2" t="str">
        <f>IF(A915="","",#REF!)</f>
        <v/>
      </c>
      <c r="I915" t="e">
        <f>#REF!=#REF!</f>
        <v>#REF!</v>
      </c>
      <c r="J915" t="e">
        <f>COUNTIF(#REF!,#REF!)</f>
        <v>#REF!</v>
      </c>
      <c r="K915" t="e">
        <f>IF(#REF!=FALSE,ISNUMBER(SEARCH(Entity_Name,#REF!)),IF(COUNTIFS(#REF!,#REF!,#REF!,"="&amp;"*"&amp;Entity_Name)=1,TRUE,FALSE))</f>
        <v>#REF!</v>
      </c>
      <c r="L915" t="e">
        <f t="shared" si="16"/>
        <v>#REF!</v>
      </c>
    </row>
    <row r="916" spans="1:12" x14ac:dyDescent="0.25">
      <c r="A916" s="2" t="str">
        <f>IF(ISNUMBER(SEARCH('Deal Verification'!$C$3,#REF!)),#REF!, IF(ISNUMBER(SEARCH( 'Deal Verification'!$C$3,#REF!)),#REF!, ""))</f>
        <v/>
      </c>
      <c r="B916" s="2" t="str">
        <f>IF(A916="","",IF(K916=TRUE,#REF!,#REF!))</f>
        <v/>
      </c>
      <c r="C916" s="9" t="e">
        <f>IF(K916=TRUE,#REF!,"")</f>
        <v>#REF!</v>
      </c>
      <c r="D916" s="9" t="str">
        <f>IF(A916="","",IF(ISNUMBER(C916),"",#REF!))</f>
        <v/>
      </c>
      <c r="E916" s="18" t="e">
        <f>IF(OR(A916="",C916=""),"",IF(ISNUMBER(SEARCH("estimated",#REF!)),LEFT(#REF!,FIND(" ",#REF!)-1)*1,#REF!))</f>
        <v>#REF!</v>
      </c>
      <c r="F916" s="18" t="str">
        <f>IF(OR(A916="",D916=""),"",IF(ISNUMBER(SEARCH("estimated",#REF!)),LEFT(#REF!,FIND(" ",#REF!)-1)*1,#REF!))</f>
        <v/>
      </c>
      <c r="G916" s="10" t="str">
        <f>IF(A916="","",#REF!)</f>
        <v/>
      </c>
      <c r="H916" s="2" t="str">
        <f>IF(A916="","",#REF!)</f>
        <v/>
      </c>
      <c r="I916" t="e">
        <f>#REF!=#REF!</f>
        <v>#REF!</v>
      </c>
      <c r="J916" t="e">
        <f>COUNTIF(#REF!,#REF!)</f>
        <v>#REF!</v>
      </c>
      <c r="K916" t="e">
        <f>IF(#REF!=FALSE,ISNUMBER(SEARCH(Entity_Name,#REF!)),IF(COUNTIFS(#REF!,#REF!,#REF!,"="&amp;"*"&amp;Entity_Name)=1,TRUE,FALSE))</f>
        <v>#REF!</v>
      </c>
      <c r="L916" t="e">
        <f t="shared" si="16"/>
        <v>#REF!</v>
      </c>
    </row>
    <row r="917" spans="1:12" x14ac:dyDescent="0.25">
      <c r="A917" s="2" t="str">
        <f>IF(ISNUMBER(SEARCH('Deal Verification'!$C$3,#REF!)),#REF!, IF(ISNUMBER(SEARCH( 'Deal Verification'!$C$3,#REF!)),#REF!, ""))</f>
        <v/>
      </c>
      <c r="B917" s="2" t="str">
        <f>IF(A917="","",IF(K917=TRUE,#REF!,#REF!))</f>
        <v/>
      </c>
      <c r="C917" s="9" t="e">
        <f>IF(K917=TRUE,#REF!,"")</f>
        <v>#REF!</v>
      </c>
      <c r="D917" s="9" t="str">
        <f>IF(A917="","",IF(ISNUMBER(C917),"",#REF!))</f>
        <v/>
      </c>
      <c r="E917" s="18" t="e">
        <f>IF(OR(A917="",C917=""),"",IF(ISNUMBER(SEARCH("estimated",#REF!)),LEFT(#REF!,FIND(" ",#REF!)-1)*1,#REF!))</f>
        <v>#REF!</v>
      </c>
      <c r="F917" s="18" t="str">
        <f>IF(OR(A917="",D917=""),"",IF(ISNUMBER(SEARCH("estimated",#REF!)),LEFT(#REF!,FIND(" ",#REF!)-1)*1,#REF!))</f>
        <v/>
      </c>
      <c r="G917" s="10" t="str">
        <f>IF(A917="","",#REF!)</f>
        <v/>
      </c>
      <c r="H917" s="2" t="str">
        <f>IF(A917="","",#REF!)</f>
        <v/>
      </c>
      <c r="I917" t="e">
        <f>#REF!=#REF!</f>
        <v>#REF!</v>
      </c>
      <c r="J917" t="e">
        <f>COUNTIF(#REF!,#REF!)</f>
        <v>#REF!</v>
      </c>
      <c r="K917" t="e">
        <f>IF(#REF!=FALSE,ISNUMBER(SEARCH(Entity_Name,#REF!)),IF(COUNTIFS(#REF!,#REF!,#REF!,"="&amp;"*"&amp;Entity_Name)=1,TRUE,FALSE))</f>
        <v>#REF!</v>
      </c>
      <c r="L917" t="e">
        <f t="shared" si="16"/>
        <v>#REF!</v>
      </c>
    </row>
    <row r="918" spans="1:12" x14ac:dyDescent="0.25">
      <c r="A918" s="2" t="str">
        <f>IF(ISNUMBER(SEARCH('Deal Verification'!$C$3,#REF!)),#REF!, IF(ISNUMBER(SEARCH( 'Deal Verification'!$C$3,#REF!)),#REF!, ""))</f>
        <v/>
      </c>
      <c r="B918" s="2" t="str">
        <f>IF(A918="","",IF(K918=TRUE,#REF!,#REF!))</f>
        <v/>
      </c>
      <c r="C918" s="9" t="e">
        <f>IF(K918=TRUE,#REF!,"")</f>
        <v>#REF!</v>
      </c>
      <c r="D918" s="9" t="str">
        <f>IF(A918="","",IF(ISNUMBER(C918),"",#REF!))</f>
        <v/>
      </c>
      <c r="E918" s="18" t="e">
        <f>IF(OR(A918="",C918=""),"",IF(ISNUMBER(SEARCH("estimated",#REF!)),LEFT(#REF!,FIND(" ",#REF!)-1)*1,#REF!))</f>
        <v>#REF!</v>
      </c>
      <c r="F918" s="18" t="str">
        <f>IF(OR(A918="",D918=""),"",IF(ISNUMBER(SEARCH("estimated",#REF!)),LEFT(#REF!,FIND(" ",#REF!)-1)*1,#REF!))</f>
        <v/>
      </c>
      <c r="G918" s="10" t="str">
        <f>IF(A918="","",#REF!)</f>
        <v/>
      </c>
      <c r="H918" s="2" t="str">
        <f>IF(A918="","",#REF!)</f>
        <v/>
      </c>
      <c r="I918" t="e">
        <f>#REF!=#REF!</f>
        <v>#REF!</v>
      </c>
      <c r="J918" t="e">
        <f>COUNTIF(#REF!,#REF!)</f>
        <v>#REF!</v>
      </c>
      <c r="K918" t="e">
        <f>IF(#REF!=FALSE,ISNUMBER(SEARCH(Entity_Name,#REF!)),IF(COUNTIFS(#REF!,#REF!,#REF!,"="&amp;"*"&amp;Entity_Name)=1,TRUE,FALSE))</f>
        <v>#REF!</v>
      </c>
      <c r="L918" t="e">
        <f t="shared" si="16"/>
        <v>#REF!</v>
      </c>
    </row>
    <row r="919" spans="1:12" x14ac:dyDescent="0.25">
      <c r="A919" s="2" t="str">
        <f>IF(ISNUMBER(SEARCH('Deal Verification'!$C$3,#REF!)),#REF!, IF(ISNUMBER(SEARCH( 'Deal Verification'!$C$3,#REF!)),#REF!, ""))</f>
        <v/>
      </c>
      <c r="B919" s="2" t="str">
        <f>IF(A919="","",IF(K919=TRUE,#REF!,#REF!))</f>
        <v/>
      </c>
      <c r="C919" s="9" t="e">
        <f>IF(K919=TRUE,#REF!,"")</f>
        <v>#REF!</v>
      </c>
      <c r="D919" s="9" t="str">
        <f>IF(A919="","",IF(ISNUMBER(C919),"",#REF!))</f>
        <v/>
      </c>
      <c r="E919" s="18" t="e">
        <f>IF(OR(A919="",C919=""),"",IF(ISNUMBER(SEARCH("estimated",#REF!)),LEFT(#REF!,FIND(" ",#REF!)-1)*1,#REF!))</f>
        <v>#REF!</v>
      </c>
      <c r="F919" s="18" t="str">
        <f>IF(OR(A919="",D919=""),"",IF(ISNUMBER(SEARCH("estimated",#REF!)),LEFT(#REF!,FIND(" ",#REF!)-1)*1,#REF!))</f>
        <v/>
      </c>
      <c r="G919" s="10" t="str">
        <f>IF(A919="","",#REF!)</f>
        <v/>
      </c>
      <c r="H919" s="2" t="str">
        <f>IF(A919="","",#REF!)</f>
        <v/>
      </c>
      <c r="I919" t="e">
        <f>#REF!=#REF!</f>
        <v>#REF!</v>
      </c>
      <c r="J919" t="e">
        <f>COUNTIF(#REF!,#REF!)</f>
        <v>#REF!</v>
      </c>
      <c r="K919" t="e">
        <f>IF(#REF!=FALSE,ISNUMBER(SEARCH(Entity_Name,#REF!)),IF(COUNTIFS(#REF!,#REF!,#REF!,"="&amp;"*"&amp;Entity_Name)=1,TRUE,FALSE))</f>
        <v>#REF!</v>
      </c>
      <c r="L919" t="e">
        <f t="shared" si="16"/>
        <v>#REF!</v>
      </c>
    </row>
    <row r="920" spans="1:12" x14ac:dyDescent="0.25">
      <c r="A920" s="2" t="str">
        <f>IF(ISNUMBER(SEARCH('Deal Verification'!$C$3,#REF!)),#REF!, IF(ISNUMBER(SEARCH( 'Deal Verification'!$C$3,#REF!)),#REF!, ""))</f>
        <v/>
      </c>
      <c r="B920" s="2" t="str">
        <f>IF(A920="","",IF(K920=TRUE,#REF!,#REF!))</f>
        <v/>
      </c>
      <c r="C920" s="9" t="e">
        <f>IF(K920=TRUE,#REF!,"")</f>
        <v>#REF!</v>
      </c>
      <c r="D920" s="9" t="str">
        <f>IF(A920="","",IF(ISNUMBER(C920),"",#REF!))</f>
        <v/>
      </c>
      <c r="E920" s="18" t="e">
        <f>IF(OR(A920="",C920=""),"",IF(ISNUMBER(SEARCH("estimated",#REF!)),LEFT(#REF!,FIND(" ",#REF!)-1)*1,#REF!))</f>
        <v>#REF!</v>
      </c>
      <c r="F920" s="18" t="str">
        <f>IF(OR(A920="",D920=""),"",IF(ISNUMBER(SEARCH("estimated",#REF!)),LEFT(#REF!,FIND(" ",#REF!)-1)*1,#REF!))</f>
        <v/>
      </c>
      <c r="G920" s="10" t="str">
        <f>IF(A920="","",#REF!)</f>
        <v/>
      </c>
      <c r="H920" s="2" t="str">
        <f>IF(A920="","",#REF!)</f>
        <v/>
      </c>
      <c r="I920" t="e">
        <f>#REF!=#REF!</f>
        <v>#REF!</v>
      </c>
      <c r="J920" t="e">
        <f>COUNTIF(#REF!,#REF!)</f>
        <v>#REF!</v>
      </c>
      <c r="K920" t="e">
        <f>IF(#REF!=FALSE,ISNUMBER(SEARCH(Entity_Name,#REF!)),IF(COUNTIFS(#REF!,#REF!,#REF!,"="&amp;"*"&amp;Entity_Name)=1,TRUE,FALSE))</f>
        <v>#REF!</v>
      </c>
      <c r="L920" t="e">
        <f t="shared" si="16"/>
        <v>#REF!</v>
      </c>
    </row>
    <row r="921" spans="1:12" x14ac:dyDescent="0.25">
      <c r="A921" s="2" t="str">
        <f>IF(ISNUMBER(SEARCH('Deal Verification'!$C$3,#REF!)),#REF!, IF(ISNUMBER(SEARCH( 'Deal Verification'!$C$3,#REF!)),#REF!, ""))</f>
        <v/>
      </c>
      <c r="B921" s="2" t="str">
        <f>IF(A921="","",IF(K921=TRUE,#REF!,#REF!))</f>
        <v/>
      </c>
      <c r="C921" s="9" t="e">
        <f>IF(K921=TRUE,#REF!,"")</f>
        <v>#REF!</v>
      </c>
      <c r="D921" s="9" t="str">
        <f>IF(A921="","",IF(ISNUMBER(C921),"",#REF!))</f>
        <v/>
      </c>
      <c r="E921" s="18" t="e">
        <f>IF(OR(A921="",C921=""),"",IF(ISNUMBER(SEARCH("estimated",#REF!)),LEFT(#REF!,FIND(" ",#REF!)-1)*1,#REF!))</f>
        <v>#REF!</v>
      </c>
      <c r="F921" s="18" t="str">
        <f>IF(OR(A921="",D921=""),"",IF(ISNUMBER(SEARCH("estimated",#REF!)),LEFT(#REF!,FIND(" ",#REF!)-1)*1,#REF!))</f>
        <v/>
      </c>
      <c r="G921" s="10" t="str">
        <f>IF(A921="","",#REF!)</f>
        <v/>
      </c>
      <c r="H921" s="2" t="str">
        <f>IF(A921="","",#REF!)</f>
        <v/>
      </c>
      <c r="I921" t="e">
        <f>#REF!=#REF!</f>
        <v>#REF!</v>
      </c>
      <c r="J921" t="e">
        <f>COUNTIF(#REF!,#REF!)</f>
        <v>#REF!</v>
      </c>
      <c r="K921" t="e">
        <f>IF(#REF!=FALSE,ISNUMBER(SEARCH(Entity_Name,#REF!)),IF(COUNTIFS(#REF!,#REF!,#REF!,"="&amp;"*"&amp;Entity_Name)=1,TRUE,FALSE))</f>
        <v>#REF!</v>
      </c>
      <c r="L921" t="e">
        <f t="shared" si="16"/>
        <v>#REF!</v>
      </c>
    </row>
    <row r="922" spans="1:12" x14ac:dyDescent="0.25">
      <c r="A922" s="2" t="str">
        <f>IF(ISNUMBER(SEARCH('Deal Verification'!$C$3,#REF!)),#REF!, IF(ISNUMBER(SEARCH( 'Deal Verification'!$C$3,#REF!)),#REF!, ""))</f>
        <v/>
      </c>
      <c r="B922" s="2" t="str">
        <f>IF(A922="","",IF(K922=TRUE,#REF!,#REF!))</f>
        <v/>
      </c>
      <c r="C922" s="9" t="e">
        <f>IF(K922=TRUE,#REF!,"")</f>
        <v>#REF!</v>
      </c>
      <c r="D922" s="9" t="str">
        <f>IF(A922="","",IF(ISNUMBER(C922),"",#REF!))</f>
        <v/>
      </c>
      <c r="E922" s="18" t="e">
        <f>IF(OR(A922="",C922=""),"",IF(ISNUMBER(SEARCH("estimated",#REF!)),LEFT(#REF!,FIND(" ",#REF!)-1)*1,#REF!))</f>
        <v>#REF!</v>
      </c>
      <c r="F922" s="18" t="str">
        <f>IF(OR(A922="",D922=""),"",IF(ISNUMBER(SEARCH("estimated",#REF!)),LEFT(#REF!,FIND(" ",#REF!)-1)*1,#REF!))</f>
        <v/>
      </c>
      <c r="G922" s="10" t="str">
        <f>IF(A922="","",#REF!)</f>
        <v/>
      </c>
      <c r="H922" s="2" t="str">
        <f>IF(A922="","",#REF!)</f>
        <v/>
      </c>
      <c r="I922" t="e">
        <f>#REF!=#REF!</f>
        <v>#REF!</v>
      </c>
      <c r="J922" t="e">
        <f>COUNTIF(#REF!,#REF!)</f>
        <v>#REF!</v>
      </c>
      <c r="K922" t="e">
        <f>IF(#REF!=FALSE,ISNUMBER(SEARCH(Entity_Name,#REF!)),IF(COUNTIFS(#REF!,#REF!,#REF!,"="&amp;"*"&amp;Entity_Name)=1,TRUE,FALSE))</f>
        <v>#REF!</v>
      </c>
      <c r="L922" t="e">
        <f t="shared" si="16"/>
        <v>#REF!</v>
      </c>
    </row>
    <row r="923" spans="1:12" x14ac:dyDescent="0.25">
      <c r="A923" s="2" t="str">
        <f>IF(ISNUMBER(SEARCH('Deal Verification'!$C$3,#REF!)),#REF!, IF(ISNUMBER(SEARCH( 'Deal Verification'!$C$3,#REF!)),#REF!, ""))</f>
        <v/>
      </c>
      <c r="B923" s="2" t="str">
        <f>IF(A923="","",IF(K923=TRUE,#REF!,#REF!))</f>
        <v/>
      </c>
      <c r="C923" s="9" t="e">
        <f>IF(K923=TRUE,#REF!,"")</f>
        <v>#REF!</v>
      </c>
      <c r="D923" s="9" t="str">
        <f>IF(A923="","",IF(ISNUMBER(C923),"",#REF!))</f>
        <v/>
      </c>
      <c r="E923" s="18" t="e">
        <f>IF(OR(A923="",C923=""),"",IF(ISNUMBER(SEARCH("estimated",#REF!)),LEFT(#REF!,FIND(" ",#REF!)-1)*1,#REF!))</f>
        <v>#REF!</v>
      </c>
      <c r="F923" s="18" t="str">
        <f>IF(OR(A923="",D923=""),"",IF(ISNUMBER(SEARCH("estimated",#REF!)),LEFT(#REF!,FIND(" ",#REF!)-1)*1,#REF!))</f>
        <v/>
      </c>
      <c r="G923" s="10" t="str">
        <f>IF(A923="","",#REF!)</f>
        <v/>
      </c>
      <c r="H923" s="2" t="str">
        <f>IF(A923="","",#REF!)</f>
        <v/>
      </c>
      <c r="I923" t="e">
        <f>#REF!=#REF!</f>
        <v>#REF!</v>
      </c>
      <c r="J923" t="e">
        <f>COUNTIF(#REF!,#REF!)</f>
        <v>#REF!</v>
      </c>
      <c r="K923" t="e">
        <f>IF(#REF!=FALSE,ISNUMBER(SEARCH(Entity_Name,#REF!)),IF(COUNTIFS(#REF!,#REF!,#REF!,"="&amp;"*"&amp;Entity_Name)=1,TRUE,FALSE))</f>
        <v>#REF!</v>
      </c>
      <c r="L923" t="e">
        <f t="shared" si="16"/>
        <v>#REF!</v>
      </c>
    </row>
    <row r="924" spans="1:12" x14ac:dyDescent="0.25">
      <c r="A924" s="2" t="str">
        <f>IF(ISNUMBER(SEARCH('Deal Verification'!$C$3,#REF!)),#REF!, IF(ISNUMBER(SEARCH( 'Deal Verification'!$C$3,#REF!)),#REF!, ""))</f>
        <v/>
      </c>
      <c r="B924" s="2" t="str">
        <f>IF(A924="","",IF(K924=TRUE,#REF!,#REF!))</f>
        <v/>
      </c>
      <c r="C924" s="9" t="e">
        <f>IF(K924=TRUE,#REF!,"")</f>
        <v>#REF!</v>
      </c>
      <c r="D924" s="9" t="str">
        <f>IF(A924="","",IF(ISNUMBER(C924),"",#REF!))</f>
        <v/>
      </c>
      <c r="E924" s="18" t="e">
        <f>IF(OR(A924="",C924=""),"",IF(ISNUMBER(SEARCH("estimated",#REF!)),LEFT(#REF!,FIND(" ",#REF!)-1)*1,#REF!))</f>
        <v>#REF!</v>
      </c>
      <c r="F924" s="18" t="str">
        <f>IF(OR(A924="",D924=""),"",IF(ISNUMBER(SEARCH("estimated",#REF!)),LEFT(#REF!,FIND(" ",#REF!)-1)*1,#REF!))</f>
        <v/>
      </c>
      <c r="G924" s="10" t="str">
        <f>IF(A924="","",#REF!)</f>
        <v/>
      </c>
      <c r="H924" s="2" t="str">
        <f>IF(A924="","",#REF!)</f>
        <v/>
      </c>
      <c r="I924" t="e">
        <f>#REF!=#REF!</f>
        <v>#REF!</v>
      </c>
      <c r="J924" t="e">
        <f>COUNTIF(#REF!,#REF!)</f>
        <v>#REF!</v>
      </c>
      <c r="K924" t="e">
        <f>IF(#REF!=FALSE,ISNUMBER(SEARCH(Entity_Name,#REF!)),IF(COUNTIFS(#REF!,#REF!,#REF!,"="&amp;"*"&amp;Entity_Name)=1,TRUE,FALSE))</f>
        <v>#REF!</v>
      </c>
      <c r="L924" t="e">
        <f t="shared" si="16"/>
        <v>#REF!</v>
      </c>
    </row>
    <row r="925" spans="1:12" x14ac:dyDescent="0.25">
      <c r="A925" s="2" t="str">
        <f>IF(ISNUMBER(SEARCH('Deal Verification'!$C$3,#REF!)),#REF!, IF(ISNUMBER(SEARCH( 'Deal Verification'!$C$3,#REF!)),#REF!, ""))</f>
        <v/>
      </c>
      <c r="B925" s="2" t="str">
        <f>IF(A925="","",IF(K925=TRUE,#REF!,#REF!))</f>
        <v/>
      </c>
      <c r="C925" s="9" t="e">
        <f>IF(K925=TRUE,#REF!,"")</f>
        <v>#REF!</v>
      </c>
      <c r="D925" s="9" t="str">
        <f>IF(A925="","",IF(ISNUMBER(C925),"",#REF!))</f>
        <v/>
      </c>
      <c r="E925" s="18" t="e">
        <f>IF(OR(A925="",C925=""),"",IF(ISNUMBER(SEARCH("estimated",#REF!)),LEFT(#REF!,FIND(" ",#REF!)-1)*1,#REF!))</f>
        <v>#REF!</v>
      </c>
      <c r="F925" s="18" t="str">
        <f>IF(OR(A925="",D925=""),"",IF(ISNUMBER(SEARCH("estimated",#REF!)),LEFT(#REF!,FIND(" ",#REF!)-1)*1,#REF!))</f>
        <v/>
      </c>
      <c r="G925" s="10" t="str">
        <f>IF(A925="","",#REF!)</f>
        <v/>
      </c>
      <c r="H925" s="2" t="str">
        <f>IF(A925="","",#REF!)</f>
        <v/>
      </c>
      <c r="I925" t="e">
        <f>#REF!=#REF!</f>
        <v>#REF!</v>
      </c>
      <c r="J925" t="e">
        <f>COUNTIF(#REF!,#REF!)</f>
        <v>#REF!</v>
      </c>
      <c r="K925" t="e">
        <f>IF(#REF!=FALSE,ISNUMBER(SEARCH(Entity_Name,#REF!)),IF(COUNTIFS(#REF!,#REF!,#REF!,"="&amp;"*"&amp;Entity_Name)=1,TRUE,FALSE))</f>
        <v>#REF!</v>
      </c>
      <c r="L925" t="e">
        <f t="shared" si="16"/>
        <v>#REF!</v>
      </c>
    </row>
    <row r="926" spans="1:12" x14ac:dyDescent="0.25">
      <c r="A926" s="2" t="str">
        <f>IF(ISNUMBER(SEARCH('Deal Verification'!$C$3,#REF!)),#REF!, IF(ISNUMBER(SEARCH( 'Deal Verification'!$C$3,#REF!)),#REF!, ""))</f>
        <v/>
      </c>
      <c r="B926" s="2" t="str">
        <f>IF(A926="","",IF(K926=TRUE,#REF!,#REF!))</f>
        <v/>
      </c>
      <c r="C926" s="9" t="e">
        <f>IF(K926=TRUE,#REF!,"")</f>
        <v>#REF!</v>
      </c>
      <c r="D926" s="9" t="str">
        <f>IF(A926="","",IF(ISNUMBER(C926),"",#REF!))</f>
        <v/>
      </c>
      <c r="E926" s="18" t="e">
        <f>IF(OR(A926="",C926=""),"",IF(ISNUMBER(SEARCH("estimated",#REF!)),LEFT(#REF!,FIND(" ",#REF!)-1)*1,#REF!))</f>
        <v>#REF!</v>
      </c>
      <c r="F926" s="18" t="str">
        <f>IF(OR(A926="",D926=""),"",IF(ISNUMBER(SEARCH("estimated",#REF!)),LEFT(#REF!,FIND(" ",#REF!)-1)*1,#REF!))</f>
        <v/>
      </c>
      <c r="G926" s="10" t="str">
        <f>IF(A926="","",#REF!)</f>
        <v/>
      </c>
      <c r="H926" s="2" t="str">
        <f>IF(A926="","",#REF!)</f>
        <v/>
      </c>
      <c r="I926" t="e">
        <f>#REF!=#REF!</f>
        <v>#REF!</v>
      </c>
      <c r="J926" t="e">
        <f>COUNTIF(#REF!,#REF!)</f>
        <v>#REF!</v>
      </c>
      <c r="K926" t="e">
        <f>IF(#REF!=FALSE,ISNUMBER(SEARCH(Entity_Name,#REF!)),IF(COUNTIFS(#REF!,#REF!,#REF!,"="&amp;"*"&amp;Entity_Name)=1,TRUE,FALSE))</f>
        <v>#REF!</v>
      </c>
      <c r="L926" t="e">
        <f t="shared" si="16"/>
        <v>#REF!</v>
      </c>
    </row>
    <row r="927" spans="1:12" x14ac:dyDescent="0.25">
      <c r="A927" s="2" t="str">
        <f>IF(ISNUMBER(SEARCH('Deal Verification'!$C$3,#REF!)),#REF!, IF(ISNUMBER(SEARCH( 'Deal Verification'!$C$3,#REF!)),#REF!, ""))</f>
        <v/>
      </c>
      <c r="B927" s="2" t="str">
        <f>IF(A927="","",IF(K927=TRUE,#REF!,#REF!))</f>
        <v/>
      </c>
      <c r="C927" s="9" t="e">
        <f>IF(K927=TRUE,#REF!,"")</f>
        <v>#REF!</v>
      </c>
      <c r="D927" s="9" t="str">
        <f>IF(A927="","",IF(ISNUMBER(C927),"",#REF!))</f>
        <v/>
      </c>
      <c r="E927" s="18" t="e">
        <f>IF(OR(A927="",C927=""),"",IF(ISNUMBER(SEARCH("estimated",#REF!)),LEFT(#REF!,FIND(" ",#REF!)-1)*1,#REF!))</f>
        <v>#REF!</v>
      </c>
      <c r="F927" s="18" t="str">
        <f>IF(OR(A927="",D927=""),"",IF(ISNUMBER(SEARCH("estimated",#REF!)),LEFT(#REF!,FIND(" ",#REF!)-1)*1,#REF!))</f>
        <v/>
      </c>
      <c r="G927" s="10" t="str">
        <f>IF(A927="","",#REF!)</f>
        <v/>
      </c>
      <c r="H927" s="2" t="str">
        <f>IF(A927="","",#REF!)</f>
        <v/>
      </c>
      <c r="I927" t="e">
        <f>#REF!=#REF!</f>
        <v>#REF!</v>
      </c>
      <c r="J927" t="e">
        <f>COUNTIF(#REF!,#REF!)</f>
        <v>#REF!</v>
      </c>
      <c r="K927" t="e">
        <f>IF(#REF!=FALSE,ISNUMBER(SEARCH(Entity_Name,#REF!)),IF(COUNTIFS(#REF!,#REF!,#REF!,"="&amp;"*"&amp;Entity_Name)=1,TRUE,FALSE))</f>
        <v>#REF!</v>
      </c>
      <c r="L927" t="e">
        <f t="shared" si="16"/>
        <v>#REF!</v>
      </c>
    </row>
    <row r="928" spans="1:12" x14ac:dyDescent="0.25">
      <c r="A928" s="2" t="str">
        <f>IF(ISNUMBER(SEARCH('Deal Verification'!$C$3,#REF!)),#REF!, IF(ISNUMBER(SEARCH( 'Deal Verification'!$C$3,#REF!)),#REF!, ""))</f>
        <v/>
      </c>
      <c r="B928" s="2" t="str">
        <f>IF(A928="","",IF(K928=TRUE,#REF!,#REF!))</f>
        <v/>
      </c>
      <c r="C928" s="9" t="e">
        <f>IF(K928=TRUE,#REF!,"")</f>
        <v>#REF!</v>
      </c>
      <c r="D928" s="9" t="str">
        <f>IF(A928="","",IF(ISNUMBER(C928),"",#REF!))</f>
        <v/>
      </c>
      <c r="E928" s="18" t="e">
        <f>IF(OR(A928="",C928=""),"",IF(ISNUMBER(SEARCH("estimated",#REF!)),LEFT(#REF!,FIND(" ",#REF!)-1)*1,#REF!))</f>
        <v>#REF!</v>
      </c>
      <c r="F928" s="18" t="str">
        <f>IF(OR(A928="",D928=""),"",IF(ISNUMBER(SEARCH("estimated",#REF!)),LEFT(#REF!,FIND(" ",#REF!)-1)*1,#REF!))</f>
        <v/>
      </c>
      <c r="G928" s="10" t="str">
        <f>IF(A928="","",#REF!)</f>
        <v/>
      </c>
      <c r="H928" s="2" t="str">
        <f>IF(A928="","",#REF!)</f>
        <v/>
      </c>
      <c r="I928" t="e">
        <f>#REF!=#REF!</f>
        <v>#REF!</v>
      </c>
      <c r="J928" t="e">
        <f>COUNTIF(#REF!,#REF!)</f>
        <v>#REF!</v>
      </c>
      <c r="K928" t="e">
        <f>IF(#REF!=FALSE,ISNUMBER(SEARCH(Entity_Name,#REF!)),IF(COUNTIFS(#REF!,#REF!,#REF!,"="&amp;"*"&amp;Entity_Name)=1,TRUE,FALSE))</f>
        <v>#REF!</v>
      </c>
      <c r="L928" t="e">
        <f t="shared" si="16"/>
        <v>#REF!</v>
      </c>
    </row>
    <row r="929" spans="1:12" x14ac:dyDescent="0.25">
      <c r="A929" s="2" t="str">
        <f>IF(ISNUMBER(SEARCH('Deal Verification'!$C$3,#REF!)),#REF!, IF(ISNUMBER(SEARCH( 'Deal Verification'!$C$3,#REF!)),#REF!, ""))</f>
        <v/>
      </c>
      <c r="B929" s="2" t="str">
        <f>IF(A929="","",IF(K929=TRUE,#REF!,#REF!))</f>
        <v/>
      </c>
      <c r="C929" s="9" t="e">
        <f>IF(K929=TRUE,#REF!,"")</f>
        <v>#REF!</v>
      </c>
      <c r="D929" s="9" t="str">
        <f>IF(A929="","",IF(ISNUMBER(C929),"",#REF!))</f>
        <v/>
      </c>
      <c r="E929" s="18" t="e">
        <f>IF(OR(A929="",C929=""),"",IF(ISNUMBER(SEARCH("estimated",#REF!)),LEFT(#REF!,FIND(" ",#REF!)-1)*1,#REF!))</f>
        <v>#REF!</v>
      </c>
      <c r="F929" s="18" t="str">
        <f>IF(OR(A929="",D929=""),"",IF(ISNUMBER(SEARCH("estimated",#REF!)),LEFT(#REF!,FIND(" ",#REF!)-1)*1,#REF!))</f>
        <v/>
      </c>
      <c r="G929" s="10" t="str">
        <f>IF(A929="","",#REF!)</f>
        <v/>
      </c>
      <c r="H929" s="2" t="str">
        <f>IF(A929="","",#REF!)</f>
        <v/>
      </c>
      <c r="I929" t="e">
        <f>#REF!=#REF!</f>
        <v>#REF!</v>
      </c>
      <c r="J929" t="e">
        <f>COUNTIF(#REF!,#REF!)</f>
        <v>#REF!</v>
      </c>
      <c r="K929" t="e">
        <f>IF(#REF!=FALSE,ISNUMBER(SEARCH(Entity_Name,#REF!)),IF(COUNTIFS(#REF!,#REF!,#REF!,"="&amp;"*"&amp;Entity_Name)=1,TRUE,FALSE))</f>
        <v>#REF!</v>
      </c>
      <c r="L929" t="e">
        <f t="shared" si="16"/>
        <v>#REF!</v>
      </c>
    </row>
    <row r="930" spans="1:12" x14ac:dyDescent="0.25">
      <c r="A930" s="2" t="str">
        <f>IF(ISNUMBER(SEARCH('Deal Verification'!$C$3,#REF!)),#REF!, IF(ISNUMBER(SEARCH( 'Deal Verification'!$C$3,#REF!)),#REF!, ""))</f>
        <v/>
      </c>
      <c r="B930" s="2" t="str">
        <f>IF(A930="","",IF(K930=TRUE,#REF!,#REF!))</f>
        <v/>
      </c>
      <c r="C930" s="9" t="e">
        <f>IF(K930=TRUE,#REF!,"")</f>
        <v>#REF!</v>
      </c>
      <c r="D930" s="9" t="str">
        <f>IF(A930="","",IF(ISNUMBER(C930),"",#REF!))</f>
        <v/>
      </c>
      <c r="E930" s="18" t="e">
        <f>IF(OR(A930="",C930=""),"",IF(ISNUMBER(SEARCH("estimated",#REF!)),LEFT(#REF!,FIND(" ",#REF!)-1)*1,#REF!))</f>
        <v>#REF!</v>
      </c>
      <c r="F930" s="18" t="str">
        <f>IF(OR(A930="",D930=""),"",IF(ISNUMBER(SEARCH("estimated",#REF!)),LEFT(#REF!,FIND(" ",#REF!)-1)*1,#REF!))</f>
        <v/>
      </c>
      <c r="G930" s="10" t="str">
        <f>IF(A930="","",#REF!)</f>
        <v/>
      </c>
      <c r="H930" s="2" t="str">
        <f>IF(A930="","",#REF!)</f>
        <v/>
      </c>
      <c r="I930" t="e">
        <f>#REF!=#REF!</f>
        <v>#REF!</v>
      </c>
      <c r="J930" t="e">
        <f>COUNTIF(#REF!,#REF!)</f>
        <v>#REF!</v>
      </c>
      <c r="K930" t="e">
        <f>IF(#REF!=FALSE,ISNUMBER(SEARCH(Entity_Name,#REF!)),IF(COUNTIFS(#REF!,#REF!,#REF!,"="&amp;"*"&amp;Entity_Name)=1,TRUE,FALSE))</f>
        <v>#REF!</v>
      </c>
      <c r="L930" t="e">
        <f t="shared" si="16"/>
        <v>#REF!</v>
      </c>
    </row>
    <row r="931" spans="1:12" x14ac:dyDescent="0.25">
      <c r="A931" s="2" t="str">
        <f>IF(ISNUMBER(SEARCH('Deal Verification'!$C$3,#REF!)),#REF!, IF(ISNUMBER(SEARCH( 'Deal Verification'!$C$3,#REF!)),#REF!, ""))</f>
        <v/>
      </c>
      <c r="B931" s="2" t="str">
        <f>IF(A931="","",IF(K931=TRUE,#REF!,#REF!))</f>
        <v/>
      </c>
      <c r="C931" s="9" t="e">
        <f>IF(K931=TRUE,#REF!,"")</f>
        <v>#REF!</v>
      </c>
      <c r="D931" s="9" t="str">
        <f>IF(A931="","",IF(ISNUMBER(C931),"",#REF!))</f>
        <v/>
      </c>
      <c r="E931" s="18" t="e">
        <f>IF(OR(A931="",C931=""),"",IF(ISNUMBER(SEARCH("estimated",#REF!)),LEFT(#REF!,FIND(" ",#REF!)-1)*1,#REF!))</f>
        <v>#REF!</v>
      </c>
      <c r="F931" s="18" t="str">
        <f>IF(OR(A931="",D931=""),"",IF(ISNUMBER(SEARCH("estimated",#REF!)),LEFT(#REF!,FIND(" ",#REF!)-1)*1,#REF!))</f>
        <v/>
      </c>
      <c r="G931" s="10" t="str">
        <f>IF(A931="","",#REF!)</f>
        <v/>
      </c>
      <c r="H931" s="2" t="str">
        <f>IF(A931="","",#REF!)</f>
        <v/>
      </c>
      <c r="I931" t="e">
        <f>#REF!=#REF!</f>
        <v>#REF!</v>
      </c>
      <c r="J931" t="e">
        <f>COUNTIF(#REF!,#REF!)</f>
        <v>#REF!</v>
      </c>
      <c r="K931" t="e">
        <f>IF(#REF!=FALSE,ISNUMBER(SEARCH(Entity_Name,#REF!)),IF(COUNTIFS(#REF!,#REF!,#REF!,"="&amp;"*"&amp;Entity_Name)=1,TRUE,FALSE))</f>
        <v>#REF!</v>
      </c>
      <c r="L931" t="e">
        <f t="shared" si="16"/>
        <v>#REF!</v>
      </c>
    </row>
    <row r="932" spans="1:12" x14ac:dyDescent="0.25">
      <c r="A932" s="2" t="str">
        <f>IF(ISNUMBER(SEARCH('Deal Verification'!$C$3,#REF!)),#REF!, IF(ISNUMBER(SEARCH( 'Deal Verification'!$C$3,#REF!)),#REF!, ""))</f>
        <v/>
      </c>
      <c r="B932" s="2" t="str">
        <f>IF(A932="","",IF(K932=TRUE,#REF!,#REF!))</f>
        <v/>
      </c>
      <c r="C932" s="9" t="e">
        <f>IF(K932=TRUE,#REF!,"")</f>
        <v>#REF!</v>
      </c>
      <c r="D932" s="9" t="str">
        <f>IF(A932="","",IF(ISNUMBER(C932),"",#REF!))</f>
        <v/>
      </c>
      <c r="E932" s="18" t="e">
        <f>IF(OR(A932="",C932=""),"",IF(ISNUMBER(SEARCH("estimated",#REF!)),LEFT(#REF!,FIND(" ",#REF!)-1)*1,#REF!))</f>
        <v>#REF!</v>
      </c>
      <c r="F932" s="18" t="str">
        <f>IF(OR(A932="",D932=""),"",IF(ISNUMBER(SEARCH("estimated",#REF!)),LEFT(#REF!,FIND(" ",#REF!)-1)*1,#REF!))</f>
        <v/>
      </c>
      <c r="G932" s="10" t="str">
        <f>IF(A932="","",#REF!)</f>
        <v/>
      </c>
      <c r="H932" s="2" t="str">
        <f>IF(A932="","",#REF!)</f>
        <v/>
      </c>
      <c r="I932" t="e">
        <f>#REF!=#REF!</f>
        <v>#REF!</v>
      </c>
      <c r="J932" t="e">
        <f>COUNTIF(#REF!,#REF!)</f>
        <v>#REF!</v>
      </c>
      <c r="K932" t="e">
        <f>IF(#REF!=FALSE,ISNUMBER(SEARCH(Entity_Name,#REF!)),IF(COUNTIFS(#REF!,#REF!,#REF!,"="&amp;"*"&amp;Entity_Name)=1,TRUE,FALSE))</f>
        <v>#REF!</v>
      </c>
      <c r="L932" t="e">
        <f t="shared" si="16"/>
        <v>#REF!</v>
      </c>
    </row>
    <row r="933" spans="1:12" x14ac:dyDescent="0.25">
      <c r="A933" s="2" t="str">
        <f>IF(ISNUMBER(SEARCH('Deal Verification'!$C$3,#REF!)),#REF!, IF(ISNUMBER(SEARCH( 'Deal Verification'!$C$3,#REF!)),#REF!, ""))</f>
        <v/>
      </c>
      <c r="B933" s="2" t="str">
        <f>IF(A933="","",IF(K933=TRUE,#REF!,#REF!))</f>
        <v/>
      </c>
      <c r="C933" s="9" t="e">
        <f>IF(K933=TRUE,#REF!,"")</f>
        <v>#REF!</v>
      </c>
      <c r="D933" s="9" t="str">
        <f>IF(A933="","",IF(ISNUMBER(C933),"",#REF!))</f>
        <v/>
      </c>
      <c r="E933" s="18" t="e">
        <f>IF(OR(A933="",C933=""),"",IF(ISNUMBER(SEARCH("estimated",#REF!)),LEFT(#REF!,FIND(" ",#REF!)-1)*1,#REF!))</f>
        <v>#REF!</v>
      </c>
      <c r="F933" s="18" t="str">
        <f>IF(OR(A933="",D933=""),"",IF(ISNUMBER(SEARCH("estimated",#REF!)),LEFT(#REF!,FIND(" ",#REF!)-1)*1,#REF!))</f>
        <v/>
      </c>
      <c r="G933" s="10" t="str">
        <f>IF(A933="","",#REF!)</f>
        <v/>
      </c>
      <c r="H933" s="2" t="str">
        <f>IF(A933="","",#REF!)</f>
        <v/>
      </c>
      <c r="I933" t="e">
        <f>#REF!=#REF!</f>
        <v>#REF!</v>
      </c>
      <c r="J933" t="e">
        <f>COUNTIF(#REF!,#REF!)</f>
        <v>#REF!</v>
      </c>
      <c r="K933" t="e">
        <f>IF(#REF!=FALSE,ISNUMBER(SEARCH(Entity_Name,#REF!)),IF(COUNTIFS(#REF!,#REF!,#REF!,"="&amp;"*"&amp;Entity_Name)=1,TRUE,FALSE))</f>
        <v>#REF!</v>
      </c>
      <c r="L933" t="e">
        <f t="shared" si="16"/>
        <v>#REF!</v>
      </c>
    </row>
    <row r="934" spans="1:12" x14ac:dyDescent="0.25">
      <c r="A934" s="2" t="str">
        <f>IF(ISNUMBER(SEARCH('Deal Verification'!$C$3,#REF!)),#REF!, IF(ISNUMBER(SEARCH( 'Deal Verification'!$C$3,#REF!)),#REF!, ""))</f>
        <v/>
      </c>
      <c r="B934" s="2" t="str">
        <f>IF(A934="","",IF(K934=TRUE,#REF!,#REF!))</f>
        <v/>
      </c>
      <c r="C934" s="9" t="e">
        <f>IF(K934=TRUE,#REF!,"")</f>
        <v>#REF!</v>
      </c>
      <c r="D934" s="9" t="str">
        <f>IF(A934="","",IF(ISNUMBER(C934),"",#REF!))</f>
        <v/>
      </c>
      <c r="E934" s="18" t="e">
        <f>IF(OR(A934="",C934=""),"",IF(ISNUMBER(SEARCH("estimated",#REF!)),LEFT(#REF!,FIND(" ",#REF!)-1)*1,#REF!))</f>
        <v>#REF!</v>
      </c>
      <c r="F934" s="18" t="str">
        <f>IF(OR(A934="",D934=""),"",IF(ISNUMBER(SEARCH("estimated",#REF!)),LEFT(#REF!,FIND(" ",#REF!)-1)*1,#REF!))</f>
        <v/>
      </c>
      <c r="G934" s="10" t="str">
        <f>IF(A934="","",#REF!)</f>
        <v/>
      </c>
      <c r="H934" s="2" t="str">
        <f>IF(A934="","",#REF!)</f>
        <v/>
      </c>
      <c r="I934" t="e">
        <f>#REF!=#REF!</f>
        <v>#REF!</v>
      </c>
      <c r="J934" t="e">
        <f>COUNTIF(#REF!,#REF!)</f>
        <v>#REF!</v>
      </c>
      <c r="K934" t="e">
        <f>IF(#REF!=FALSE,ISNUMBER(SEARCH(Entity_Name,#REF!)),IF(COUNTIFS(#REF!,#REF!,#REF!,"="&amp;"*"&amp;Entity_Name)=1,TRUE,FALSE))</f>
        <v>#REF!</v>
      </c>
      <c r="L934" t="e">
        <f t="shared" si="16"/>
        <v>#REF!</v>
      </c>
    </row>
    <row r="935" spans="1:12" x14ac:dyDescent="0.25">
      <c r="A935" s="2" t="str">
        <f>IF(ISNUMBER(SEARCH('Deal Verification'!$C$3,#REF!)),#REF!, IF(ISNUMBER(SEARCH( 'Deal Verification'!$C$3,#REF!)),#REF!, ""))</f>
        <v/>
      </c>
      <c r="B935" s="2" t="str">
        <f>IF(A935="","",IF(K935=TRUE,#REF!,#REF!))</f>
        <v/>
      </c>
      <c r="C935" s="9" t="e">
        <f>IF(K935=TRUE,#REF!,"")</f>
        <v>#REF!</v>
      </c>
      <c r="D935" s="9" t="str">
        <f>IF(A935="","",IF(ISNUMBER(C935),"",#REF!))</f>
        <v/>
      </c>
      <c r="E935" s="18" t="e">
        <f>IF(OR(A935="",C935=""),"",IF(ISNUMBER(SEARCH("estimated",#REF!)),LEFT(#REF!,FIND(" ",#REF!)-1)*1,#REF!))</f>
        <v>#REF!</v>
      </c>
      <c r="F935" s="18" t="str">
        <f>IF(OR(A935="",D935=""),"",IF(ISNUMBER(SEARCH("estimated",#REF!)),LEFT(#REF!,FIND(" ",#REF!)-1)*1,#REF!))</f>
        <v/>
      </c>
      <c r="G935" s="10" t="str">
        <f>IF(A935="","",#REF!)</f>
        <v/>
      </c>
      <c r="H935" s="2" t="str">
        <f>IF(A935="","",#REF!)</f>
        <v/>
      </c>
      <c r="I935" t="e">
        <f>#REF!=#REF!</f>
        <v>#REF!</v>
      </c>
      <c r="J935" t="e">
        <f>COUNTIF(#REF!,#REF!)</f>
        <v>#REF!</v>
      </c>
      <c r="K935" t="e">
        <f>IF(#REF!=FALSE,ISNUMBER(SEARCH(Entity_Name,#REF!)),IF(COUNTIFS(#REF!,#REF!,#REF!,"="&amp;"*"&amp;Entity_Name)=1,TRUE,FALSE))</f>
        <v>#REF!</v>
      </c>
      <c r="L935" t="e">
        <f t="shared" si="16"/>
        <v>#REF!</v>
      </c>
    </row>
    <row r="936" spans="1:12" x14ac:dyDescent="0.25">
      <c r="A936" s="2" t="str">
        <f>IF(ISNUMBER(SEARCH('Deal Verification'!$C$3,#REF!)),#REF!, IF(ISNUMBER(SEARCH( 'Deal Verification'!$C$3,#REF!)),#REF!, ""))</f>
        <v/>
      </c>
      <c r="B936" s="2" t="str">
        <f>IF(A936="","",IF(K936=TRUE,#REF!,#REF!))</f>
        <v/>
      </c>
      <c r="C936" s="9" t="e">
        <f>IF(K936=TRUE,#REF!,"")</f>
        <v>#REF!</v>
      </c>
      <c r="D936" s="9" t="str">
        <f>IF(A936="","",IF(ISNUMBER(C936),"",#REF!))</f>
        <v/>
      </c>
      <c r="E936" s="18" t="e">
        <f>IF(OR(A936="",C936=""),"",IF(ISNUMBER(SEARCH("estimated",#REF!)),LEFT(#REF!,FIND(" ",#REF!)-1)*1,#REF!))</f>
        <v>#REF!</v>
      </c>
      <c r="F936" s="18" t="str">
        <f>IF(OR(A936="",D936=""),"",IF(ISNUMBER(SEARCH("estimated",#REF!)),LEFT(#REF!,FIND(" ",#REF!)-1)*1,#REF!))</f>
        <v/>
      </c>
      <c r="G936" s="10" t="str">
        <f>IF(A936="","",#REF!)</f>
        <v/>
      </c>
      <c r="H936" s="2" t="str">
        <f>IF(A936="","",#REF!)</f>
        <v/>
      </c>
      <c r="I936" t="e">
        <f>#REF!=#REF!</f>
        <v>#REF!</v>
      </c>
      <c r="J936" t="e">
        <f>COUNTIF(#REF!,#REF!)</f>
        <v>#REF!</v>
      </c>
      <c r="K936" t="e">
        <f>IF(#REF!=FALSE,ISNUMBER(SEARCH(Entity_Name,#REF!)),IF(COUNTIFS(#REF!,#REF!,#REF!,"="&amp;"*"&amp;Entity_Name)=1,TRUE,FALSE))</f>
        <v>#REF!</v>
      </c>
      <c r="L936" t="e">
        <f t="shared" si="16"/>
        <v>#REF!</v>
      </c>
    </row>
    <row r="937" spans="1:12" x14ac:dyDescent="0.25">
      <c r="A937" s="2" t="str">
        <f>IF(ISNUMBER(SEARCH('Deal Verification'!$C$3,#REF!)),#REF!, IF(ISNUMBER(SEARCH( 'Deal Verification'!$C$3,#REF!)),#REF!, ""))</f>
        <v/>
      </c>
      <c r="B937" s="2" t="str">
        <f>IF(A937="","",IF(K937=TRUE,#REF!,#REF!))</f>
        <v/>
      </c>
      <c r="C937" s="9" t="e">
        <f>IF(K937=TRUE,#REF!,"")</f>
        <v>#REF!</v>
      </c>
      <c r="D937" s="9" t="str">
        <f>IF(A937="","",IF(ISNUMBER(C937),"",#REF!))</f>
        <v/>
      </c>
      <c r="E937" s="18" t="e">
        <f>IF(OR(A937="",C937=""),"",IF(ISNUMBER(SEARCH("estimated",#REF!)),LEFT(#REF!,FIND(" ",#REF!)-1)*1,#REF!))</f>
        <v>#REF!</v>
      </c>
      <c r="F937" s="18" t="str">
        <f>IF(OR(A937="",D937=""),"",IF(ISNUMBER(SEARCH("estimated",#REF!)),LEFT(#REF!,FIND(" ",#REF!)-1)*1,#REF!))</f>
        <v/>
      </c>
      <c r="G937" s="10" t="str">
        <f>IF(A937="","",#REF!)</f>
        <v/>
      </c>
      <c r="H937" s="2" t="str">
        <f>IF(A937="","",#REF!)</f>
        <v/>
      </c>
      <c r="I937" t="e">
        <f>#REF!=#REF!</f>
        <v>#REF!</v>
      </c>
      <c r="J937" t="e">
        <f>COUNTIF(#REF!,#REF!)</f>
        <v>#REF!</v>
      </c>
      <c r="K937" t="e">
        <f>IF(#REF!=FALSE,ISNUMBER(SEARCH(Entity_Name,#REF!)),IF(COUNTIFS(#REF!,#REF!,#REF!,"="&amp;"*"&amp;Entity_Name)=1,TRUE,FALSE))</f>
        <v>#REF!</v>
      </c>
      <c r="L937" t="e">
        <f t="shared" si="16"/>
        <v>#REF!</v>
      </c>
    </row>
    <row r="938" spans="1:12" x14ac:dyDescent="0.25">
      <c r="A938" s="2" t="str">
        <f>IF(ISNUMBER(SEARCH('Deal Verification'!$C$3,#REF!)),#REF!, IF(ISNUMBER(SEARCH( 'Deal Verification'!$C$3,#REF!)),#REF!, ""))</f>
        <v/>
      </c>
      <c r="B938" s="2" t="str">
        <f>IF(A938="","",IF(K938=TRUE,#REF!,#REF!))</f>
        <v/>
      </c>
      <c r="C938" s="9" t="e">
        <f>IF(K938=TRUE,#REF!,"")</f>
        <v>#REF!</v>
      </c>
      <c r="D938" s="9" t="str">
        <f>IF(A938="","",IF(ISNUMBER(C938),"",#REF!))</f>
        <v/>
      </c>
      <c r="E938" s="18" t="e">
        <f>IF(OR(A938="",C938=""),"",IF(ISNUMBER(SEARCH("estimated",#REF!)),LEFT(#REF!,FIND(" ",#REF!)-1)*1,#REF!))</f>
        <v>#REF!</v>
      </c>
      <c r="F938" s="18" t="str">
        <f>IF(OR(A938="",D938=""),"",IF(ISNUMBER(SEARCH("estimated",#REF!)),LEFT(#REF!,FIND(" ",#REF!)-1)*1,#REF!))</f>
        <v/>
      </c>
      <c r="G938" s="10" t="str">
        <f>IF(A938="","",#REF!)</f>
        <v/>
      </c>
      <c r="H938" s="2" t="str">
        <f>IF(A938="","",#REF!)</f>
        <v/>
      </c>
      <c r="I938" t="e">
        <f>#REF!=#REF!</f>
        <v>#REF!</v>
      </c>
      <c r="J938" t="e">
        <f>COUNTIF(#REF!,#REF!)</f>
        <v>#REF!</v>
      </c>
      <c r="K938" t="e">
        <f>IF(#REF!=FALSE,ISNUMBER(SEARCH(Entity_Name,#REF!)),IF(COUNTIFS(#REF!,#REF!,#REF!,"="&amp;"*"&amp;Entity_Name)=1,TRUE,FALSE))</f>
        <v>#REF!</v>
      </c>
      <c r="L938" t="e">
        <f t="shared" si="16"/>
        <v>#REF!</v>
      </c>
    </row>
    <row r="939" spans="1:12" x14ac:dyDescent="0.25">
      <c r="A939" s="2" t="str">
        <f>IF(ISNUMBER(SEARCH('Deal Verification'!$C$3,#REF!)),#REF!, IF(ISNUMBER(SEARCH( 'Deal Verification'!$C$3,#REF!)),#REF!, ""))</f>
        <v/>
      </c>
      <c r="B939" s="2" t="str">
        <f>IF(A939="","",IF(K939=TRUE,#REF!,#REF!))</f>
        <v/>
      </c>
      <c r="C939" s="9" t="e">
        <f>IF(K939=TRUE,#REF!,"")</f>
        <v>#REF!</v>
      </c>
      <c r="D939" s="9" t="str">
        <f>IF(A939="","",IF(ISNUMBER(C939),"",#REF!))</f>
        <v/>
      </c>
      <c r="E939" s="18" t="e">
        <f>IF(OR(A939="",C939=""),"",IF(ISNUMBER(SEARCH("estimated",#REF!)),LEFT(#REF!,FIND(" ",#REF!)-1)*1,#REF!))</f>
        <v>#REF!</v>
      </c>
      <c r="F939" s="18" t="str">
        <f>IF(OR(A939="",D939=""),"",IF(ISNUMBER(SEARCH("estimated",#REF!)),LEFT(#REF!,FIND(" ",#REF!)-1)*1,#REF!))</f>
        <v/>
      </c>
      <c r="G939" s="10" t="str">
        <f>IF(A939="","",#REF!)</f>
        <v/>
      </c>
      <c r="H939" s="2" t="str">
        <f>IF(A939="","",#REF!)</f>
        <v/>
      </c>
      <c r="I939" t="e">
        <f>#REF!=#REF!</f>
        <v>#REF!</v>
      </c>
      <c r="J939" t="e">
        <f>COUNTIF(#REF!,#REF!)</f>
        <v>#REF!</v>
      </c>
      <c r="K939" t="e">
        <f>IF(#REF!=FALSE,ISNUMBER(SEARCH(Entity_Name,#REF!)),IF(COUNTIFS(#REF!,#REF!,#REF!,"="&amp;"*"&amp;Entity_Name)=1,TRUE,FALSE))</f>
        <v>#REF!</v>
      </c>
      <c r="L939" t="e">
        <f t="shared" si="16"/>
        <v>#REF!</v>
      </c>
    </row>
    <row r="940" spans="1:12" x14ac:dyDescent="0.25">
      <c r="A940" s="2" t="str">
        <f>IF(ISNUMBER(SEARCH('Deal Verification'!$C$3,#REF!)),#REF!, IF(ISNUMBER(SEARCH( 'Deal Verification'!$C$3,#REF!)),#REF!, ""))</f>
        <v/>
      </c>
      <c r="B940" s="2" t="str">
        <f>IF(A940="","",IF(K940=TRUE,#REF!,#REF!))</f>
        <v/>
      </c>
      <c r="C940" s="9" t="e">
        <f>IF(K940=TRUE,#REF!,"")</f>
        <v>#REF!</v>
      </c>
      <c r="D940" s="9" t="str">
        <f>IF(A940="","",IF(ISNUMBER(C940),"",#REF!))</f>
        <v/>
      </c>
      <c r="E940" s="18" t="e">
        <f>IF(OR(A940="",C940=""),"",IF(ISNUMBER(SEARCH("estimated",#REF!)),LEFT(#REF!,FIND(" ",#REF!)-1)*1,#REF!))</f>
        <v>#REF!</v>
      </c>
      <c r="F940" s="18" t="str">
        <f>IF(OR(A940="",D940=""),"",IF(ISNUMBER(SEARCH("estimated",#REF!)),LEFT(#REF!,FIND(" ",#REF!)-1)*1,#REF!))</f>
        <v/>
      </c>
      <c r="G940" s="10" t="str">
        <f>IF(A940="","",#REF!)</f>
        <v/>
      </c>
      <c r="H940" s="2" t="str">
        <f>IF(A940="","",#REF!)</f>
        <v/>
      </c>
      <c r="I940" t="e">
        <f>#REF!=#REF!</f>
        <v>#REF!</v>
      </c>
      <c r="J940" t="e">
        <f>COUNTIF(#REF!,#REF!)</f>
        <v>#REF!</v>
      </c>
      <c r="K940" t="e">
        <f>IF(#REF!=FALSE,ISNUMBER(SEARCH(Entity_Name,#REF!)),IF(COUNTIFS(#REF!,#REF!,#REF!,"="&amp;"*"&amp;Entity_Name)=1,TRUE,FALSE))</f>
        <v>#REF!</v>
      </c>
      <c r="L940" t="e">
        <f t="shared" si="16"/>
        <v>#REF!</v>
      </c>
    </row>
    <row r="941" spans="1:12" x14ac:dyDescent="0.25">
      <c r="A941" s="2" t="str">
        <f>IF(ISNUMBER(SEARCH('Deal Verification'!$C$3,#REF!)),#REF!, IF(ISNUMBER(SEARCH( 'Deal Verification'!$C$3,#REF!)),#REF!, ""))</f>
        <v/>
      </c>
      <c r="B941" s="2" t="str">
        <f>IF(A941="","",IF(K941=TRUE,#REF!,#REF!))</f>
        <v/>
      </c>
      <c r="C941" s="9" t="e">
        <f>IF(K941=TRUE,#REF!,"")</f>
        <v>#REF!</v>
      </c>
      <c r="D941" s="9" t="str">
        <f>IF(A941="","",IF(ISNUMBER(C941),"",#REF!))</f>
        <v/>
      </c>
      <c r="E941" s="18" t="e">
        <f>IF(OR(A941="",C941=""),"",IF(ISNUMBER(SEARCH("estimated",#REF!)),LEFT(#REF!,FIND(" ",#REF!)-1)*1,#REF!))</f>
        <v>#REF!</v>
      </c>
      <c r="F941" s="18" t="str">
        <f>IF(OR(A941="",D941=""),"",IF(ISNUMBER(SEARCH("estimated",#REF!)),LEFT(#REF!,FIND(" ",#REF!)-1)*1,#REF!))</f>
        <v/>
      </c>
      <c r="G941" s="10" t="str">
        <f>IF(A941="","",#REF!)</f>
        <v/>
      </c>
      <c r="H941" s="2" t="str">
        <f>IF(A941="","",#REF!)</f>
        <v/>
      </c>
      <c r="I941" t="e">
        <f>#REF!=#REF!</f>
        <v>#REF!</v>
      </c>
      <c r="J941" t="e">
        <f>COUNTIF(#REF!,#REF!)</f>
        <v>#REF!</v>
      </c>
      <c r="K941" t="e">
        <f>IF(#REF!=FALSE,ISNUMBER(SEARCH(Entity_Name,#REF!)),IF(COUNTIFS(#REF!,#REF!,#REF!,"="&amp;"*"&amp;Entity_Name)=1,TRUE,FALSE))</f>
        <v>#REF!</v>
      </c>
      <c r="L941" t="e">
        <f t="shared" si="16"/>
        <v>#REF!</v>
      </c>
    </row>
    <row r="942" spans="1:12" x14ac:dyDescent="0.25">
      <c r="A942" s="2" t="str">
        <f>IF(ISNUMBER(SEARCH('Deal Verification'!$C$3,#REF!)),#REF!, IF(ISNUMBER(SEARCH( 'Deal Verification'!$C$3,#REF!)),#REF!, ""))</f>
        <v/>
      </c>
      <c r="B942" s="2" t="str">
        <f>IF(A942="","",IF(K942=TRUE,#REF!,#REF!))</f>
        <v/>
      </c>
      <c r="C942" s="9" t="e">
        <f>IF(K942=TRUE,#REF!,"")</f>
        <v>#REF!</v>
      </c>
      <c r="D942" s="9" t="str">
        <f>IF(A942="","",IF(ISNUMBER(C942),"",#REF!))</f>
        <v/>
      </c>
      <c r="E942" s="18" t="e">
        <f>IF(OR(A942="",C942=""),"",IF(ISNUMBER(SEARCH("estimated",#REF!)),LEFT(#REF!,FIND(" ",#REF!)-1)*1,#REF!))</f>
        <v>#REF!</v>
      </c>
      <c r="F942" s="18" t="str">
        <f>IF(OR(A942="",D942=""),"",IF(ISNUMBER(SEARCH("estimated",#REF!)),LEFT(#REF!,FIND(" ",#REF!)-1)*1,#REF!))</f>
        <v/>
      </c>
      <c r="G942" s="10" t="str">
        <f>IF(A942="","",#REF!)</f>
        <v/>
      </c>
      <c r="H942" s="2" t="str">
        <f>IF(A942="","",#REF!)</f>
        <v/>
      </c>
      <c r="I942" t="e">
        <f>#REF!=#REF!</f>
        <v>#REF!</v>
      </c>
      <c r="J942" t="e">
        <f>COUNTIF(#REF!,#REF!)</f>
        <v>#REF!</v>
      </c>
      <c r="K942" t="e">
        <f>IF(#REF!=FALSE,ISNUMBER(SEARCH(Entity_Name,#REF!)),IF(COUNTIFS(#REF!,#REF!,#REF!,"="&amp;"*"&amp;Entity_Name)=1,TRUE,FALSE))</f>
        <v>#REF!</v>
      </c>
      <c r="L942" t="e">
        <f t="shared" si="16"/>
        <v>#REF!</v>
      </c>
    </row>
    <row r="943" spans="1:12" x14ac:dyDescent="0.25">
      <c r="A943" s="2" t="str">
        <f>IF(ISNUMBER(SEARCH('Deal Verification'!$C$3,#REF!)),#REF!, IF(ISNUMBER(SEARCH( 'Deal Verification'!$C$3,#REF!)),#REF!, ""))</f>
        <v/>
      </c>
      <c r="B943" s="2" t="str">
        <f>IF(A943="","",IF(K943=TRUE,#REF!,#REF!))</f>
        <v/>
      </c>
      <c r="C943" s="9" t="e">
        <f>IF(K943=TRUE,#REF!,"")</f>
        <v>#REF!</v>
      </c>
      <c r="D943" s="9" t="str">
        <f>IF(A943="","",IF(ISNUMBER(C943),"",#REF!))</f>
        <v/>
      </c>
      <c r="E943" s="18" t="e">
        <f>IF(OR(A943="",C943=""),"",IF(ISNUMBER(SEARCH("estimated",#REF!)),LEFT(#REF!,FIND(" ",#REF!)-1)*1,#REF!))</f>
        <v>#REF!</v>
      </c>
      <c r="F943" s="18" t="str">
        <f>IF(OR(A943="",D943=""),"",IF(ISNUMBER(SEARCH("estimated",#REF!)),LEFT(#REF!,FIND(" ",#REF!)-1)*1,#REF!))</f>
        <v/>
      </c>
      <c r="G943" s="10" t="str">
        <f>IF(A943="","",#REF!)</f>
        <v/>
      </c>
      <c r="H943" s="2" t="str">
        <f>IF(A943="","",#REF!)</f>
        <v/>
      </c>
      <c r="I943" t="e">
        <f>#REF!=#REF!</f>
        <v>#REF!</v>
      </c>
      <c r="J943" t="e">
        <f>COUNTIF(#REF!,#REF!)</f>
        <v>#REF!</v>
      </c>
      <c r="K943" t="e">
        <f>IF(#REF!=FALSE,ISNUMBER(SEARCH(Entity_Name,#REF!)),IF(COUNTIFS(#REF!,#REF!,#REF!,"="&amp;"*"&amp;Entity_Name)=1,TRUE,FALSE))</f>
        <v>#REF!</v>
      </c>
      <c r="L943" t="e">
        <f t="shared" si="16"/>
        <v>#REF!</v>
      </c>
    </row>
    <row r="944" spans="1:12" x14ac:dyDescent="0.25">
      <c r="A944" s="2" t="str">
        <f>IF(ISNUMBER(SEARCH('Deal Verification'!$C$3,#REF!)),#REF!, IF(ISNUMBER(SEARCH( 'Deal Verification'!$C$3,#REF!)),#REF!, ""))</f>
        <v/>
      </c>
      <c r="B944" s="2" t="str">
        <f>IF(A944="","",IF(K944=TRUE,#REF!,#REF!))</f>
        <v/>
      </c>
      <c r="C944" s="9" t="e">
        <f>IF(K944=TRUE,#REF!,"")</f>
        <v>#REF!</v>
      </c>
      <c r="D944" s="9" t="str">
        <f>IF(A944="","",IF(ISNUMBER(C944),"",#REF!))</f>
        <v/>
      </c>
      <c r="E944" s="18" t="e">
        <f>IF(OR(A944="",C944=""),"",IF(ISNUMBER(SEARCH("estimated",#REF!)),LEFT(#REF!,FIND(" ",#REF!)-1)*1,#REF!))</f>
        <v>#REF!</v>
      </c>
      <c r="F944" s="18" t="str">
        <f>IF(OR(A944="",D944=""),"",IF(ISNUMBER(SEARCH("estimated",#REF!)),LEFT(#REF!,FIND(" ",#REF!)-1)*1,#REF!))</f>
        <v/>
      </c>
      <c r="G944" s="10" t="str">
        <f>IF(A944="","",#REF!)</f>
        <v/>
      </c>
      <c r="H944" s="2" t="str">
        <f>IF(A944="","",#REF!)</f>
        <v/>
      </c>
      <c r="I944" t="e">
        <f>#REF!=#REF!</f>
        <v>#REF!</v>
      </c>
      <c r="J944" t="e">
        <f>COUNTIF(#REF!,#REF!)</f>
        <v>#REF!</v>
      </c>
      <c r="K944" t="e">
        <f>IF(#REF!=FALSE,ISNUMBER(SEARCH(Entity_Name,#REF!)),IF(COUNTIFS(#REF!,#REF!,#REF!,"="&amp;"*"&amp;Entity_Name)=1,TRUE,FALSE))</f>
        <v>#REF!</v>
      </c>
      <c r="L944" t="e">
        <f t="shared" si="16"/>
        <v>#REF!</v>
      </c>
    </row>
    <row r="945" spans="1:12" x14ac:dyDescent="0.25">
      <c r="A945" s="2" t="str">
        <f>IF(ISNUMBER(SEARCH('Deal Verification'!$C$3,#REF!)),#REF!, IF(ISNUMBER(SEARCH( 'Deal Verification'!$C$3,#REF!)),#REF!, ""))</f>
        <v/>
      </c>
      <c r="B945" s="2" t="str">
        <f>IF(A945="","",IF(K945=TRUE,#REF!,#REF!))</f>
        <v/>
      </c>
      <c r="C945" s="9" t="e">
        <f>IF(K945=TRUE,#REF!,"")</f>
        <v>#REF!</v>
      </c>
      <c r="D945" s="9" t="str">
        <f>IF(A945="","",IF(ISNUMBER(C945),"",#REF!))</f>
        <v/>
      </c>
      <c r="E945" s="18" t="e">
        <f>IF(OR(A945="",C945=""),"",IF(ISNUMBER(SEARCH("estimated",#REF!)),LEFT(#REF!,FIND(" ",#REF!)-1)*1,#REF!))</f>
        <v>#REF!</v>
      </c>
      <c r="F945" s="18" t="str">
        <f>IF(OR(A945="",D945=""),"",IF(ISNUMBER(SEARCH("estimated",#REF!)),LEFT(#REF!,FIND(" ",#REF!)-1)*1,#REF!))</f>
        <v/>
      </c>
      <c r="G945" s="10" t="str">
        <f>IF(A945="","",#REF!)</f>
        <v/>
      </c>
      <c r="H945" s="2" t="str">
        <f>IF(A945="","",#REF!)</f>
        <v/>
      </c>
      <c r="I945" t="e">
        <f>#REF!=#REF!</f>
        <v>#REF!</v>
      </c>
      <c r="J945" t="e">
        <f>COUNTIF(#REF!,#REF!)</f>
        <v>#REF!</v>
      </c>
      <c r="K945" t="e">
        <f>IF(#REF!=FALSE,ISNUMBER(SEARCH(Entity_Name,#REF!)),IF(COUNTIFS(#REF!,#REF!,#REF!,"="&amp;"*"&amp;Entity_Name)=1,TRUE,FALSE))</f>
        <v>#REF!</v>
      </c>
      <c r="L945" t="e">
        <f t="shared" si="16"/>
        <v>#REF!</v>
      </c>
    </row>
    <row r="946" spans="1:12" x14ac:dyDescent="0.25">
      <c r="A946" s="2" t="str">
        <f>IF(ISNUMBER(SEARCH('Deal Verification'!$C$3,#REF!)),#REF!, IF(ISNUMBER(SEARCH( 'Deal Verification'!$C$3,#REF!)),#REF!, ""))</f>
        <v/>
      </c>
      <c r="B946" s="2" t="str">
        <f>IF(A946="","",IF(K946=TRUE,#REF!,#REF!))</f>
        <v/>
      </c>
      <c r="C946" s="9" t="e">
        <f>IF(K946=TRUE,#REF!,"")</f>
        <v>#REF!</v>
      </c>
      <c r="D946" s="9" t="str">
        <f>IF(A946="","",IF(ISNUMBER(C946),"",#REF!))</f>
        <v/>
      </c>
      <c r="E946" s="18" t="e">
        <f>IF(OR(A946="",C946=""),"",IF(ISNUMBER(SEARCH("estimated",#REF!)),LEFT(#REF!,FIND(" ",#REF!)-1)*1,#REF!))</f>
        <v>#REF!</v>
      </c>
      <c r="F946" s="18" t="str">
        <f>IF(OR(A946="",D946=""),"",IF(ISNUMBER(SEARCH("estimated",#REF!)),LEFT(#REF!,FIND(" ",#REF!)-1)*1,#REF!))</f>
        <v/>
      </c>
      <c r="G946" s="10" t="str">
        <f>IF(A946="","",#REF!)</f>
        <v/>
      </c>
      <c r="H946" s="2" t="str">
        <f>IF(A946="","",#REF!)</f>
        <v/>
      </c>
      <c r="I946" t="e">
        <f>#REF!=#REF!</f>
        <v>#REF!</v>
      </c>
      <c r="J946" t="e">
        <f>COUNTIF(#REF!,#REF!)</f>
        <v>#REF!</v>
      </c>
      <c r="K946" t="e">
        <f>IF(#REF!=FALSE,ISNUMBER(SEARCH(Entity_Name,#REF!)),IF(COUNTIFS(#REF!,#REF!,#REF!,"="&amp;"*"&amp;Entity_Name)=1,TRUE,FALSE))</f>
        <v>#REF!</v>
      </c>
      <c r="L946" t="e">
        <f t="shared" si="16"/>
        <v>#REF!</v>
      </c>
    </row>
    <row r="947" spans="1:12" x14ac:dyDescent="0.25">
      <c r="A947" s="2" t="str">
        <f>IF(ISNUMBER(SEARCH('Deal Verification'!$C$3,#REF!)),#REF!, IF(ISNUMBER(SEARCH( 'Deal Verification'!$C$3,#REF!)),#REF!, ""))</f>
        <v/>
      </c>
      <c r="B947" s="2" t="str">
        <f>IF(A947="","",IF(K947=TRUE,#REF!,#REF!))</f>
        <v/>
      </c>
      <c r="C947" s="9" t="e">
        <f>IF(K947=TRUE,#REF!,"")</f>
        <v>#REF!</v>
      </c>
      <c r="D947" s="9" t="str">
        <f>IF(A947="","",IF(ISNUMBER(C947),"",#REF!))</f>
        <v/>
      </c>
      <c r="E947" s="18" t="e">
        <f>IF(OR(A947="",C947=""),"",IF(ISNUMBER(SEARCH("estimated",#REF!)),LEFT(#REF!,FIND(" ",#REF!)-1)*1,#REF!))</f>
        <v>#REF!</v>
      </c>
      <c r="F947" s="18" t="str">
        <f>IF(OR(A947="",D947=""),"",IF(ISNUMBER(SEARCH("estimated",#REF!)),LEFT(#REF!,FIND(" ",#REF!)-1)*1,#REF!))</f>
        <v/>
      </c>
      <c r="G947" s="10" t="str">
        <f>IF(A947="","",#REF!)</f>
        <v/>
      </c>
      <c r="H947" s="2" t="str">
        <f>IF(A947="","",#REF!)</f>
        <v/>
      </c>
      <c r="I947" t="e">
        <f>#REF!=#REF!</f>
        <v>#REF!</v>
      </c>
      <c r="J947" t="e">
        <f>COUNTIF(#REF!,#REF!)</f>
        <v>#REF!</v>
      </c>
      <c r="K947" t="e">
        <f>IF(#REF!=FALSE,ISNUMBER(SEARCH(Entity_Name,#REF!)),IF(COUNTIFS(#REF!,#REF!,#REF!,"="&amp;"*"&amp;Entity_Name)=1,TRUE,FALSE))</f>
        <v>#REF!</v>
      </c>
      <c r="L947" t="e">
        <f t="shared" si="16"/>
        <v>#REF!</v>
      </c>
    </row>
    <row r="948" spans="1:12" x14ac:dyDescent="0.25">
      <c r="A948" s="2" t="str">
        <f>IF(ISNUMBER(SEARCH('Deal Verification'!$C$3,#REF!)),#REF!, IF(ISNUMBER(SEARCH( 'Deal Verification'!$C$3,#REF!)),#REF!, ""))</f>
        <v/>
      </c>
      <c r="B948" s="2" t="str">
        <f>IF(A948="","",IF(K948=TRUE,#REF!,#REF!))</f>
        <v/>
      </c>
      <c r="C948" s="9" t="e">
        <f>IF(K948=TRUE,#REF!,"")</f>
        <v>#REF!</v>
      </c>
      <c r="D948" s="9" t="str">
        <f>IF(A948="","",IF(ISNUMBER(C948),"",#REF!))</f>
        <v/>
      </c>
      <c r="E948" s="18" t="e">
        <f>IF(OR(A948="",C948=""),"",IF(ISNUMBER(SEARCH("estimated",#REF!)),LEFT(#REF!,FIND(" ",#REF!)-1)*1,#REF!))</f>
        <v>#REF!</v>
      </c>
      <c r="F948" s="18" t="str">
        <f>IF(OR(A948="",D948=""),"",IF(ISNUMBER(SEARCH("estimated",#REF!)),LEFT(#REF!,FIND(" ",#REF!)-1)*1,#REF!))</f>
        <v/>
      </c>
      <c r="G948" s="10" t="str">
        <f>IF(A948="","",#REF!)</f>
        <v/>
      </c>
      <c r="H948" s="2" t="str">
        <f>IF(A948="","",#REF!)</f>
        <v/>
      </c>
      <c r="I948" t="e">
        <f>#REF!=#REF!</f>
        <v>#REF!</v>
      </c>
      <c r="J948" t="e">
        <f>COUNTIF(#REF!,#REF!)</f>
        <v>#REF!</v>
      </c>
      <c r="K948" t="e">
        <f>IF(#REF!=FALSE,ISNUMBER(SEARCH(Entity_Name,#REF!)),IF(COUNTIFS(#REF!,#REF!,#REF!,"="&amp;"*"&amp;Entity_Name)=1,TRUE,FALSE))</f>
        <v>#REF!</v>
      </c>
      <c r="L948" t="e">
        <f t="shared" si="16"/>
        <v>#REF!</v>
      </c>
    </row>
    <row r="949" spans="1:12" x14ac:dyDescent="0.25">
      <c r="A949" s="2" t="str">
        <f>IF(ISNUMBER(SEARCH('Deal Verification'!$C$3,#REF!)),#REF!, IF(ISNUMBER(SEARCH( 'Deal Verification'!$C$3,#REF!)),#REF!, ""))</f>
        <v/>
      </c>
      <c r="B949" s="2" t="str">
        <f>IF(A949="","",IF(K949=TRUE,#REF!,#REF!))</f>
        <v/>
      </c>
      <c r="C949" s="9" t="e">
        <f>IF(K949=TRUE,#REF!,"")</f>
        <v>#REF!</v>
      </c>
      <c r="D949" s="9" t="str">
        <f>IF(A949="","",IF(ISNUMBER(C949),"",#REF!))</f>
        <v/>
      </c>
      <c r="E949" s="18" t="e">
        <f>IF(OR(A949="",C949=""),"",IF(ISNUMBER(SEARCH("estimated",#REF!)),LEFT(#REF!,FIND(" ",#REF!)-1)*1,#REF!))</f>
        <v>#REF!</v>
      </c>
      <c r="F949" s="18" t="str">
        <f>IF(OR(A949="",D949=""),"",IF(ISNUMBER(SEARCH("estimated",#REF!)),LEFT(#REF!,FIND(" ",#REF!)-1)*1,#REF!))</f>
        <v/>
      </c>
      <c r="G949" s="10" t="str">
        <f>IF(A949="","",#REF!)</f>
        <v/>
      </c>
      <c r="H949" s="2" t="str">
        <f>IF(A949="","",#REF!)</f>
        <v/>
      </c>
      <c r="I949" t="e">
        <f>#REF!=#REF!</f>
        <v>#REF!</v>
      </c>
      <c r="J949" t="e">
        <f>COUNTIF(#REF!,#REF!)</f>
        <v>#REF!</v>
      </c>
      <c r="K949" t="e">
        <f>IF(#REF!=FALSE,ISNUMBER(SEARCH(Entity_Name,#REF!)),IF(COUNTIFS(#REF!,#REF!,#REF!,"="&amp;"*"&amp;Entity_Name)=1,TRUE,FALSE))</f>
        <v>#REF!</v>
      </c>
      <c r="L949" t="e">
        <f t="shared" ref="L949:L1000" si="17">IF(K949=TRUE,FALSE,TRUE)</f>
        <v>#REF!</v>
      </c>
    </row>
    <row r="950" spans="1:12" x14ac:dyDescent="0.25">
      <c r="A950" s="2" t="str">
        <f>IF(ISNUMBER(SEARCH('Deal Verification'!$C$3,#REF!)),#REF!, IF(ISNUMBER(SEARCH( 'Deal Verification'!$C$3,#REF!)),#REF!, ""))</f>
        <v/>
      </c>
      <c r="B950" s="2" t="str">
        <f>IF(A950="","",IF(K950=TRUE,#REF!,#REF!))</f>
        <v/>
      </c>
      <c r="C950" s="9" t="e">
        <f>IF(K950=TRUE,#REF!,"")</f>
        <v>#REF!</v>
      </c>
      <c r="D950" s="9" t="str">
        <f>IF(A950="","",IF(ISNUMBER(C950),"",#REF!))</f>
        <v/>
      </c>
      <c r="E950" s="18" t="e">
        <f>IF(OR(A950="",C950=""),"",IF(ISNUMBER(SEARCH("estimated",#REF!)),LEFT(#REF!,FIND(" ",#REF!)-1)*1,#REF!))</f>
        <v>#REF!</v>
      </c>
      <c r="F950" s="18" t="str">
        <f>IF(OR(A950="",D950=""),"",IF(ISNUMBER(SEARCH("estimated",#REF!)),LEFT(#REF!,FIND(" ",#REF!)-1)*1,#REF!))</f>
        <v/>
      </c>
      <c r="G950" s="10" t="str">
        <f>IF(A950="","",#REF!)</f>
        <v/>
      </c>
      <c r="H950" s="2" t="str">
        <f>IF(A950="","",#REF!)</f>
        <v/>
      </c>
      <c r="I950" t="e">
        <f>#REF!=#REF!</f>
        <v>#REF!</v>
      </c>
      <c r="J950" t="e">
        <f>COUNTIF(#REF!,#REF!)</f>
        <v>#REF!</v>
      </c>
      <c r="K950" t="e">
        <f>IF(#REF!=FALSE,ISNUMBER(SEARCH(Entity_Name,#REF!)),IF(COUNTIFS(#REF!,#REF!,#REF!,"="&amp;"*"&amp;Entity_Name)=1,TRUE,FALSE))</f>
        <v>#REF!</v>
      </c>
      <c r="L950" t="e">
        <f t="shared" si="17"/>
        <v>#REF!</v>
      </c>
    </row>
    <row r="951" spans="1:12" x14ac:dyDescent="0.25">
      <c r="A951" s="2" t="str">
        <f>IF(ISNUMBER(SEARCH('Deal Verification'!$C$3,#REF!)),#REF!, IF(ISNUMBER(SEARCH( 'Deal Verification'!$C$3,#REF!)),#REF!, ""))</f>
        <v/>
      </c>
      <c r="B951" s="2" t="str">
        <f>IF(A951="","",IF(K951=TRUE,#REF!,#REF!))</f>
        <v/>
      </c>
      <c r="C951" s="9" t="e">
        <f>IF(K951=TRUE,#REF!,"")</f>
        <v>#REF!</v>
      </c>
      <c r="D951" s="9" t="str">
        <f>IF(A951="","",IF(ISNUMBER(C951),"",#REF!))</f>
        <v/>
      </c>
      <c r="E951" s="18" t="e">
        <f>IF(OR(A951="",C951=""),"",IF(ISNUMBER(SEARCH("estimated",#REF!)),LEFT(#REF!,FIND(" ",#REF!)-1)*1,#REF!))</f>
        <v>#REF!</v>
      </c>
      <c r="F951" s="18" t="str">
        <f>IF(OR(A951="",D951=""),"",IF(ISNUMBER(SEARCH("estimated",#REF!)),LEFT(#REF!,FIND(" ",#REF!)-1)*1,#REF!))</f>
        <v/>
      </c>
      <c r="G951" s="10" t="str">
        <f>IF(A951="","",#REF!)</f>
        <v/>
      </c>
      <c r="H951" s="2" t="str">
        <f>IF(A951="","",#REF!)</f>
        <v/>
      </c>
      <c r="I951" t="e">
        <f>#REF!=#REF!</f>
        <v>#REF!</v>
      </c>
      <c r="J951" t="e">
        <f>COUNTIF(#REF!,#REF!)</f>
        <v>#REF!</v>
      </c>
      <c r="K951" t="e">
        <f>IF(#REF!=FALSE,ISNUMBER(SEARCH(Entity_Name,#REF!)),IF(COUNTIFS(#REF!,#REF!,#REF!,"="&amp;"*"&amp;Entity_Name)=1,TRUE,FALSE))</f>
        <v>#REF!</v>
      </c>
      <c r="L951" t="e">
        <f t="shared" si="17"/>
        <v>#REF!</v>
      </c>
    </row>
    <row r="952" spans="1:12" x14ac:dyDescent="0.25">
      <c r="A952" s="2" t="str">
        <f>IF(ISNUMBER(SEARCH('Deal Verification'!$C$3,#REF!)),#REF!, IF(ISNUMBER(SEARCH( 'Deal Verification'!$C$3,#REF!)),#REF!, ""))</f>
        <v/>
      </c>
      <c r="B952" s="2" t="str">
        <f>IF(A952="","",IF(K952=TRUE,#REF!,#REF!))</f>
        <v/>
      </c>
      <c r="C952" s="9" t="e">
        <f>IF(K952=TRUE,#REF!,"")</f>
        <v>#REF!</v>
      </c>
      <c r="D952" s="9" t="str">
        <f>IF(A952="","",IF(ISNUMBER(C952),"",#REF!))</f>
        <v/>
      </c>
      <c r="E952" s="18" t="e">
        <f>IF(OR(A952="",C952=""),"",IF(ISNUMBER(SEARCH("estimated",#REF!)),LEFT(#REF!,FIND(" ",#REF!)-1)*1,#REF!))</f>
        <v>#REF!</v>
      </c>
      <c r="F952" s="18" t="str">
        <f>IF(OR(A952="",D952=""),"",IF(ISNUMBER(SEARCH("estimated",#REF!)),LEFT(#REF!,FIND(" ",#REF!)-1)*1,#REF!))</f>
        <v/>
      </c>
      <c r="G952" s="10" t="str">
        <f>IF(A952="","",#REF!)</f>
        <v/>
      </c>
      <c r="H952" s="2" t="str">
        <f>IF(A952="","",#REF!)</f>
        <v/>
      </c>
      <c r="I952" t="e">
        <f>#REF!=#REF!</f>
        <v>#REF!</v>
      </c>
      <c r="J952" t="e">
        <f>COUNTIF(#REF!,#REF!)</f>
        <v>#REF!</v>
      </c>
      <c r="K952" t="e">
        <f>IF(#REF!=FALSE,ISNUMBER(SEARCH(Entity_Name,#REF!)),IF(COUNTIFS(#REF!,#REF!,#REF!,"="&amp;"*"&amp;Entity_Name)=1,TRUE,FALSE))</f>
        <v>#REF!</v>
      </c>
      <c r="L952" t="e">
        <f t="shared" si="17"/>
        <v>#REF!</v>
      </c>
    </row>
    <row r="953" spans="1:12" x14ac:dyDescent="0.25">
      <c r="A953" s="2" t="str">
        <f>IF(ISNUMBER(SEARCH('Deal Verification'!$C$3,#REF!)),#REF!, IF(ISNUMBER(SEARCH( 'Deal Verification'!$C$3,#REF!)),#REF!, ""))</f>
        <v/>
      </c>
      <c r="B953" s="2" t="str">
        <f>IF(A953="","",IF(K953=TRUE,#REF!,#REF!))</f>
        <v/>
      </c>
      <c r="C953" s="9" t="e">
        <f>IF(K953=TRUE,#REF!,"")</f>
        <v>#REF!</v>
      </c>
      <c r="D953" s="9" t="str">
        <f>IF(A953="","",IF(ISNUMBER(C953),"",#REF!))</f>
        <v/>
      </c>
      <c r="E953" s="18" t="e">
        <f>IF(OR(A953="",C953=""),"",IF(ISNUMBER(SEARCH("estimated",#REF!)),LEFT(#REF!,FIND(" ",#REF!)-1)*1,#REF!))</f>
        <v>#REF!</v>
      </c>
      <c r="F953" s="18" t="str">
        <f>IF(OR(A953="",D953=""),"",IF(ISNUMBER(SEARCH("estimated",#REF!)),LEFT(#REF!,FIND(" ",#REF!)-1)*1,#REF!))</f>
        <v/>
      </c>
      <c r="G953" s="10" t="str">
        <f>IF(A953="","",#REF!)</f>
        <v/>
      </c>
      <c r="H953" s="2" t="str">
        <f>IF(A953="","",#REF!)</f>
        <v/>
      </c>
      <c r="I953" t="e">
        <f>#REF!=#REF!</f>
        <v>#REF!</v>
      </c>
      <c r="J953" t="e">
        <f>COUNTIF(#REF!,#REF!)</f>
        <v>#REF!</v>
      </c>
      <c r="K953" t="e">
        <f>IF(#REF!=FALSE,ISNUMBER(SEARCH(Entity_Name,#REF!)),IF(COUNTIFS(#REF!,#REF!,#REF!,"="&amp;"*"&amp;Entity_Name)=1,TRUE,FALSE))</f>
        <v>#REF!</v>
      </c>
      <c r="L953" t="e">
        <f t="shared" si="17"/>
        <v>#REF!</v>
      </c>
    </row>
    <row r="954" spans="1:12" x14ac:dyDescent="0.25">
      <c r="A954" s="2" t="str">
        <f>IF(ISNUMBER(SEARCH('Deal Verification'!$C$3,#REF!)),#REF!, IF(ISNUMBER(SEARCH( 'Deal Verification'!$C$3,#REF!)),#REF!, ""))</f>
        <v/>
      </c>
      <c r="B954" s="2" t="str">
        <f>IF(A954="","",IF(K954=TRUE,#REF!,#REF!))</f>
        <v/>
      </c>
      <c r="C954" s="9" t="e">
        <f>IF(K954=TRUE,#REF!,"")</f>
        <v>#REF!</v>
      </c>
      <c r="D954" s="9" t="str">
        <f>IF(A954="","",IF(ISNUMBER(C954),"",#REF!))</f>
        <v/>
      </c>
      <c r="E954" s="18" t="e">
        <f>IF(OR(A954="",C954=""),"",IF(ISNUMBER(SEARCH("estimated",#REF!)),LEFT(#REF!,FIND(" ",#REF!)-1)*1,#REF!))</f>
        <v>#REF!</v>
      </c>
      <c r="F954" s="18" t="str">
        <f>IF(OR(A954="",D954=""),"",IF(ISNUMBER(SEARCH("estimated",#REF!)),LEFT(#REF!,FIND(" ",#REF!)-1)*1,#REF!))</f>
        <v/>
      </c>
      <c r="G954" s="10" t="str">
        <f>IF(A954="","",#REF!)</f>
        <v/>
      </c>
      <c r="H954" s="2" t="str">
        <f>IF(A954="","",#REF!)</f>
        <v/>
      </c>
      <c r="I954" t="e">
        <f>#REF!=#REF!</f>
        <v>#REF!</v>
      </c>
      <c r="J954" t="e">
        <f>COUNTIF(#REF!,#REF!)</f>
        <v>#REF!</v>
      </c>
      <c r="K954" t="e">
        <f>IF(#REF!=FALSE,ISNUMBER(SEARCH(Entity_Name,#REF!)),IF(COUNTIFS(#REF!,#REF!,#REF!,"="&amp;"*"&amp;Entity_Name)=1,TRUE,FALSE))</f>
        <v>#REF!</v>
      </c>
      <c r="L954" t="e">
        <f t="shared" si="17"/>
        <v>#REF!</v>
      </c>
    </row>
    <row r="955" spans="1:12" x14ac:dyDescent="0.25">
      <c r="A955" s="2" t="str">
        <f>IF(ISNUMBER(SEARCH('Deal Verification'!$C$3,#REF!)),#REF!, IF(ISNUMBER(SEARCH( 'Deal Verification'!$C$3,#REF!)),#REF!, ""))</f>
        <v/>
      </c>
      <c r="B955" s="2" t="str">
        <f>IF(A955="","",IF(K955=TRUE,#REF!,#REF!))</f>
        <v/>
      </c>
      <c r="C955" s="9" t="e">
        <f>IF(K955=TRUE,#REF!,"")</f>
        <v>#REF!</v>
      </c>
      <c r="D955" s="9" t="str">
        <f>IF(A955="","",IF(ISNUMBER(C955),"",#REF!))</f>
        <v/>
      </c>
      <c r="E955" s="18" t="e">
        <f>IF(OR(A955="",C955=""),"",IF(ISNUMBER(SEARCH("estimated",#REF!)),LEFT(#REF!,FIND(" ",#REF!)-1)*1,#REF!))</f>
        <v>#REF!</v>
      </c>
      <c r="F955" s="18" t="str">
        <f>IF(OR(A955="",D955=""),"",IF(ISNUMBER(SEARCH("estimated",#REF!)),LEFT(#REF!,FIND(" ",#REF!)-1)*1,#REF!))</f>
        <v/>
      </c>
      <c r="G955" s="10" t="str">
        <f>IF(A955="","",#REF!)</f>
        <v/>
      </c>
      <c r="H955" s="2" t="str">
        <f>IF(A955="","",#REF!)</f>
        <v/>
      </c>
      <c r="I955" t="e">
        <f>#REF!=#REF!</f>
        <v>#REF!</v>
      </c>
      <c r="J955" t="e">
        <f>COUNTIF(#REF!,#REF!)</f>
        <v>#REF!</v>
      </c>
      <c r="K955" t="e">
        <f>IF(#REF!=FALSE,ISNUMBER(SEARCH(Entity_Name,#REF!)),IF(COUNTIFS(#REF!,#REF!,#REF!,"="&amp;"*"&amp;Entity_Name)=1,TRUE,FALSE))</f>
        <v>#REF!</v>
      </c>
      <c r="L955" t="e">
        <f t="shared" si="17"/>
        <v>#REF!</v>
      </c>
    </row>
    <row r="956" spans="1:12" x14ac:dyDescent="0.25">
      <c r="A956" s="2" t="str">
        <f>IF(ISNUMBER(SEARCH('Deal Verification'!$C$3,#REF!)),#REF!, IF(ISNUMBER(SEARCH( 'Deal Verification'!$C$3,#REF!)),#REF!, ""))</f>
        <v/>
      </c>
      <c r="B956" s="2" t="str">
        <f>IF(A956="","",IF(K956=TRUE,#REF!,#REF!))</f>
        <v/>
      </c>
      <c r="C956" s="9" t="e">
        <f>IF(K956=TRUE,#REF!,"")</f>
        <v>#REF!</v>
      </c>
      <c r="D956" s="9" t="str">
        <f>IF(A956="","",IF(ISNUMBER(C956),"",#REF!))</f>
        <v/>
      </c>
      <c r="E956" s="18" t="e">
        <f>IF(OR(A956="",C956=""),"",IF(ISNUMBER(SEARCH("estimated",#REF!)),LEFT(#REF!,FIND(" ",#REF!)-1)*1,#REF!))</f>
        <v>#REF!</v>
      </c>
      <c r="F956" s="18" t="str">
        <f>IF(OR(A956="",D956=""),"",IF(ISNUMBER(SEARCH("estimated",#REF!)),LEFT(#REF!,FIND(" ",#REF!)-1)*1,#REF!))</f>
        <v/>
      </c>
      <c r="G956" s="10" t="str">
        <f>IF(A956="","",#REF!)</f>
        <v/>
      </c>
      <c r="H956" s="2" t="str">
        <f>IF(A956="","",#REF!)</f>
        <v/>
      </c>
      <c r="I956" t="e">
        <f>#REF!=#REF!</f>
        <v>#REF!</v>
      </c>
      <c r="J956" t="e">
        <f>COUNTIF(#REF!,#REF!)</f>
        <v>#REF!</v>
      </c>
      <c r="K956" t="e">
        <f>IF(#REF!=FALSE,ISNUMBER(SEARCH(Entity_Name,#REF!)),IF(COUNTIFS(#REF!,#REF!,#REF!,"="&amp;"*"&amp;Entity_Name)=1,TRUE,FALSE))</f>
        <v>#REF!</v>
      </c>
      <c r="L956" t="e">
        <f t="shared" si="17"/>
        <v>#REF!</v>
      </c>
    </row>
    <row r="957" spans="1:12" x14ac:dyDescent="0.25">
      <c r="A957" s="2" t="str">
        <f>IF(ISNUMBER(SEARCH('Deal Verification'!$C$3,#REF!)),#REF!, IF(ISNUMBER(SEARCH( 'Deal Verification'!$C$3,#REF!)),#REF!, ""))</f>
        <v/>
      </c>
      <c r="B957" s="2" t="str">
        <f>IF(A957="","",IF(K957=TRUE,#REF!,#REF!))</f>
        <v/>
      </c>
      <c r="C957" s="9" t="e">
        <f>IF(K957=TRUE,#REF!,"")</f>
        <v>#REF!</v>
      </c>
      <c r="D957" s="9" t="str">
        <f>IF(A957="","",IF(ISNUMBER(C957),"",#REF!))</f>
        <v/>
      </c>
      <c r="E957" s="18" t="e">
        <f>IF(OR(A957="",C957=""),"",IF(ISNUMBER(SEARCH("estimated",#REF!)),LEFT(#REF!,FIND(" ",#REF!)-1)*1,#REF!))</f>
        <v>#REF!</v>
      </c>
      <c r="F957" s="18" t="str">
        <f>IF(OR(A957="",D957=""),"",IF(ISNUMBER(SEARCH("estimated",#REF!)),LEFT(#REF!,FIND(" ",#REF!)-1)*1,#REF!))</f>
        <v/>
      </c>
      <c r="G957" s="10" t="str">
        <f>IF(A957="","",#REF!)</f>
        <v/>
      </c>
      <c r="H957" s="2" t="str">
        <f>IF(A957="","",#REF!)</f>
        <v/>
      </c>
      <c r="I957" t="e">
        <f>#REF!=#REF!</f>
        <v>#REF!</v>
      </c>
      <c r="J957" t="e">
        <f>COUNTIF(#REF!,#REF!)</f>
        <v>#REF!</v>
      </c>
      <c r="K957" t="e">
        <f>IF(#REF!=FALSE,ISNUMBER(SEARCH(Entity_Name,#REF!)),IF(COUNTIFS(#REF!,#REF!,#REF!,"="&amp;"*"&amp;Entity_Name)=1,TRUE,FALSE))</f>
        <v>#REF!</v>
      </c>
      <c r="L957" t="e">
        <f t="shared" si="17"/>
        <v>#REF!</v>
      </c>
    </row>
    <row r="958" spans="1:12" x14ac:dyDescent="0.25">
      <c r="A958" s="2" t="str">
        <f>IF(ISNUMBER(SEARCH('Deal Verification'!$C$3,#REF!)),#REF!, IF(ISNUMBER(SEARCH( 'Deal Verification'!$C$3,#REF!)),#REF!, ""))</f>
        <v/>
      </c>
      <c r="B958" s="2" t="str">
        <f>IF(A958="","",IF(K958=TRUE,#REF!,#REF!))</f>
        <v/>
      </c>
      <c r="C958" s="9" t="e">
        <f>IF(K958=TRUE,#REF!,"")</f>
        <v>#REF!</v>
      </c>
      <c r="D958" s="9" t="str">
        <f>IF(A958="","",IF(ISNUMBER(C958),"",#REF!))</f>
        <v/>
      </c>
      <c r="E958" s="18" t="e">
        <f>IF(OR(A958="",C958=""),"",IF(ISNUMBER(SEARCH("estimated",#REF!)),LEFT(#REF!,FIND(" ",#REF!)-1)*1,#REF!))</f>
        <v>#REF!</v>
      </c>
      <c r="F958" s="18" t="str">
        <f>IF(OR(A958="",D958=""),"",IF(ISNUMBER(SEARCH("estimated",#REF!)),LEFT(#REF!,FIND(" ",#REF!)-1)*1,#REF!))</f>
        <v/>
      </c>
      <c r="G958" s="10" t="str">
        <f>IF(A958="","",#REF!)</f>
        <v/>
      </c>
      <c r="H958" s="2" t="str">
        <f>IF(A958="","",#REF!)</f>
        <v/>
      </c>
      <c r="I958" t="e">
        <f>#REF!=#REF!</f>
        <v>#REF!</v>
      </c>
      <c r="J958" t="e">
        <f>COUNTIF(#REF!,#REF!)</f>
        <v>#REF!</v>
      </c>
      <c r="K958" t="e">
        <f>IF(#REF!=FALSE,ISNUMBER(SEARCH(Entity_Name,#REF!)),IF(COUNTIFS(#REF!,#REF!,#REF!,"="&amp;"*"&amp;Entity_Name)=1,TRUE,FALSE))</f>
        <v>#REF!</v>
      </c>
      <c r="L958" t="e">
        <f t="shared" si="17"/>
        <v>#REF!</v>
      </c>
    </row>
    <row r="959" spans="1:12" x14ac:dyDescent="0.25">
      <c r="A959" s="2" t="str">
        <f>IF(ISNUMBER(SEARCH('Deal Verification'!$C$3,#REF!)),#REF!, IF(ISNUMBER(SEARCH( 'Deal Verification'!$C$3,#REF!)),#REF!, ""))</f>
        <v/>
      </c>
      <c r="B959" s="2" t="str">
        <f>IF(A959="","",IF(K959=TRUE,#REF!,#REF!))</f>
        <v/>
      </c>
      <c r="C959" s="9" t="e">
        <f>IF(K959=TRUE,#REF!,"")</f>
        <v>#REF!</v>
      </c>
      <c r="D959" s="9" t="str">
        <f>IF(A959="","",IF(ISNUMBER(C959),"",#REF!))</f>
        <v/>
      </c>
      <c r="E959" s="18" t="e">
        <f>IF(OR(A959="",C959=""),"",IF(ISNUMBER(SEARCH("estimated",#REF!)),LEFT(#REF!,FIND(" ",#REF!)-1)*1,#REF!))</f>
        <v>#REF!</v>
      </c>
      <c r="F959" s="18" t="str">
        <f>IF(OR(A959="",D959=""),"",IF(ISNUMBER(SEARCH("estimated",#REF!)),LEFT(#REF!,FIND(" ",#REF!)-1)*1,#REF!))</f>
        <v/>
      </c>
      <c r="G959" s="10" t="str">
        <f>IF(A959="","",#REF!)</f>
        <v/>
      </c>
      <c r="H959" s="2" t="str">
        <f>IF(A959="","",#REF!)</f>
        <v/>
      </c>
      <c r="I959" t="e">
        <f>#REF!=#REF!</f>
        <v>#REF!</v>
      </c>
      <c r="J959" t="e">
        <f>COUNTIF(#REF!,#REF!)</f>
        <v>#REF!</v>
      </c>
      <c r="K959" t="e">
        <f>IF(#REF!=FALSE,ISNUMBER(SEARCH(Entity_Name,#REF!)),IF(COUNTIFS(#REF!,#REF!,#REF!,"="&amp;"*"&amp;Entity_Name)=1,TRUE,FALSE))</f>
        <v>#REF!</v>
      </c>
      <c r="L959" t="e">
        <f t="shared" si="17"/>
        <v>#REF!</v>
      </c>
    </row>
    <row r="960" spans="1:12" x14ac:dyDescent="0.25">
      <c r="A960" s="2" t="str">
        <f>IF(ISNUMBER(SEARCH('Deal Verification'!$C$3,#REF!)),#REF!, IF(ISNUMBER(SEARCH( 'Deal Verification'!$C$3,#REF!)),#REF!, ""))</f>
        <v/>
      </c>
      <c r="B960" s="2" t="str">
        <f>IF(A960="","",IF(K960=TRUE,#REF!,#REF!))</f>
        <v/>
      </c>
      <c r="C960" s="9" t="e">
        <f>IF(K960=TRUE,#REF!,"")</f>
        <v>#REF!</v>
      </c>
      <c r="D960" s="9" t="str">
        <f>IF(A960="","",IF(ISNUMBER(C960),"",#REF!))</f>
        <v/>
      </c>
      <c r="E960" s="18" t="e">
        <f>IF(OR(A960="",C960=""),"",IF(ISNUMBER(SEARCH("estimated",#REF!)),LEFT(#REF!,FIND(" ",#REF!)-1)*1,#REF!))</f>
        <v>#REF!</v>
      </c>
      <c r="F960" s="18" t="str">
        <f>IF(OR(A960="",D960=""),"",IF(ISNUMBER(SEARCH("estimated",#REF!)),LEFT(#REF!,FIND(" ",#REF!)-1)*1,#REF!))</f>
        <v/>
      </c>
      <c r="G960" s="10" t="str">
        <f>IF(A960="","",#REF!)</f>
        <v/>
      </c>
      <c r="H960" s="2" t="str">
        <f>IF(A960="","",#REF!)</f>
        <v/>
      </c>
      <c r="I960" t="e">
        <f>#REF!=#REF!</f>
        <v>#REF!</v>
      </c>
      <c r="J960" t="e">
        <f>COUNTIF(#REF!,#REF!)</f>
        <v>#REF!</v>
      </c>
      <c r="K960" t="e">
        <f>IF(#REF!=FALSE,ISNUMBER(SEARCH(Entity_Name,#REF!)),IF(COUNTIFS(#REF!,#REF!,#REF!,"="&amp;"*"&amp;Entity_Name)=1,TRUE,FALSE))</f>
        <v>#REF!</v>
      </c>
      <c r="L960" t="e">
        <f t="shared" si="17"/>
        <v>#REF!</v>
      </c>
    </row>
    <row r="961" spans="1:12" x14ac:dyDescent="0.25">
      <c r="A961" s="2" t="str">
        <f>IF(ISNUMBER(SEARCH('Deal Verification'!$C$3,#REF!)),#REF!, IF(ISNUMBER(SEARCH( 'Deal Verification'!$C$3,#REF!)),#REF!, ""))</f>
        <v/>
      </c>
      <c r="B961" s="2" t="str">
        <f>IF(A961="","",IF(K961=TRUE,#REF!,#REF!))</f>
        <v/>
      </c>
      <c r="C961" s="9" t="e">
        <f>IF(K961=TRUE,#REF!,"")</f>
        <v>#REF!</v>
      </c>
      <c r="D961" s="9" t="str">
        <f>IF(A961="","",IF(ISNUMBER(C961),"",#REF!))</f>
        <v/>
      </c>
      <c r="E961" s="18" t="e">
        <f>IF(OR(A961="",C961=""),"",IF(ISNUMBER(SEARCH("estimated",#REF!)),LEFT(#REF!,FIND(" ",#REF!)-1)*1,#REF!))</f>
        <v>#REF!</v>
      </c>
      <c r="F961" s="18" t="str">
        <f>IF(OR(A961="",D961=""),"",IF(ISNUMBER(SEARCH("estimated",#REF!)),LEFT(#REF!,FIND(" ",#REF!)-1)*1,#REF!))</f>
        <v/>
      </c>
      <c r="G961" s="10" t="str">
        <f>IF(A961="","",#REF!)</f>
        <v/>
      </c>
      <c r="H961" s="2" t="str">
        <f>IF(A961="","",#REF!)</f>
        <v/>
      </c>
      <c r="I961" t="e">
        <f>#REF!=#REF!</f>
        <v>#REF!</v>
      </c>
      <c r="J961" t="e">
        <f>COUNTIF(#REF!,#REF!)</f>
        <v>#REF!</v>
      </c>
      <c r="K961" t="e">
        <f>IF(#REF!=FALSE,ISNUMBER(SEARCH(Entity_Name,#REF!)),IF(COUNTIFS(#REF!,#REF!,#REF!,"="&amp;"*"&amp;Entity_Name)=1,TRUE,FALSE))</f>
        <v>#REF!</v>
      </c>
      <c r="L961" t="e">
        <f t="shared" si="17"/>
        <v>#REF!</v>
      </c>
    </row>
    <row r="962" spans="1:12" x14ac:dyDescent="0.25">
      <c r="A962" s="2" t="str">
        <f>IF(ISNUMBER(SEARCH('Deal Verification'!$C$3,#REF!)),#REF!, IF(ISNUMBER(SEARCH( 'Deal Verification'!$C$3,#REF!)),#REF!, ""))</f>
        <v/>
      </c>
      <c r="B962" s="2" t="str">
        <f>IF(A962="","",IF(K962=TRUE,#REF!,#REF!))</f>
        <v/>
      </c>
      <c r="C962" s="9" t="e">
        <f>IF(K962=TRUE,#REF!,"")</f>
        <v>#REF!</v>
      </c>
      <c r="D962" s="9" t="str">
        <f>IF(A962="","",IF(ISNUMBER(C962),"",#REF!))</f>
        <v/>
      </c>
      <c r="E962" s="18" t="e">
        <f>IF(OR(A962="",C962=""),"",IF(ISNUMBER(SEARCH("estimated",#REF!)),LEFT(#REF!,FIND(" ",#REF!)-1)*1,#REF!))</f>
        <v>#REF!</v>
      </c>
      <c r="F962" s="18" t="str">
        <f>IF(OR(A962="",D962=""),"",IF(ISNUMBER(SEARCH("estimated",#REF!)),LEFT(#REF!,FIND(" ",#REF!)-1)*1,#REF!))</f>
        <v/>
      </c>
      <c r="G962" s="10" t="str">
        <f>IF(A962="","",#REF!)</f>
        <v/>
      </c>
      <c r="H962" s="2" t="str">
        <f>IF(A962="","",#REF!)</f>
        <v/>
      </c>
      <c r="I962" t="e">
        <f>#REF!=#REF!</f>
        <v>#REF!</v>
      </c>
      <c r="J962" t="e">
        <f>COUNTIF(#REF!,#REF!)</f>
        <v>#REF!</v>
      </c>
      <c r="K962" t="e">
        <f>IF(#REF!=FALSE,ISNUMBER(SEARCH(Entity_Name,#REF!)),IF(COUNTIFS(#REF!,#REF!,#REF!,"="&amp;"*"&amp;Entity_Name)=1,TRUE,FALSE))</f>
        <v>#REF!</v>
      </c>
      <c r="L962" t="e">
        <f t="shared" si="17"/>
        <v>#REF!</v>
      </c>
    </row>
    <row r="963" spans="1:12" x14ac:dyDescent="0.25">
      <c r="A963" s="2" t="str">
        <f>IF(ISNUMBER(SEARCH('Deal Verification'!$C$3,#REF!)),#REF!, IF(ISNUMBER(SEARCH( 'Deal Verification'!$C$3,#REF!)),#REF!, ""))</f>
        <v/>
      </c>
      <c r="B963" s="2" t="str">
        <f>IF(A963="","",IF(K963=TRUE,#REF!,#REF!))</f>
        <v/>
      </c>
      <c r="C963" s="9" t="e">
        <f>IF(K963=TRUE,#REF!,"")</f>
        <v>#REF!</v>
      </c>
      <c r="D963" s="9" t="str">
        <f>IF(A963="","",IF(ISNUMBER(C963),"",#REF!))</f>
        <v/>
      </c>
      <c r="E963" s="18" t="e">
        <f>IF(OR(A963="",C963=""),"",IF(ISNUMBER(SEARCH("estimated",#REF!)),LEFT(#REF!,FIND(" ",#REF!)-1)*1,#REF!))</f>
        <v>#REF!</v>
      </c>
      <c r="F963" s="18" t="str">
        <f>IF(OR(A963="",D963=""),"",IF(ISNUMBER(SEARCH("estimated",#REF!)),LEFT(#REF!,FIND(" ",#REF!)-1)*1,#REF!))</f>
        <v/>
      </c>
      <c r="G963" s="10" t="str">
        <f>IF(A963="","",#REF!)</f>
        <v/>
      </c>
      <c r="H963" s="2" t="str">
        <f>IF(A963="","",#REF!)</f>
        <v/>
      </c>
      <c r="I963" t="e">
        <f>#REF!=#REF!</f>
        <v>#REF!</v>
      </c>
      <c r="J963" t="e">
        <f>COUNTIF(#REF!,#REF!)</f>
        <v>#REF!</v>
      </c>
      <c r="K963" t="e">
        <f>IF(#REF!=FALSE,ISNUMBER(SEARCH(Entity_Name,#REF!)),IF(COUNTIFS(#REF!,#REF!,#REF!,"="&amp;"*"&amp;Entity_Name)=1,TRUE,FALSE))</f>
        <v>#REF!</v>
      </c>
      <c r="L963" t="e">
        <f t="shared" si="17"/>
        <v>#REF!</v>
      </c>
    </row>
    <row r="964" spans="1:12" x14ac:dyDescent="0.25">
      <c r="A964" s="2" t="str">
        <f>IF(ISNUMBER(SEARCH('Deal Verification'!$C$3,#REF!)),#REF!, IF(ISNUMBER(SEARCH( 'Deal Verification'!$C$3,#REF!)),#REF!, ""))</f>
        <v/>
      </c>
      <c r="B964" s="2" t="str">
        <f>IF(A964="","",IF(K964=TRUE,#REF!,#REF!))</f>
        <v/>
      </c>
      <c r="C964" s="9" t="e">
        <f>IF(K964=TRUE,#REF!,"")</f>
        <v>#REF!</v>
      </c>
      <c r="D964" s="9" t="str">
        <f>IF(A964="","",IF(ISNUMBER(C964),"",#REF!))</f>
        <v/>
      </c>
      <c r="E964" s="18" t="e">
        <f>IF(OR(A964="",C964=""),"",IF(ISNUMBER(SEARCH("estimated",#REF!)),LEFT(#REF!,FIND(" ",#REF!)-1)*1,#REF!))</f>
        <v>#REF!</v>
      </c>
      <c r="F964" s="18" t="str">
        <f>IF(OR(A964="",D964=""),"",IF(ISNUMBER(SEARCH("estimated",#REF!)),LEFT(#REF!,FIND(" ",#REF!)-1)*1,#REF!))</f>
        <v/>
      </c>
      <c r="G964" s="10" t="str">
        <f>IF(A964="","",#REF!)</f>
        <v/>
      </c>
      <c r="H964" s="2" t="str">
        <f>IF(A964="","",#REF!)</f>
        <v/>
      </c>
      <c r="I964" t="e">
        <f>#REF!=#REF!</f>
        <v>#REF!</v>
      </c>
      <c r="J964" t="e">
        <f>COUNTIF(#REF!,#REF!)</f>
        <v>#REF!</v>
      </c>
      <c r="K964" t="e">
        <f>IF(#REF!=FALSE,ISNUMBER(SEARCH(Entity_Name,#REF!)),IF(COUNTIFS(#REF!,#REF!,#REF!,"="&amp;"*"&amp;Entity_Name)=1,TRUE,FALSE))</f>
        <v>#REF!</v>
      </c>
      <c r="L964" t="e">
        <f t="shared" si="17"/>
        <v>#REF!</v>
      </c>
    </row>
    <row r="965" spans="1:12" x14ac:dyDescent="0.25">
      <c r="A965" s="2" t="str">
        <f>IF(ISNUMBER(SEARCH('Deal Verification'!$C$3,#REF!)),#REF!, IF(ISNUMBER(SEARCH( 'Deal Verification'!$C$3,#REF!)),#REF!, ""))</f>
        <v/>
      </c>
      <c r="B965" s="2" t="str">
        <f>IF(A965="","",IF(K965=TRUE,#REF!,#REF!))</f>
        <v/>
      </c>
      <c r="C965" s="9" t="e">
        <f>IF(K965=TRUE,#REF!,"")</f>
        <v>#REF!</v>
      </c>
      <c r="D965" s="9" t="str">
        <f>IF(A965="","",IF(ISNUMBER(C965),"",#REF!))</f>
        <v/>
      </c>
      <c r="E965" s="18" t="e">
        <f>IF(OR(A965="",C965=""),"",IF(ISNUMBER(SEARCH("estimated",#REF!)),LEFT(#REF!,FIND(" ",#REF!)-1)*1,#REF!))</f>
        <v>#REF!</v>
      </c>
      <c r="F965" s="18" t="str">
        <f>IF(OR(A965="",D965=""),"",IF(ISNUMBER(SEARCH("estimated",#REF!)),LEFT(#REF!,FIND(" ",#REF!)-1)*1,#REF!))</f>
        <v/>
      </c>
      <c r="G965" s="10" t="str">
        <f>IF(A965="","",#REF!)</f>
        <v/>
      </c>
      <c r="H965" s="2" t="str">
        <f>IF(A965="","",#REF!)</f>
        <v/>
      </c>
      <c r="I965" t="e">
        <f>#REF!=#REF!</f>
        <v>#REF!</v>
      </c>
      <c r="J965" t="e">
        <f>COUNTIF(#REF!,#REF!)</f>
        <v>#REF!</v>
      </c>
      <c r="K965" t="e">
        <f>IF(#REF!=FALSE,ISNUMBER(SEARCH(Entity_Name,#REF!)),IF(COUNTIFS(#REF!,#REF!,#REF!,"="&amp;"*"&amp;Entity_Name)=1,TRUE,FALSE))</f>
        <v>#REF!</v>
      </c>
      <c r="L965" t="e">
        <f t="shared" si="17"/>
        <v>#REF!</v>
      </c>
    </row>
    <row r="966" spans="1:12" x14ac:dyDescent="0.25">
      <c r="A966" s="2" t="str">
        <f>IF(ISNUMBER(SEARCH('Deal Verification'!$C$3,#REF!)),#REF!, IF(ISNUMBER(SEARCH( 'Deal Verification'!$C$3,#REF!)),#REF!, ""))</f>
        <v/>
      </c>
      <c r="B966" s="2" t="str">
        <f>IF(A966="","",IF(K966=TRUE,#REF!,#REF!))</f>
        <v/>
      </c>
      <c r="C966" s="9" t="e">
        <f>IF(K966=TRUE,#REF!,"")</f>
        <v>#REF!</v>
      </c>
      <c r="D966" s="9" t="str">
        <f>IF(A966="","",IF(ISNUMBER(C966),"",#REF!))</f>
        <v/>
      </c>
      <c r="E966" s="18" t="e">
        <f>IF(OR(A966="",C966=""),"",IF(ISNUMBER(SEARCH("estimated",#REF!)),LEFT(#REF!,FIND(" ",#REF!)-1)*1,#REF!))</f>
        <v>#REF!</v>
      </c>
      <c r="F966" s="18" t="str">
        <f>IF(OR(A966="",D966=""),"",IF(ISNUMBER(SEARCH("estimated",#REF!)),LEFT(#REF!,FIND(" ",#REF!)-1)*1,#REF!))</f>
        <v/>
      </c>
      <c r="G966" s="10" t="str">
        <f>IF(A966="","",#REF!)</f>
        <v/>
      </c>
      <c r="H966" s="2" t="str">
        <f>IF(A966="","",#REF!)</f>
        <v/>
      </c>
      <c r="I966" t="e">
        <f>#REF!=#REF!</f>
        <v>#REF!</v>
      </c>
      <c r="J966" t="e">
        <f>COUNTIF(#REF!,#REF!)</f>
        <v>#REF!</v>
      </c>
      <c r="K966" t="e">
        <f>IF(#REF!=FALSE,ISNUMBER(SEARCH(Entity_Name,#REF!)),IF(COUNTIFS(#REF!,#REF!,#REF!,"="&amp;"*"&amp;Entity_Name)=1,TRUE,FALSE))</f>
        <v>#REF!</v>
      </c>
      <c r="L966" t="e">
        <f t="shared" si="17"/>
        <v>#REF!</v>
      </c>
    </row>
    <row r="967" spans="1:12" x14ac:dyDescent="0.25">
      <c r="A967" s="2" t="str">
        <f>IF(ISNUMBER(SEARCH('Deal Verification'!$C$3,#REF!)),#REF!, IF(ISNUMBER(SEARCH( 'Deal Verification'!$C$3,#REF!)),#REF!, ""))</f>
        <v/>
      </c>
      <c r="B967" s="2" t="str">
        <f>IF(A967="","",IF(K967=TRUE,#REF!,#REF!))</f>
        <v/>
      </c>
      <c r="C967" s="9" t="e">
        <f>IF(K967=TRUE,#REF!,"")</f>
        <v>#REF!</v>
      </c>
      <c r="D967" s="9" t="str">
        <f>IF(A967="","",IF(ISNUMBER(C967),"",#REF!))</f>
        <v/>
      </c>
      <c r="E967" s="18" t="e">
        <f>IF(OR(A967="",C967=""),"",IF(ISNUMBER(SEARCH("estimated",#REF!)),LEFT(#REF!,FIND(" ",#REF!)-1)*1,#REF!))</f>
        <v>#REF!</v>
      </c>
      <c r="F967" s="18" t="str">
        <f>IF(OR(A967="",D967=""),"",IF(ISNUMBER(SEARCH("estimated",#REF!)),LEFT(#REF!,FIND(" ",#REF!)-1)*1,#REF!))</f>
        <v/>
      </c>
      <c r="G967" s="10" t="str">
        <f>IF(A967="","",#REF!)</f>
        <v/>
      </c>
      <c r="H967" s="2" t="str">
        <f>IF(A967="","",#REF!)</f>
        <v/>
      </c>
      <c r="I967" t="e">
        <f>#REF!=#REF!</f>
        <v>#REF!</v>
      </c>
      <c r="J967" t="e">
        <f>COUNTIF(#REF!,#REF!)</f>
        <v>#REF!</v>
      </c>
      <c r="K967" t="e">
        <f>IF(#REF!=FALSE,ISNUMBER(SEARCH(Entity_Name,#REF!)),IF(COUNTIFS(#REF!,#REF!,#REF!,"="&amp;"*"&amp;Entity_Name)=1,TRUE,FALSE))</f>
        <v>#REF!</v>
      </c>
      <c r="L967" t="e">
        <f t="shared" si="17"/>
        <v>#REF!</v>
      </c>
    </row>
    <row r="968" spans="1:12" x14ac:dyDescent="0.25">
      <c r="A968" s="2" t="str">
        <f>IF(ISNUMBER(SEARCH('Deal Verification'!$C$3,#REF!)),#REF!, IF(ISNUMBER(SEARCH( 'Deal Verification'!$C$3,#REF!)),#REF!, ""))</f>
        <v/>
      </c>
      <c r="B968" s="2" t="str">
        <f>IF(A968="","",IF(K968=TRUE,#REF!,#REF!))</f>
        <v/>
      </c>
      <c r="C968" s="9" t="e">
        <f>IF(K968=TRUE,#REF!,"")</f>
        <v>#REF!</v>
      </c>
      <c r="D968" s="9" t="str">
        <f>IF(A968="","",IF(ISNUMBER(C968),"",#REF!))</f>
        <v/>
      </c>
      <c r="E968" s="18" t="e">
        <f>IF(OR(A968="",C968=""),"",IF(ISNUMBER(SEARCH("estimated",#REF!)),LEFT(#REF!,FIND(" ",#REF!)-1)*1,#REF!))</f>
        <v>#REF!</v>
      </c>
      <c r="F968" s="18" t="str">
        <f>IF(OR(A968="",D968=""),"",IF(ISNUMBER(SEARCH("estimated",#REF!)),LEFT(#REF!,FIND(" ",#REF!)-1)*1,#REF!))</f>
        <v/>
      </c>
      <c r="G968" s="10" t="str">
        <f>IF(A968="","",#REF!)</f>
        <v/>
      </c>
      <c r="H968" s="2" t="str">
        <f>IF(A968="","",#REF!)</f>
        <v/>
      </c>
      <c r="I968" t="e">
        <f>#REF!=#REF!</f>
        <v>#REF!</v>
      </c>
      <c r="J968" t="e">
        <f>COUNTIF(#REF!,#REF!)</f>
        <v>#REF!</v>
      </c>
      <c r="K968" t="e">
        <f>IF(#REF!=FALSE,ISNUMBER(SEARCH(Entity_Name,#REF!)),IF(COUNTIFS(#REF!,#REF!,#REF!,"="&amp;"*"&amp;Entity_Name)=1,TRUE,FALSE))</f>
        <v>#REF!</v>
      </c>
      <c r="L968" t="e">
        <f t="shared" si="17"/>
        <v>#REF!</v>
      </c>
    </row>
    <row r="969" spans="1:12" x14ac:dyDescent="0.25">
      <c r="A969" s="2" t="str">
        <f>IF(ISNUMBER(SEARCH('Deal Verification'!$C$3,#REF!)),#REF!, IF(ISNUMBER(SEARCH( 'Deal Verification'!$C$3,#REF!)),#REF!, ""))</f>
        <v/>
      </c>
      <c r="B969" s="2" t="str">
        <f>IF(A969="","",IF(K969=TRUE,#REF!,#REF!))</f>
        <v/>
      </c>
      <c r="C969" s="9" t="e">
        <f>IF(K969=TRUE,#REF!,"")</f>
        <v>#REF!</v>
      </c>
      <c r="D969" s="9" t="str">
        <f>IF(A969="","",IF(ISNUMBER(C969),"",#REF!))</f>
        <v/>
      </c>
      <c r="E969" s="18" t="e">
        <f>IF(OR(A969="",C969=""),"",IF(ISNUMBER(SEARCH("estimated",#REF!)),LEFT(#REF!,FIND(" ",#REF!)-1)*1,#REF!))</f>
        <v>#REF!</v>
      </c>
      <c r="F969" s="18" t="str">
        <f>IF(OR(A969="",D969=""),"",IF(ISNUMBER(SEARCH("estimated",#REF!)),LEFT(#REF!,FIND(" ",#REF!)-1)*1,#REF!))</f>
        <v/>
      </c>
      <c r="G969" s="10" t="str">
        <f>IF(A969="","",#REF!)</f>
        <v/>
      </c>
      <c r="H969" s="2" t="str">
        <f>IF(A969="","",#REF!)</f>
        <v/>
      </c>
      <c r="I969" t="e">
        <f>#REF!=#REF!</f>
        <v>#REF!</v>
      </c>
      <c r="J969" t="e">
        <f>COUNTIF(#REF!,#REF!)</f>
        <v>#REF!</v>
      </c>
      <c r="K969" t="e">
        <f>IF(#REF!=FALSE,ISNUMBER(SEARCH(Entity_Name,#REF!)),IF(COUNTIFS(#REF!,#REF!,#REF!,"="&amp;"*"&amp;Entity_Name)=1,TRUE,FALSE))</f>
        <v>#REF!</v>
      </c>
      <c r="L969" t="e">
        <f t="shared" si="17"/>
        <v>#REF!</v>
      </c>
    </row>
    <row r="970" spans="1:12" x14ac:dyDescent="0.25">
      <c r="A970" s="2" t="str">
        <f>IF(ISNUMBER(SEARCH('Deal Verification'!$C$3,#REF!)),#REF!, IF(ISNUMBER(SEARCH( 'Deal Verification'!$C$3,#REF!)),#REF!, ""))</f>
        <v/>
      </c>
      <c r="B970" s="2" t="str">
        <f>IF(A970="","",IF(K970=TRUE,#REF!,#REF!))</f>
        <v/>
      </c>
      <c r="C970" s="9" t="e">
        <f>IF(K970=TRUE,#REF!,"")</f>
        <v>#REF!</v>
      </c>
      <c r="D970" s="9" t="str">
        <f>IF(A970="","",IF(ISNUMBER(C970),"",#REF!))</f>
        <v/>
      </c>
      <c r="E970" s="18" t="e">
        <f>IF(OR(A970="",C970=""),"",IF(ISNUMBER(SEARCH("estimated",#REF!)),LEFT(#REF!,FIND(" ",#REF!)-1)*1,#REF!))</f>
        <v>#REF!</v>
      </c>
      <c r="F970" s="18" t="str">
        <f>IF(OR(A970="",D970=""),"",IF(ISNUMBER(SEARCH("estimated",#REF!)),LEFT(#REF!,FIND(" ",#REF!)-1)*1,#REF!))</f>
        <v/>
      </c>
      <c r="G970" s="10" t="str">
        <f>IF(A970="","",#REF!)</f>
        <v/>
      </c>
      <c r="H970" s="2" t="str">
        <f>IF(A970="","",#REF!)</f>
        <v/>
      </c>
      <c r="I970" t="e">
        <f>#REF!=#REF!</f>
        <v>#REF!</v>
      </c>
      <c r="J970" t="e">
        <f>COUNTIF(#REF!,#REF!)</f>
        <v>#REF!</v>
      </c>
      <c r="K970" t="e">
        <f>IF(#REF!=FALSE,ISNUMBER(SEARCH(Entity_Name,#REF!)),IF(COUNTIFS(#REF!,#REF!,#REF!,"="&amp;"*"&amp;Entity_Name)=1,TRUE,FALSE))</f>
        <v>#REF!</v>
      </c>
      <c r="L970" t="e">
        <f t="shared" si="17"/>
        <v>#REF!</v>
      </c>
    </row>
    <row r="971" spans="1:12" x14ac:dyDescent="0.25">
      <c r="A971" s="2" t="str">
        <f>IF(ISNUMBER(SEARCH('Deal Verification'!$C$3,#REF!)),#REF!, IF(ISNUMBER(SEARCH( 'Deal Verification'!$C$3,#REF!)),#REF!, ""))</f>
        <v/>
      </c>
      <c r="B971" s="2" t="str">
        <f>IF(A971="","",IF(K971=TRUE,#REF!,#REF!))</f>
        <v/>
      </c>
      <c r="C971" s="9" t="e">
        <f>IF(K971=TRUE,#REF!,"")</f>
        <v>#REF!</v>
      </c>
      <c r="D971" s="9" t="str">
        <f>IF(A971="","",IF(ISNUMBER(C971),"",#REF!))</f>
        <v/>
      </c>
      <c r="E971" s="18" t="e">
        <f>IF(OR(A971="",C971=""),"",IF(ISNUMBER(SEARCH("estimated",#REF!)),LEFT(#REF!,FIND(" ",#REF!)-1)*1,#REF!))</f>
        <v>#REF!</v>
      </c>
      <c r="F971" s="18" t="str">
        <f>IF(OR(A971="",D971=""),"",IF(ISNUMBER(SEARCH("estimated",#REF!)),LEFT(#REF!,FIND(" ",#REF!)-1)*1,#REF!))</f>
        <v/>
      </c>
      <c r="G971" s="10" t="str">
        <f>IF(A971="","",#REF!)</f>
        <v/>
      </c>
      <c r="H971" s="2" t="str">
        <f>IF(A971="","",#REF!)</f>
        <v/>
      </c>
      <c r="I971" t="e">
        <f>#REF!=#REF!</f>
        <v>#REF!</v>
      </c>
      <c r="J971" t="e">
        <f>COUNTIF(#REF!,#REF!)</f>
        <v>#REF!</v>
      </c>
      <c r="K971" t="e">
        <f>IF(#REF!=FALSE,ISNUMBER(SEARCH(Entity_Name,#REF!)),IF(COUNTIFS(#REF!,#REF!,#REF!,"="&amp;"*"&amp;Entity_Name)=1,TRUE,FALSE))</f>
        <v>#REF!</v>
      </c>
      <c r="L971" t="e">
        <f t="shared" si="17"/>
        <v>#REF!</v>
      </c>
    </row>
    <row r="972" spans="1:12" x14ac:dyDescent="0.25">
      <c r="A972" s="2" t="str">
        <f>IF(ISNUMBER(SEARCH('Deal Verification'!$C$3,#REF!)),#REF!, IF(ISNUMBER(SEARCH( 'Deal Verification'!$C$3,#REF!)),#REF!, ""))</f>
        <v/>
      </c>
      <c r="B972" s="2" t="str">
        <f>IF(A972="","",IF(K972=TRUE,#REF!,#REF!))</f>
        <v/>
      </c>
      <c r="C972" s="9" t="e">
        <f>IF(K972=TRUE,#REF!,"")</f>
        <v>#REF!</v>
      </c>
      <c r="D972" s="9" t="str">
        <f>IF(A972="","",IF(ISNUMBER(C972),"",#REF!))</f>
        <v/>
      </c>
      <c r="E972" s="18" t="e">
        <f>IF(OR(A972="",C972=""),"",IF(ISNUMBER(SEARCH("estimated",#REF!)),LEFT(#REF!,FIND(" ",#REF!)-1)*1,#REF!))</f>
        <v>#REF!</v>
      </c>
      <c r="F972" s="18" t="str">
        <f>IF(OR(A972="",D972=""),"",IF(ISNUMBER(SEARCH("estimated",#REF!)),LEFT(#REF!,FIND(" ",#REF!)-1)*1,#REF!))</f>
        <v/>
      </c>
      <c r="G972" s="10" t="str">
        <f>IF(A972="","",#REF!)</f>
        <v/>
      </c>
      <c r="H972" s="2" t="str">
        <f>IF(A972="","",#REF!)</f>
        <v/>
      </c>
      <c r="I972" t="e">
        <f>#REF!=#REF!</f>
        <v>#REF!</v>
      </c>
      <c r="J972" t="e">
        <f>COUNTIF(#REF!,#REF!)</f>
        <v>#REF!</v>
      </c>
      <c r="K972" t="e">
        <f>IF(#REF!=FALSE,ISNUMBER(SEARCH(Entity_Name,#REF!)),IF(COUNTIFS(#REF!,#REF!,#REF!,"="&amp;"*"&amp;Entity_Name)=1,TRUE,FALSE))</f>
        <v>#REF!</v>
      </c>
      <c r="L972" t="e">
        <f t="shared" si="17"/>
        <v>#REF!</v>
      </c>
    </row>
    <row r="973" spans="1:12" x14ac:dyDescent="0.25">
      <c r="A973" s="2" t="str">
        <f>IF(ISNUMBER(SEARCH('Deal Verification'!$C$3,#REF!)),#REF!, IF(ISNUMBER(SEARCH( 'Deal Verification'!$C$3,#REF!)),#REF!, ""))</f>
        <v/>
      </c>
      <c r="B973" s="2" t="str">
        <f>IF(A973="","",IF(K973=TRUE,#REF!,#REF!))</f>
        <v/>
      </c>
      <c r="C973" s="9" t="e">
        <f>IF(K973=TRUE,#REF!,"")</f>
        <v>#REF!</v>
      </c>
      <c r="D973" s="9" t="str">
        <f>IF(A973="","",IF(ISNUMBER(C973),"",#REF!))</f>
        <v/>
      </c>
      <c r="E973" s="18" t="e">
        <f>IF(OR(A973="",C973=""),"",IF(ISNUMBER(SEARCH("estimated",#REF!)),LEFT(#REF!,FIND(" ",#REF!)-1)*1,#REF!))</f>
        <v>#REF!</v>
      </c>
      <c r="F973" s="18" t="str">
        <f>IF(OR(A973="",D973=""),"",IF(ISNUMBER(SEARCH("estimated",#REF!)),LEFT(#REF!,FIND(" ",#REF!)-1)*1,#REF!))</f>
        <v/>
      </c>
      <c r="G973" s="10" t="str">
        <f>IF(A973="","",#REF!)</f>
        <v/>
      </c>
      <c r="H973" s="2" t="str">
        <f>IF(A973="","",#REF!)</f>
        <v/>
      </c>
      <c r="I973" t="e">
        <f>#REF!=#REF!</f>
        <v>#REF!</v>
      </c>
      <c r="J973" t="e">
        <f>COUNTIF(#REF!,#REF!)</f>
        <v>#REF!</v>
      </c>
      <c r="K973" t="e">
        <f>IF(#REF!=FALSE,ISNUMBER(SEARCH(Entity_Name,#REF!)),IF(COUNTIFS(#REF!,#REF!,#REF!,"="&amp;"*"&amp;Entity_Name)=1,TRUE,FALSE))</f>
        <v>#REF!</v>
      </c>
      <c r="L973" t="e">
        <f t="shared" si="17"/>
        <v>#REF!</v>
      </c>
    </row>
    <row r="974" spans="1:12" x14ac:dyDescent="0.25">
      <c r="A974" s="2" t="str">
        <f>IF(ISNUMBER(SEARCH('Deal Verification'!$C$3,#REF!)),#REF!, IF(ISNUMBER(SEARCH( 'Deal Verification'!$C$3,#REF!)),#REF!, ""))</f>
        <v/>
      </c>
      <c r="B974" s="2" t="str">
        <f>IF(A974="","",IF(K974=TRUE,#REF!,#REF!))</f>
        <v/>
      </c>
      <c r="C974" s="9" t="e">
        <f>IF(K974=TRUE,#REF!,"")</f>
        <v>#REF!</v>
      </c>
      <c r="D974" s="9" t="str">
        <f>IF(A974="","",IF(ISNUMBER(C974),"",#REF!))</f>
        <v/>
      </c>
      <c r="E974" s="18" t="e">
        <f>IF(OR(A974="",C974=""),"",IF(ISNUMBER(SEARCH("estimated",#REF!)),LEFT(#REF!,FIND(" ",#REF!)-1)*1,#REF!))</f>
        <v>#REF!</v>
      </c>
      <c r="F974" s="18" t="str">
        <f>IF(OR(A974="",D974=""),"",IF(ISNUMBER(SEARCH("estimated",#REF!)),LEFT(#REF!,FIND(" ",#REF!)-1)*1,#REF!))</f>
        <v/>
      </c>
      <c r="G974" s="10" t="str">
        <f>IF(A974="","",#REF!)</f>
        <v/>
      </c>
      <c r="H974" s="2" t="str">
        <f>IF(A974="","",#REF!)</f>
        <v/>
      </c>
      <c r="I974" t="e">
        <f>#REF!=#REF!</f>
        <v>#REF!</v>
      </c>
      <c r="J974" t="e">
        <f>COUNTIF(#REF!,#REF!)</f>
        <v>#REF!</v>
      </c>
      <c r="K974" t="e">
        <f>IF(#REF!=FALSE,ISNUMBER(SEARCH(Entity_Name,#REF!)),IF(COUNTIFS(#REF!,#REF!,#REF!,"="&amp;"*"&amp;Entity_Name)=1,TRUE,FALSE))</f>
        <v>#REF!</v>
      </c>
      <c r="L974" t="e">
        <f t="shared" si="17"/>
        <v>#REF!</v>
      </c>
    </row>
    <row r="975" spans="1:12" x14ac:dyDescent="0.25">
      <c r="A975" s="2" t="str">
        <f>IF(ISNUMBER(SEARCH('Deal Verification'!$C$3,#REF!)),#REF!, IF(ISNUMBER(SEARCH( 'Deal Verification'!$C$3,#REF!)),#REF!, ""))</f>
        <v/>
      </c>
      <c r="B975" s="2" t="str">
        <f>IF(A975="","",IF(K975=TRUE,#REF!,#REF!))</f>
        <v/>
      </c>
      <c r="C975" s="9" t="e">
        <f>IF(K975=TRUE,#REF!,"")</f>
        <v>#REF!</v>
      </c>
      <c r="D975" s="9" t="str">
        <f>IF(A975="","",IF(ISNUMBER(C975),"",#REF!))</f>
        <v/>
      </c>
      <c r="E975" s="18" t="e">
        <f>IF(OR(A975="",C975=""),"",IF(ISNUMBER(SEARCH("estimated",#REF!)),LEFT(#REF!,FIND(" ",#REF!)-1)*1,#REF!))</f>
        <v>#REF!</v>
      </c>
      <c r="F975" s="18" t="str">
        <f>IF(OR(A975="",D975=""),"",IF(ISNUMBER(SEARCH("estimated",#REF!)),LEFT(#REF!,FIND(" ",#REF!)-1)*1,#REF!))</f>
        <v/>
      </c>
      <c r="G975" s="10" t="str">
        <f>IF(A975="","",#REF!)</f>
        <v/>
      </c>
      <c r="H975" s="2" t="str">
        <f>IF(A975="","",#REF!)</f>
        <v/>
      </c>
      <c r="I975" t="e">
        <f>#REF!=#REF!</f>
        <v>#REF!</v>
      </c>
      <c r="J975" t="e">
        <f>COUNTIF(#REF!,#REF!)</f>
        <v>#REF!</v>
      </c>
      <c r="K975" t="e">
        <f>IF(#REF!=FALSE,ISNUMBER(SEARCH(Entity_Name,#REF!)),IF(COUNTIFS(#REF!,#REF!,#REF!,"="&amp;"*"&amp;Entity_Name)=1,TRUE,FALSE))</f>
        <v>#REF!</v>
      </c>
      <c r="L975" t="e">
        <f t="shared" si="17"/>
        <v>#REF!</v>
      </c>
    </row>
    <row r="976" spans="1:12" x14ac:dyDescent="0.25">
      <c r="A976" s="2" t="str">
        <f>IF(ISNUMBER(SEARCH('Deal Verification'!$C$3,#REF!)),#REF!, IF(ISNUMBER(SEARCH( 'Deal Verification'!$C$3,#REF!)),#REF!, ""))</f>
        <v/>
      </c>
      <c r="B976" s="2" t="str">
        <f>IF(A976="","",IF(K976=TRUE,#REF!,#REF!))</f>
        <v/>
      </c>
      <c r="C976" s="9" t="e">
        <f>IF(K976=TRUE,#REF!,"")</f>
        <v>#REF!</v>
      </c>
      <c r="D976" s="9" t="str">
        <f>IF(A976="","",IF(ISNUMBER(C976),"",#REF!))</f>
        <v/>
      </c>
      <c r="E976" s="18" t="e">
        <f>IF(OR(A976="",C976=""),"",IF(ISNUMBER(SEARCH("estimated",#REF!)),LEFT(#REF!,FIND(" ",#REF!)-1)*1,#REF!))</f>
        <v>#REF!</v>
      </c>
      <c r="F976" s="18" t="str">
        <f>IF(OR(A976="",D976=""),"",IF(ISNUMBER(SEARCH("estimated",#REF!)),LEFT(#REF!,FIND(" ",#REF!)-1)*1,#REF!))</f>
        <v/>
      </c>
      <c r="G976" s="10" t="str">
        <f>IF(A976="","",#REF!)</f>
        <v/>
      </c>
      <c r="H976" s="2" t="str">
        <f>IF(A976="","",#REF!)</f>
        <v/>
      </c>
      <c r="I976" t="e">
        <f>#REF!=#REF!</f>
        <v>#REF!</v>
      </c>
      <c r="J976" t="e">
        <f>COUNTIF(#REF!,#REF!)</f>
        <v>#REF!</v>
      </c>
      <c r="K976" t="e">
        <f>IF(#REF!=FALSE,ISNUMBER(SEARCH(Entity_Name,#REF!)),IF(COUNTIFS(#REF!,#REF!,#REF!,"="&amp;"*"&amp;Entity_Name)=1,TRUE,FALSE))</f>
        <v>#REF!</v>
      </c>
      <c r="L976" t="e">
        <f t="shared" si="17"/>
        <v>#REF!</v>
      </c>
    </row>
    <row r="977" spans="1:12" x14ac:dyDescent="0.25">
      <c r="A977" s="2" t="str">
        <f>IF(ISNUMBER(SEARCH('Deal Verification'!$C$3,#REF!)),#REF!, IF(ISNUMBER(SEARCH( 'Deal Verification'!$C$3,#REF!)),#REF!, ""))</f>
        <v/>
      </c>
      <c r="B977" s="2" t="str">
        <f>IF(A977="","",IF(K977=TRUE,#REF!,#REF!))</f>
        <v/>
      </c>
      <c r="C977" s="9" t="e">
        <f>IF(K977=TRUE,#REF!,"")</f>
        <v>#REF!</v>
      </c>
      <c r="D977" s="9" t="str">
        <f>IF(A977="","",IF(ISNUMBER(C977),"",#REF!))</f>
        <v/>
      </c>
      <c r="E977" s="18" t="e">
        <f>IF(OR(A977="",C977=""),"",IF(ISNUMBER(SEARCH("estimated",#REF!)),LEFT(#REF!,FIND(" ",#REF!)-1)*1,#REF!))</f>
        <v>#REF!</v>
      </c>
      <c r="F977" s="18" t="str">
        <f>IF(OR(A977="",D977=""),"",IF(ISNUMBER(SEARCH("estimated",#REF!)),LEFT(#REF!,FIND(" ",#REF!)-1)*1,#REF!))</f>
        <v/>
      </c>
      <c r="G977" s="10" t="str">
        <f>IF(A977="","",#REF!)</f>
        <v/>
      </c>
      <c r="H977" s="2" t="str">
        <f>IF(A977="","",#REF!)</f>
        <v/>
      </c>
      <c r="I977" t="e">
        <f>#REF!=#REF!</f>
        <v>#REF!</v>
      </c>
      <c r="J977" t="e">
        <f>COUNTIF(#REF!,#REF!)</f>
        <v>#REF!</v>
      </c>
      <c r="K977" t="e">
        <f>IF(#REF!=FALSE,ISNUMBER(SEARCH(Entity_Name,#REF!)),IF(COUNTIFS(#REF!,#REF!,#REF!,"="&amp;"*"&amp;Entity_Name)=1,TRUE,FALSE))</f>
        <v>#REF!</v>
      </c>
      <c r="L977" t="e">
        <f t="shared" si="17"/>
        <v>#REF!</v>
      </c>
    </row>
    <row r="978" spans="1:12" x14ac:dyDescent="0.25">
      <c r="A978" s="2" t="str">
        <f>IF(ISNUMBER(SEARCH('Deal Verification'!$C$3,#REF!)),#REF!, IF(ISNUMBER(SEARCH( 'Deal Verification'!$C$3,#REF!)),#REF!, ""))</f>
        <v/>
      </c>
      <c r="B978" s="2" t="str">
        <f>IF(A978="","",IF(K978=TRUE,#REF!,#REF!))</f>
        <v/>
      </c>
      <c r="C978" s="9" t="e">
        <f>IF(K978=TRUE,#REF!,"")</f>
        <v>#REF!</v>
      </c>
      <c r="D978" s="9" t="str">
        <f>IF(A978="","",IF(ISNUMBER(C978),"",#REF!))</f>
        <v/>
      </c>
      <c r="E978" s="18" t="e">
        <f>IF(OR(A978="",C978=""),"",IF(ISNUMBER(SEARCH("estimated",#REF!)),LEFT(#REF!,FIND(" ",#REF!)-1)*1,#REF!))</f>
        <v>#REF!</v>
      </c>
      <c r="F978" s="18" t="str">
        <f>IF(OR(A978="",D978=""),"",IF(ISNUMBER(SEARCH("estimated",#REF!)),LEFT(#REF!,FIND(" ",#REF!)-1)*1,#REF!))</f>
        <v/>
      </c>
      <c r="G978" s="10" t="str">
        <f>IF(A978="","",#REF!)</f>
        <v/>
      </c>
      <c r="H978" s="2" t="str">
        <f>IF(A978="","",#REF!)</f>
        <v/>
      </c>
      <c r="I978" t="e">
        <f>#REF!=#REF!</f>
        <v>#REF!</v>
      </c>
      <c r="J978" t="e">
        <f>COUNTIF(#REF!,#REF!)</f>
        <v>#REF!</v>
      </c>
      <c r="K978" t="e">
        <f>IF(#REF!=FALSE,ISNUMBER(SEARCH(Entity_Name,#REF!)),IF(COUNTIFS(#REF!,#REF!,#REF!,"="&amp;"*"&amp;Entity_Name)=1,TRUE,FALSE))</f>
        <v>#REF!</v>
      </c>
      <c r="L978" t="e">
        <f t="shared" si="17"/>
        <v>#REF!</v>
      </c>
    </row>
    <row r="979" spans="1:12" x14ac:dyDescent="0.25">
      <c r="A979" s="2" t="str">
        <f>IF(ISNUMBER(SEARCH('Deal Verification'!$C$3,#REF!)),#REF!, IF(ISNUMBER(SEARCH( 'Deal Verification'!$C$3,#REF!)),#REF!, ""))</f>
        <v/>
      </c>
      <c r="B979" s="2" t="str">
        <f>IF(A979="","",IF(K979=TRUE,#REF!,#REF!))</f>
        <v/>
      </c>
      <c r="C979" s="9" t="e">
        <f>IF(K979=TRUE,#REF!,"")</f>
        <v>#REF!</v>
      </c>
      <c r="D979" s="9" t="str">
        <f>IF(A979="","",IF(ISNUMBER(C979),"",#REF!))</f>
        <v/>
      </c>
      <c r="E979" s="18" t="e">
        <f>IF(OR(A979="",C979=""),"",IF(ISNUMBER(SEARCH("estimated",#REF!)),LEFT(#REF!,FIND(" ",#REF!)-1)*1,#REF!))</f>
        <v>#REF!</v>
      </c>
      <c r="F979" s="18" t="str">
        <f>IF(OR(A979="",D979=""),"",IF(ISNUMBER(SEARCH("estimated",#REF!)),LEFT(#REF!,FIND(" ",#REF!)-1)*1,#REF!))</f>
        <v/>
      </c>
      <c r="G979" s="10" t="str">
        <f>IF(A979="","",#REF!)</f>
        <v/>
      </c>
      <c r="H979" s="2" t="str">
        <f>IF(A979="","",#REF!)</f>
        <v/>
      </c>
      <c r="I979" t="e">
        <f>#REF!=#REF!</f>
        <v>#REF!</v>
      </c>
      <c r="J979" t="e">
        <f>COUNTIF(#REF!,#REF!)</f>
        <v>#REF!</v>
      </c>
      <c r="K979" t="e">
        <f>IF(#REF!=FALSE,ISNUMBER(SEARCH(Entity_Name,#REF!)),IF(COUNTIFS(#REF!,#REF!,#REF!,"="&amp;"*"&amp;Entity_Name)=1,TRUE,FALSE))</f>
        <v>#REF!</v>
      </c>
      <c r="L979" t="e">
        <f t="shared" si="17"/>
        <v>#REF!</v>
      </c>
    </row>
    <row r="980" spans="1:12" x14ac:dyDescent="0.25">
      <c r="A980" s="2" t="str">
        <f>IF(ISNUMBER(SEARCH('Deal Verification'!$C$3,#REF!)),#REF!, IF(ISNUMBER(SEARCH( 'Deal Verification'!$C$3,#REF!)),#REF!, ""))</f>
        <v/>
      </c>
      <c r="B980" s="2" t="str">
        <f>IF(A980="","",IF(K980=TRUE,#REF!,#REF!))</f>
        <v/>
      </c>
      <c r="C980" s="9" t="e">
        <f>IF(K980=TRUE,#REF!,"")</f>
        <v>#REF!</v>
      </c>
      <c r="D980" s="9" t="str">
        <f>IF(A980="","",IF(ISNUMBER(C980),"",#REF!))</f>
        <v/>
      </c>
      <c r="E980" s="18" t="e">
        <f>IF(OR(A980="",C980=""),"",IF(ISNUMBER(SEARCH("estimated",#REF!)),LEFT(#REF!,FIND(" ",#REF!)-1)*1,#REF!))</f>
        <v>#REF!</v>
      </c>
      <c r="F980" s="18" t="str">
        <f>IF(OR(A980="",D980=""),"",IF(ISNUMBER(SEARCH("estimated",#REF!)),LEFT(#REF!,FIND(" ",#REF!)-1)*1,#REF!))</f>
        <v/>
      </c>
      <c r="G980" s="10" t="str">
        <f>IF(A980="","",#REF!)</f>
        <v/>
      </c>
      <c r="H980" s="2" t="str">
        <f>IF(A980="","",#REF!)</f>
        <v/>
      </c>
      <c r="I980" t="e">
        <f>#REF!=#REF!</f>
        <v>#REF!</v>
      </c>
      <c r="J980" t="e">
        <f>COUNTIF(#REF!,#REF!)</f>
        <v>#REF!</v>
      </c>
      <c r="K980" t="e">
        <f>IF(#REF!=FALSE,ISNUMBER(SEARCH(Entity_Name,#REF!)),IF(COUNTIFS(#REF!,#REF!,#REF!,"="&amp;"*"&amp;Entity_Name)=1,TRUE,FALSE))</f>
        <v>#REF!</v>
      </c>
      <c r="L980" t="e">
        <f t="shared" si="17"/>
        <v>#REF!</v>
      </c>
    </row>
    <row r="981" spans="1:12" x14ac:dyDescent="0.25">
      <c r="A981" s="2" t="str">
        <f>IF(ISNUMBER(SEARCH('Deal Verification'!$C$3,#REF!)),#REF!, IF(ISNUMBER(SEARCH( 'Deal Verification'!$C$3,#REF!)),#REF!, ""))</f>
        <v/>
      </c>
      <c r="B981" s="2" t="str">
        <f>IF(A981="","",IF(K981=TRUE,#REF!,#REF!))</f>
        <v/>
      </c>
      <c r="C981" s="9" t="e">
        <f>IF(K981=TRUE,#REF!,"")</f>
        <v>#REF!</v>
      </c>
      <c r="D981" s="9" t="str">
        <f>IF(A981="","",IF(ISNUMBER(C981),"",#REF!))</f>
        <v/>
      </c>
      <c r="E981" s="18" t="e">
        <f>IF(OR(A981="",C981=""),"",IF(ISNUMBER(SEARCH("estimated",#REF!)),LEFT(#REF!,FIND(" ",#REF!)-1)*1,#REF!))</f>
        <v>#REF!</v>
      </c>
      <c r="F981" s="18" t="str">
        <f>IF(OR(A981="",D981=""),"",IF(ISNUMBER(SEARCH("estimated",#REF!)),LEFT(#REF!,FIND(" ",#REF!)-1)*1,#REF!))</f>
        <v/>
      </c>
      <c r="G981" s="10" t="str">
        <f>IF(A981="","",#REF!)</f>
        <v/>
      </c>
      <c r="H981" s="2" t="str">
        <f>IF(A981="","",#REF!)</f>
        <v/>
      </c>
      <c r="I981" t="e">
        <f>#REF!=#REF!</f>
        <v>#REF!</v>
      </c>
      <c r="J981" t="e">
        <f>COUNTIF(#REF!,#REF!)</f>
        <v>#REF!</v>
      </c>
      <c r="K981" t="e">
        <f>IF(#REF!=FALSE,ISNUMBER(SEARCH(Entity_Name,#REF!)),IF(COUNTIFS(#REF!,#REF!,#REF!,"="&amp;"*"&amp;Entity_Name)=1,TRUE,FALSE))</f>
        <v>#REF!</v>
      </c>
      <c r="L981" t="e">
        <f t="shared" si="17"/>
        <v>#REF!</v>
      </c>
    </row>
    <row r="982" spans="1:12" x14ac:dyDescent="0.25">
      <c r="A982" s="2" t="str">
        <f>IF(ISNUMBER(SEARCH('Deal Verification'!$C$3,#REF!)),#REF!, IF(ISNUMBER(SEARCH( 'Deal Verification'!$C$3,#REF!)),#REF!, ""))</f>
        <v/>
      </c>
      <c r="B982" s="2" t="str">
        <f>IF(A982="","",IF(K982=TRUE,#REF!,#REF!))</f>
        <v/>
      </c>
      <c r="C982" s="9" t="e">
        <f>IF(K982=TRUE,#REF!,"")</f>
        <v>#REF!</v>
      </c>
      <c r="D982" s="9" t="str">
        <f>IF(A982="","",IF(ISNUMBER(C982),"",#REF!))</f>
        <v/>
      </c>
      <c r="E982" s="18" t="e">
        <f>IF(OR(A982="",C982=""),"",IF(ISNUMBER(SEARCH("estimated",#REF!)),LEFT(#REF!,FIND(" ",#REF!)-1)*1,#REF!))</f>
        <v>#REF!</v>
      </c>
      <c r="F982" s="18" t="str">
        <f>IF(OR(A982="",D982=""),"",IF(ISNUMBER(SEARCH("estimated",#REF!)),LEFT(#REF!,FIND(" ",#REF!)-1)*1,#REF!))</f>
        <v/>
      </c>
      <c r="G982" s="10" t="str">
        <f>IF(A982="","",#REF!)</f>
        <v/>
      </c>
      <c r="H982" s="2" t="str">
        <f>IF(A982="","",#REF!)</f>
        <v/>
      </c>
      <c r="I982" t="e">
        <f>#REF!=#REF!</f>
        <v>#REF!</v>
      </c>
      <c r="J982" t="e">
        <f>COUNTIF(#REF!,#REF!)</f>
        <v>#REF!</v>
      </c>
      <c r="K982" t="e">
        <f>IF(#REF!=FALSE,ISNUMBER(SEARCH(Entity_Name,#REF!)),IF(COUNTIFS(#REF!,#REF!,#REF!,"="&amp;"*"&amp;Entity_Name)=1,TRUE,FALSE))</f>
        <v>#REF!</v>
      </c>
      <c r="L982" t="e">
        <f t="shared" si="17"/>
        <v>#REF!</v>
      </c>
    </row>
    <row r="983" spans="1:12" x14ac:dyDescent="0.25">
      <c r="A983" s="2" t="str">
        <f>IF(ISNUMBER(SEARCH('Deal Verification'!$C$3,#REF!)),#REF!, IF(ISNUMBER(SEARCH( 'Deal Verification'!$C$3,#REF!)),#REF!, ""))</f>
        <v/>
      </c>
      <c r="B983" s="2" t="str">
        <f>IF(A983="","",IF(K983=TRUE,#REF!,#REF!))</f>
        <v/>
      </c>
      <c r="C983" s="9" t="e">
        <f>IF(K983=TRUE,#REF!,"")</f>
        <v>#REF!</v>
      </c>
      <c r="D983" s="9" t="str">
        <f>IF(A983="","",IF(ISNUMBER(C983),"",#REF!))</f>
        <v/>
      </c>
      <c r="E983" s="18" t="e">
        <f>IF(OR(A983="",C983=""),"",IF(ISNUMBER(SEARCH("estimated",#REF!)),LEFT(#REF!,FIND(" ",#REF!)-1)*1,#REF!))</f>
        <v>#REF!</v>
      </c>
      <c r="F983" s="18" t="str">
        <f>IF(OR(A983="",D983=""),"",IF(ISNUMBER(SEARCH("estimated",#REF!)),LEFT(#REF!,FIND(" ",#REF!)-1)*1,#REF!))</f>
        <v/>
      </c>
      <c r="G983" s="10" t="str">
        <f>IF(A983="","",#REF!)</f>
        <v/>
      </c>
      <c r="H983" s="2" t="str">
        <f>IF(A983="","",#REF!)</f>
        <v/>
      </c>
      <c r="I983" t="e">
        <f>#REF!=#REF!</f>
        <v>#REF!</v>
      </c>
      <c r="J983" t="e">
        <f>COUNTIF(#REF!,#REF!)</f>
        <v>#REF!</v>
      </c>
      <c r="K983" t="e">
        <f>IF(#REF!=FALSE,ISNUMBER(SEARCH(Entity_Name,#REF!)),IF(COUNTIFS(#REF!,#REF!,#REF!,"="&amp;"*"&amp;Entity_Name)=1,TRUE,FALSE))</f>
        <v>#REF!</v>
      </c>
      <c r="L983" t="e">
        <f t="shared" si="17"/>
        <v>#REF!</v>
      </c>
    </row>
    <row r="984" spans="1:12" x14ac:dyDescent="0.25">
      <c r="A984" s="2" t="str">
        <f>IF(ISNUMBER(SEARCH('Deal Verification'!$C$3,#REF!)),#REF!, IF(ISNUMBER(SEARCH( 'Deal Verification'!$C$3,#REF!)),#REF!, ""))</f>
        <v/>
      </c>
      <c r="B984" s="2" t="str">
        <f>IF(A984="","",IF(K984=TRUE,#REF!,#REF!))</f>
        <v/>
      </c>
      <c r="C984" s="9" t="e">
        <f>IF(K984=TRUE,#REF!,"")</f>
        <v>#REF!</v>
      </c>
      <c r="D984" s="9" t="str">
        <f>IF(A984="","",IF(ISNUMBER(C984),"",#REF!))</f>
        <v/>
      </c>
      <c r="E984" s="18" t="e">
        <f>IF(OR(A984="",C984=""),"",IF(ISNUMBER(SEARCH("estimated",#REF!)),LEFT(#REF!,FIND(" ",#REF!)-1)*1,#REF!))</f>
        <v>#REF!</v>
      </c>
      <c r="F984" s="18" t="str">
        <f>IF(OR(A984="",D984=""),"",IF(ISNUMBER(SEARCH("estimated",#REF!)),LEFT(#REF!,FIND(" ",#REF!)-1)*1,#REF!))</f>
        <v/>
      </c>
      <c r="G984" s="10" t="str">
        <f>IF(A984="","",#REF!)</f>
        <v/>
      </c>
      <c r="H984" s="2" t="str">
        <f>IF(A984="","",#REF!)</f>
        <v/>
      </c>
      <c r="I984" t="e">
        <f>#REF!=#REF!</f>
        <v>#REF!</v>
      </c>
      <c r="J984" t="e">
        <f>COUNTIF(#REF!,#REF!)</f>
        <v>#REF!</v>
      </c>
      <c r="K984" t="e">
        <f>IF(#REF!=FALSE,ISNUMBER(SEARCH(Entity_Name,#REF!)),IF(COUNTIFS(#REF!,#REF!,#REF!,"="&amp;"*"&amp;Entity_Name)=1,TRUE,FALSE))</f>
        <v>#REF!</v>
      </c>
      <c r="L984" t="e">
        <f t="shared" si="17"/>
        <v>#REF!</v>
      </c>
    </row>
    <row r="985" spans="1:12" x14ac:dyDescent="0.25">
      <c r="A985" s="2" t="str">
        <f>IF(ISNUMBER(SEARCH('Deal Verification'!$C$3,#REF!)),#REF!, IF(ISNUMBER(SEARCH( 'Deal Verification'!$C$3,#REF!)),#REF!, ""))</f>
        <v/>
      </c>
      <c r="B985" s="2" t="str">
        <f>IF(A985="","",IF(K985=TRUE,#REF!,#REF!))</f>
        <v/>
      </c>
      <c r="C985" s="9" t="e">
        <f>IF(K985=TRUE,#REF!,"")</f>
        <v>#REF!</v>
      </c>
      <c r="D985" s="9" t="str">
        <f>IF(A985="","",IF(ISNUMBER(C985),"",#REF!))</f>
        <v/>
      </c>
      <c r="E985" s="18" t="e">
        <f>IF(OR(A985="",C985=""),"",IF(ISNUMBER(SEARCH("estimated",#REF!)),LEFT(#REF!,FIND(" ",#REF!)-1)*1,#REF!))</f>
        <v>#REF!</v>
      </c>
      <c r="F985" s="18" t="str">
        <f>IF(OR(A985="",D985=""),"",IF(ISNUMBER(SEARCH("estimated",#REF!)),LEFT(#REF!,FIND(" ",#REF!)-1)*1,#REF!))</f>
        <v/>
      </c>
      <c r="G985" s="10" t="str">
        <f>IF(A985="","",#REF!)</f>
        <v/>
      </c>
      <c r="H985" s="2" t="str">
        <f>IF(A985="","",#REF!)</f>
        <v/>
      </c>
      <c r="I985" t="e">
        <f>#REF!=#REF!</f>
        <v>#REF!</v>
      </c>
      <c r="J985" t="e">
        <f>COUNTIF(#REF!,#REF!)</f>
        <v>#REF!</v>
      </c>
      <c r="K985" t="e">
        <f>IF(#REF!=FALSE,ISNUMBER(SEARCH(Entity_Name,#REF!)),IF(COUNTIFS(#REF!,#REF!,#REF!,"="&amp;"*"&amp;Entity_Name)=1,TRUE,FALSE))</f>
        <v>#REF!</v>
      </c>
      <c r="L985" t="e">
        <f t="shared" si="17"/>
        <v>#REF!</v>
      </c>
    </row>
    <row r="986" spans="1:12" x14ac:dyDescent="0.25">
      <c r="A986" s="2" t="str">
        <f>IF(ISNUMBER(SEARCH('Deal Verification'!$C$3,#REF!)),#REF!, IF(ISNUMBER(SEARCH( 'Deal Verification'!$C$3,#REF!)),#REF!, ""))</f>
        <v/>
      </c>
      <c r="B986" s="2" t="str">
        <f>IF(A986="","",IF(K986=TRUE,#REF!,#REF!))</f>
        <v/>
      </c>
      <c r="C986" s="9" t="e">
        <f>IF(K986=TRUE,#REF!,"")</f>
        <v>#REF!</v>
      </c>
      <c r="D986" s="9" t="str">
        <f>IF(A986="","",IF(ISNUMBER(C986),"",#REF!))</f>
        <v/>
      </c>
      <c r="E986" s="18" t="e">
        <f>IF(OR(A986="",C986=""),"",IF(ISNUMBER(SEARCH("estimated",#REF!)),LEFT(#REF!,FIND(" ",#REF!)-1)*1,#REF!))</f>
        <v>#REF!</v>
      </c>
      <c r="F986" s="18" t="str">
        <f>IF(OR(A986="",D986=""),"",IF(ISNUMBER(SEARCH("estimated",#REF!)),LEFT(#REF!,FIND(" ",#REF!)-1)*1,#REF!))</f>
        <v/>
      </c>
      <c r="G986" s="10" t="str">
        <f>IF(A986="","",#REF!)</f>
        <v/>
      </c>
      <c r="H986" s="2" t="str">
        <f>IF(A986="","",#REF!)</f>
        <v/>
      </c>
      <c r="I986" t="e">
        <f>#REF!=#REF!</f>
        <v>#REF!</v>
      </c>
      <c r="J986" t="e">
        <f>COUNTIF(#REF!,#REF!)</f>
        <v>#REF!</v>
      </c>
      <c r="K986" t="e">
        <f>IF(#REF!=FALSE,ISNUMBER(SEARCH(Entity_Name,#REF!)),IF(COUNTIFS(#REF!,#REF!,#REF!,"="&amp;"*"&amp;Entity_Name)=1,TRUE,FALSE))</f>
        <v>#REF!</v>
      </c>
      <c r="L986" t="e">
        <f t="shared" si="17"/>
        <v>#REF!</v>
      </c>
    </row>
    <row r="987" spans="1:12" x14ac:dyDescent="0.25">
      <c r="A987" s="2" t="str">
        <f>IF(ISNUMBER(SEARCH('Deal Verification'!$C$3,#REF!)),#REF!, IF(ISNUMBER(SEARCH( 'Deal Verification'!$C$3,#REF!)),#REF!, ""))</f>
        <v/>
      </c>
      <c r="B987" s="2" t="str">
        <f>IF(A987="","",IF(K987=TRUE,#REF!,#REF!))</f>
        <v/>
      </c>
      <c r="C987" s="9" t="e">
        <f>IF(K987=TRUE,#REF!,"")</f>
        <v>#REF!</v>
      </c>
      <c r="D987" s="9" t="str">
        <f>IF(A987="","",IF(ISNUMBER(C987),"",#REF!))</f>
        <v/>
      </c>
      <c r="E987" s="18" t="e">
        <f>IF(OR(A987="",C987=""),"",IF(ISNUMBER(SEARCH("estimated",#REF!)),LEFT(#REF!,FIND(" ",#REF!)-1)*1,#REF!))</f>
        <v>#REF!</v>
      </c>
      <c r="F987" s="18" t="str">
        <f>IF(OR(A987="",D987=""),"",IF(ISNUMBER(SEARCH("estimated",#REF!)),LEFT(#REF!,FIND(" ",#REF!)-1)*1,#REF!))</f>
        <v/>
      </c>
      <c r="G987" s="10" t="str">
        <f>IF(A987="","",#REF!)</f>
        <v/>
      </c>
      <c r="H987" s="2" t="str">
        <f>IF(A987="","",#REF!)</f>
        <v/>
      </c>
      <c r="I987" t="e">
        <f>#REF!=#REF!</f>
        <v>#REF!</v>
      </c>
      <c r="J987" t="e">
        <f>COUNTIF(#REF!,#REF!)</f>
        <v>#REF!</v>
      </c>
      <c r="K987" t="e">
        <f>IF(#REF!=FALSE,ISNUMBER(SEARCH(Entity_Name,#REF!)),IF(COUNTIFS(#REF!,#REF!,#REF!,"="&amp;"*"&amp;Entity_Name)=1,TRUE,FALSE))</f>
        <v>#REF!</v>
      </c>
      <c r="L987" t="e">
        <f t="shared" si="17"/>
        <v>#REF!</v>
      </c>
    </row>
    <row r="988" spans="1:12" x14ac:dyDescent="0.25">
      <c r="A988" s="2" t="str">
        <f>IF(ISNUMBER(SEARCH('Deal Verification'!$C$3,#REF!)),#REF!, IF(ISNUMBER(SEARCH( 'Deal Verification'!$C$3,#REF!)),#REF!, ""))</f>
        <v/>
      </c>
      <c r="B988" s="2" t="str">
        <f>IF(A988="","",IF(K988=TRUE,#REF!,#REF!))</f>
        <v/>
      </c>
      <c r="C988" s="9" t="e">
        <f>IF(K988=TRUE,#REF!,"")</f>
        <v>#REF!</v>
      </c>
      <c r="D988" s="9" t="str">
        <f>IF(A988="","",IF(ISNUMBER(C988),"",#REF!))</f>
        <v/>
      </c>
      <c r="E988" s="18" t="e">
        <f>IF(OR(A988="",C988=""),"",IF(ISNUMBER(SEARCH("estimated",#REF!)),LEFT(#REF!,FIND(" ",#REF!)-1)*1,#REF!))</f>
        <v>#REF!</v>
      </c>
      <c r="F988" s="18" t="str">
        <f>IF(OR(A988="",D988=""),"",IF(ISNUMBER(SEARCH("estimated",#REF!)),LEFT(#REF!,FIND(" ",#REF!)-1)*1,#REF!))</f>
        <v/>
      </c>
      <c r="G988" s="10" t="str">
        <f>IF(A988="","",#REF!)</f>
        <v/>
      </c>
      <c r="H988" s="2" t="str">
        <f>IF(A988="","",#REF!)</f>
        <v/>
      </c>
      <c r="I988" t="e">
        <f>#REF!=#REF!</f>
        <v>#REF!</v>
      </c>
      <c r="J988" t="e">
        <f>COUNTIF(#REF!,#REF!)</f>
        <v>#REF!</v>
      </c>
      <c r="K988" t="e">
        <f>IF(#REF!=FALSE,ISNUMBER(SEARCH(Entity_Name,#REF!)),IF(COUNTIFS(#REF!,#REF!,#REF!,"="&amp;"*"&amp;Entity_Name)=1,TRUE,FALSE))</f>
        <v>#REF!</v>
      </c>
      <c r="L988" t="e">
        <f t="shared" si="17"/>
        <v>#REF!</v>
      </c>
    </row>
    <row r="989" spans="1:12" x14ac:dyDescent="0.25">
      <c r="A989" s="2" t="str">
        <f>IF(ISNUMBER(SEARCH('Deal Verification'!$C$3,#REF!)),#REF!, IF(ISNUMBER(SEARCH( 'Deal Verification'!$C$3,#REF!)),#REF!, ""))</f>
        <v/>
      </c>
      <c r="B989" s="2" t="str">
        <f>IF(A989="","",IF(K989=TRUE,#REF!,#REF!))</f>
        <v/>
      </c>
      <c r="C989" s="9" t="e">
        <f>IF(K989=TRUE,#REF!,"")</f>
        <v>#REF!</v>
      </c>
      <c r="D989" s="9" t="str">
        <f>IF(A989="","",IF(ISNUMBER(C989),"",#REF!))</f>
        <v/>
      </c>
      <c r="E989" s="18" t="e">
        <f>IF(OR(A989="",C989=""),"",IF(ISNUMBER(SEARCH("estimated",#REF!)),LEFT(#REF!,FIND(" ",#REF!)-1)*1,#REF!))</f>
        <v>#REF!</v>
      </c>
      <c r="F989" s="18" t="str">
        <f>IF(OR(A989="",D989=""),"",IF(ISNUMBER(SEARCH("estimated",#REF!)),LEFT(#REF!,FIND(" ",#REF!)-1)*1,#REF!))</f>
        <v/>
      </c>
      <c r="G989" s="10" t="str">
        <f>IF(A989="","",#REF!)</f>
        <v/>
      </c>
      <c r="H989" s="2" t="str">
        <f>IF(A989="","",#REF!)</f>
        <v/>
      </c>
      <c r="I989" t="e">
        <f>#REF!=#REF!</f>
        <v>#REF!</v>
      </c>
      <c r="J989" t="e">
        <f>COUNTIF(#REF!,#REF!)</f>
        <v>#REF!</v>
      </c>
      <c r="K989" t="e">
        <f>IF(#REF!=FALSE,ISNUMBER(SEARCH(Entity_Name,#REF!)),IF(COUNTIFS(#REF!,#REF!,#REF!,"="&amp;"*"&amp;Entity_Name)=1,TRUE,FALSE))</f>
        <v>#REF!</v>
      </c>
      <c r="L989" t="e">
        <f t="shared" si="17"/>
        <v>#REF!</v>
      </c>
    </row>
    <row r="990" spans="1:12" x14ac:dyDescent="0.25">
      <c r="A990" s="2" t="str">
        <f>IF(ISNUMBER(SEARCH('Deal Verification'!$C$3,#REF!)),#REF!, IF(ISNUMBER(SEARCH( 'Deal Verification'!$C$3,#REF!)),#REF!, ""))</f>
        <v/>
      </c>
      <c r="B990" s="2" t="str">
        <f>IF(A990="","",IF(K990=TRUE,#REF!,#REF!))</f>
        <v/>
      </c>
      <c r="C990" s="9" t="e">
        <f>IF(K990=TRUE,#REF!,"")</f>
        <v>#REF!</v>
      </c>
      <c r="D990" s="9" t="str">
        <f>IF(A990="","",IF(ISNUMBER(C990),"",#REF!))</f>
        <v/>
      </c>
      <c r="E990" s="18" t="e">
        <f>IF(OR(A990="",C990=""),"",IF(ISNUMBER(SEARCH("estimated",#REF!)),LEFT(#REF!,FIND(" ",#REF!)-1)*1,#REF!))</f>
        <v>#REF!</v>
      </c>
      <c r="F990" s="18" t="str">
        <f>IF(OR(A990="",D990=""),"",IF(ISNUMBER(SEARCH("estimated",#REF!)),LEFT(#REF!,FIND(" ",#REF!)-1)*1,#REF!))</f>
        <v/>
      </c>
      <c r="G990" s="10" t="str">
        <f>IF(A990="","",#REF!)</f>
        <v/>
      </c>
      <c r="H990" s="2" t="str">
        <f>IF(A990="","",#REF!)</f>
        <v/>
      </c>
      <c r="I990" t="e">
        <f>#REF!=#REF!</f>
        <v>#REF!</v>
      </c>
      <c r="J990" t="e">
        <f>COUNTIF(#REF!,#REF!)</f>
        <v>#REF!</v>
      </c>
      <c r="K990" t="e">
        <f>IF(#REF!=FALSE,ISNUMBER(SEARCH(Entity_Name,#REF!)),IF(COUNTIFS(#REF!,#REF!,#REF!,"="&amp;"*"&amp;Entity_Name)=1,TRUE,FALSE))</f>
        <v>#REF!</v>
      </c>
      <c r="L990" t="e">
        <f t="shared" si="17"/>
        <v>#REF!</v>
      </c>
    </row>
    <row r="991" spans="1:12" x14ac:dyDescent="0.25">
      <c r="A991" s="2" t="str">
        <f>IF(ISNUMBER(SEARCH('Deal Verification'!$C$3,#REF!)),#REF!, IF(ISNUMBER(SEARCH( 'Deal Verification'!$C$3,#REF!)),#REF!, ""))</f>
        <v/>
      </c>
      <c r="B991" s="2" t="str">
        <f>IF(A991="","",IF(K991=TRUE,#REF!,#REF!))</f>
        <v/>
      </c>
      <c r="C991" s="9" t="e">
        <f>IF(K991=TRUE,#REF!,"")</f>
        <v>#REF!</v>
      </c>
      <c r="D991" s="9" t="str">
        <f>IF(A991="","",IF(ISNUMBER(C991),"",#REF!))</f>
        <v/>
      </c>
      <c r="E991" s="18" t="e">
        <f>IF(OR(A991="",C991=""),"",IF(ISNUMBER(SEARCH("estimated",#REF!)),LEFT(#REF!,FIND(" ",#REF!)-1)*1,#REF!))</f>
        <v>#REF!</v>
      </c>
      <c r="F991" s="18" t="str">
        <f>IF(OR(A991="",D991=""),"",IF(ISNUMBER(SEARCH("estimated",#REF!)),LEFT(#REF!,FIND(" ",#REF!)-1)*1,#REF!))</f>
        <v/>
      </c>
      <c r="G991" s="10" t="str">
        <f>IF(A991="","",#REF!)</f>
        <v/>
      </c>
      <c r="H991" s="2" t="str">
        <f>IF(A991="","",#REF!)</f>
        <v/>
      </c>
      <c r="I991" t="e">
        <f>#REF!=#REF!</f>
        <v>#REF!</v>
      </c>
      <c r="J991" t="e">
        <f>COUNTIF(#REF!,#REF!)</f>
        <v>#REF!</v>
      </c>
      <c r="K991" t="e">
        <f>IF(#REF!=FALSE,ISNUMBER(SEARCH(Entity_Name,#REF!)),IF(COUNTIFS(#REF!,#REF!,#REF!,"="&amp;"*"&amp;Entity_Name)=1,TRUE,FALSE))</f>
        <v>#REF!</v>
      </c>
      <c r="L991" t="e">
        <f t="shared" si="17"/>
        <v>#REF!</v>
      </c>
    </row>
    <row r="992" spans="1:12" x14ac:dyDescent="0.25">
      <c r="A992" s="2" t="str">
        <f>IF(ISNUMBER(SEARCH('Deal Verification'!$C$3,#REF!)),#REF!, IF(ISNUMBER(SEARCH( 'Deal Verification'!$C$3,#REF!)),#REF!, ""))</f>
        <v/>
      </c>
      <c r="B992" s="2" t="str">
        <f>IF(A992="","",IF(K992=TRUE,#REF!,#REF!))</f>
        <v/>
      </c>
      <c r="C992" s="9" t="e">
        <f>IF(K992=TRUE,#REF!,"")</f>
        <v>#REF!</v>
      </c>
      <c r="D992" s="9" t="str">
        <f>IF(A992="","",IF(ISNUMBER(C992),"",#REF!))</f>
        <v/>
      </c>
      <c r="E992" s="18" t="e">
        <f>IF(OR(A992="",C992=""),"",IF(ISNUMBER(SEARCH("estimated",#REF!)),LEFT(#REF!,FIND(" ",#REF!)-1)*1,#REF!))</f>
        <v>#REF!</v>
      </c>
      <c r="F992" s="18" t="str">
        <f>IF(OR(A992="",D992=""),"",IF(ISNUMBER(SEARCH("estimated",#REF!)),LEFT(#REF!,FIND(" ",#REF!)-1)*1,#REF!))</f>
        <v/>
      </c>
      <c r="G992" s="10" t="str">
        <f>IF(A992="","",#REF!)</f>
        <v/>
      </c>
      <c r="H992" s="2" t="str">
        <f>IF(A992="","",#REF!)</f>
        <v/>
      </c>
      <c r="I992" t="e">
        <f>#REF!=#REF!</f>
        <v>#REF!</v>
      </c>
      <c r="J992" t="e">
        <f>COUNTIF(#REF!,#REF!)</f>
        <v>#REF!</v>
      </c>
      <c r="K992" t="e">
        <f>IF(#REF!=FALSE,ISNUMBER(SEARCH(Entity_Name,#REF!)),IF(COUNTIFS(#REF!,#REF!,#REF!,"="&amp;"*"&amp;Entity_Name)=1,TRUE,FALSE))</f>
        <v>#REF!</v>
      </c>
      <c r="L992" t="e">
        <f t="shared" si="17"/>
        <v>#REF!</v>
      </c>
    </row>
    <row r="993" spans="1:12" x14ac:dyDescent="0.25">
      <c r="A993" s="2" t="str">
        <f>IF(ISNUMBER(SEARCH('Deal Verification'!$C$3,#REF!)),#REF!, IF(ISNUMBER(SEARCH( 'Deal Verification'!$C$3,#REF!)),#REF!, ""))</f>
        <v/>
      </c>
      <c r="B993" s="2" t="str">
        <f>IF(A993="","",IF(K993=TRUE,#REF!,#REF!))</f>
        <v/>
      </c>
      <c r="C993" s="9" t="e">
        <f>IF(K993=TRUE,#REF!,"")</f>
        <v>#REF!</v>
      </c>
      <c r="D993" s="9" t="str">
        <f>IF(A993="","",IF(ISNUMBER(C993),"",#REF!))</f>
        <v/>
      </c>
      <c r="E993" s="18" t="e">
        <f>IF(OR(A993="",C993=""),"",IF(ISNUMBER(SEARCH("estimated",#REF!)),LEFT(#REF!,FIND(" ",#REF!)-1)*1,#REF!))</f>
        <v>#REF!</v>
      </c>
      <c r="F993" s="18" t="str">
        <f>IF(OR(A993="",D993=""),"",IF(ISNUMBER(SEARCH("estimated",#REF!)),LEFT(#REF!,FIND(" ",#REF!)-1)*1,#REF!))</f>
        <v/>
      </c>
      <c r="G993" s="10" t="str">
        <f>IF(A993="","",#REF!)</f>
        <v/>
      </c>
      <c r="H993" s="2" t="str">
        <f>IF(A993="","",#REF!)</f>
        <v/>
      </c>
      <c r="I993" t="e">
        <f>#REF!=#REF!</f>
        <v>#REF!</v>
      </c>
      <c r="J993" t="e">
        <f>COUNTIF(#REF!,#REF!)</f>
        <v>#REF!</v>
      </c>
      <c r="K993" t="e">
        <f>IF(#REF!=FALSE,ISNUMBER(SEARCH(Entity_Name,#REF!)),IF(COUNTIFS(#REF!,#REF!,#REF!,"="&amp;"*"&amp;Entity_Name)=1,TRUE,FALSE))</f>
        <v>#REF!</v>
      </c>
      <c r="L993" t="e">
        <f t="shared" si="17"/>
        <v>#REF!</v>
      </c>
    </row>
    <row r="994" spans="1:12" x14ac:dyDescent="0.25">
      <c r="A994" s="2" t="str">
        <f>IF(ISNUMBER(SEARCH('Deal Verification'!$C$3,#REF!)),#REF!, IF(ISNUMBER(SEARCH( 'Deal Verification'!$C$3,#REF!)),#REF!, ""))</f>
        <v/>
      </c>
      <c r="B994" s="2" t="str">
        <f>IF(A994="","",IF(K994=TRUE,#REF!,#REF!))</f>
        <v/>
      </c>
      <c r="C994" s="9" t="e">
        <f>IF(K994=TRUE,#REF!,"")</f>
        <v>#REF!</v>
      </c>
      <c r="D994" s="9" t="str">
        <f>IF(A994="","",IF(ISNUMBER(C994),"",#REF!))</f>
        <v/>
      </c>
      <c r="E994" s="18" t="e">
        <f>IF(OR(A994="",C994=""),"",IF(ISNUMBER(SEARCH("estimated",#REF!)),LEFT(#REF!,FIND(" ",#REF!)-1)*1,#REF!))</f>
        <v>#REF!</v>
      </c>
      <c r="F994" s="18" t="str">
        <f>IF(OR(A994="",D994=""),"",IF(ISNUMBER(SEARCH("estimated",#REF!)),LEFT(#REF!,FIND(" ",#REF!)-1)*1,#REF!))</f>
        <v/>
      </c>
      <c r="G994" s="10" t="str">
        <f>IF(A994="","",#REF!)</f>
        <v/>
      </c>
      <c r="H994" s="2" t="str">
        <f>IF(A994="","",#REF!)</f>
        <v/>
      </c>
      <c r="I994" t="e">
        <f>#REF!=#REF!</f>
        <v>#REF!</v>
      </c>
      <c r="J994" t="e">
        <f>COUNTIF(#REF!,#REF!)</f>
        <v>#REF!</v>
      </c>
      <c r="K994" t="e">
        <f>IF(#REF!=FALSE,ISNUMBER(SEARCH(Entity_Name,#REF!)),IF(COUNTIFS(#REF!,#REF!,#REF!,"="&amp;"*"&amp;Entity_Name)=1,TRUE,FALSE))</f>
        <v>#REF!</v>
      </c>
      <c r="L994" t="e">
        <f t="shared" si="17"/>
        <v>#REF!</v>
      </c>
    </row>
    <row r="995" spans="1:12" x14ac:dyDescent="0.25">
      <c r="A995" s="2" t="str">
        <f>IF(ISNUMBER(SEARCH('Deal Verification'!$C$3,#REF!)),#REF!, IF(ISNUMBER(SEARCH( 'Deal Verification'!$C$3,#REF!)),#REF!, ""))</f>
        <v/>
      </c>
      <c r="B995" s="2" t="str">
        <f>IF(A995="","",IF(K995=TRUE,#REF!,#REF!))</f>
        <v/>
      </c>
      <c r="C995" s="9" t="e">
        <f>IF(K995=TRUE,#REF!,"")</f>
        <v>#REF!</v>
      </c>
      <c r="D995" s="9" t="str">
        <f>IF(A995="","",IF(ISNUMBER(C995),"",#REF!))</f>
        <v/>
      </c>
      <c r="E995" s="18" t="e">
        <f>IF(OR(A995="",C995=""),"",IF(ISNUMBER(SEARCH("estimated",#REF!)),LEFT(#REF!,FIND(" ",#REF!)-1)*1,#REF!))</f>
        <v>#REF!</v>
      </c>
      <c r="F995" s="18" t="str">
        <f>IF(OR(A995="",D995=""),"",IF(ISNUMBER(SEARCH("estimated",#REF!)),LEFT(#REF!,FIND(" ",#REF!)-1)*1,#REF!))</f>
        <v/>
      </c>
      <c r="G995" s="10" t="str">
        <f>IF(A995="","",#REF!)</f>
        <v/>
      </c>
      <c r="H995" s="2" t="str">
        <f>IF(A995="","",#REF!)</f>
        <v/>
      </c>
      <c r="I995" t="e">
        <f>#REF!=#REF!</f>
        <v>#REF!</v>
      </c>
      <c r="J995" t="e">
        <f>COUNTIF(#REF!,#REF!)</f>
        <v>#REF!</v>
      </c>
      <c r="K995" t="e">
        <f>IF(#REF!=FALSE,ISNUMBER(SEARCH(Entity_Name,#REF!)),IF(COUNTIFS(#REF!,#REF!,#REF!,"="&amp;"*"&amp;Entity_Name)=1,TRUE,FALSE))</f>
        <v>#REF!</v>
      </c>
      <c r="L995" t="e">
        <f t="shared" si="17"/>
        <v>#REF!</v>
      </c>
    </row>
    <row r="996" spans="1:12" x14ac:dyDescent="0.25">
      <c r="A996" s="2" t="str">
        <f>IF(ISNUMBER(SEARCH('Deal Verification'!$C$3,#REF!)),#REF!, IF(ISNUMBER(SEARCH( 'Deal Verification'!$C$3,#REF!)),#REF!, ""))</f>
        <v/>
      </c>
      <c r="B996" s="2" t="str">
        <f>IF(A996="","",IF(K996=TRUE,#REF!,#REF!))</f>
        <v/>
      </c>
      <c r="C996" s="9" t="e">
        <f>IF(K996=TRUE,#REF!,"")</f>
        <v>#REF!</v>
      </c>
      <c r="D996" s="9" t="str">
        <f>IF(A996="","",IF(ISNUMBER(C996),"",#REF!))</f>
        <v/>
      </c>
      <c r="E996" s="18" t="e">
        <f>IF(OR(A996="",C996=""),"",IF(ISNUMBER(SEARCH("estimated",#REF!)),LEFT(#REF!,FIND(" ",#REF!)-1)*1,#REF!))</f>
        <v>#REF!</v>
      </c>
      <c r="F996" s="18" t="str">
        <f>IF(OR(A996="",D996=""),"",IF(ISNUMBER(SEARCH("estimated",#REF!)),LEFT(#REF!,FIND(" ",#REF!)-1)*1,#REF!))</f>
        <v/>
      </c>
      <c r="G996" s="10" t="str">
        <f>IF(A996="","",#REF!)</f>
        <v/>
      </c>
      <c r="H996" s="2" t="str">
        <f>IF(A996="","",#REF!)</f>
        <v/>
      </c>
      <c r="I996" t="e">
        <f>#REF!=#REF!</f>
        <v>#REF!</v>
      </c>
      <c r="J996" t="e">
        <f>COUNTIF(#REF!,#REF!)</f>
        <v>#REF!</v>
      </c>
      <c r="K996" t="e">
        <f>IF(#REF!=FALSE,ISNUMBER(SEARCH(Entity_Name,#REF!)),IF(COUNTIFS(#REF!,#REF!,#REF!,"="&amp;"*"&amp;Entity_Name)=1,TRUE,FALSE))</f>
        <v>#REF!</v>
      </c>
      <c r="L996" t="e">
        <f t="shared" si="17"/>
        <v>#REF!</v>
      </c>
    </row>
    <row r="997" spans="1:12" x14ac:dyDescent="0.25">
      <c r="A997" s="2" t="str">
        <f>IF(ISNUMBER(SEARCH('Deal Verification'!$C$3,#REF!)),#REF!, IF(ISNUMBER(SEARCH( 'Deal Verification'!$C$3,#REF!)),#REF!, ""))</f>
        <v/>
      </c>
      <c r="B997" s="2" t="str">
        <f>IF(A997="","",IF(K997=TRUE,#REF!,#REF!))</f>
        <v/>
      </c>
      <c r="C997" s="9" t="e">
        <f>IF(K997=TRUE,#REF!,"")</f>
        <v>#REF!</v>
      </c>
      <c r="D997" s="9" t="str">
        <f>IF(A997="","",IF(ISNUMBER(C997),"",#REF!))</f>
        <v/>
      </c>
      <c r="E997" s="18" t="e">
        <f>IF(OR(A997="",C997=""),"",IF(ISNUMBER(SEARCH("estimated",#REF!)),LEFT(#REF!,FIND(" ",#REF!)-1)*1,#REF!))</f>
        <v>#REF!</v>
      </c>
      <c r="F997" s="18" t="str">
        <f>IF(OR(A997="",D997=""),"",IF(ISNUMBER(SEARCH("estimated",#REF!)),LEFT(#REF!,FIND(" ",#REF!)-1)*1,#REF!))</f>
        <v/>
      </c>
      <c r="G997" s="10" t="str">
        <f>IF(A997="","",#REF!)</f>
        <v/>
      </c>
      <c r="H997" s="2" t="str">
        <f>IF(A997="","",#REF!)</f>
        <v/>
      </c>
      <c r="I997" t="e">
        <f>#REF!=#REF!</f>
        <v>#REF!</v>
      </c>
      <c r="J997" t="e">
        <f>COUNTIF(#REF!,#REF!)</f>
        <v>#REF!</v>
      </c>
      <c r="K997" t="e">
        <f>IF(#REF!=FALSE,ISNUMBER(SEARCH(Entity_Name,#REF!)),IF(COUNTIFS(#REF!,#REF!,#REF!,"="&amp;"*"&amp;Entity_Name)=1,TRUE,FALSE))</f>
        <v>#REF!</v>
      </c>
      <c r="L997" t="e">
        <f t="shared" si="17"/>
        <v>#REF!</v>
      </c>
    </row>
    <row r="998" spans="1:12" x14ac:dyDescent="0.25">
      <c r="A998" s="2" t="str">
        <f>IF(ISNUMBER(SEARCH('Deal Verification'!$C$3,#REF!)),#REF!, IF(ISNUMBER(SEARCH( 'Deal Verification'!$C$3,#REF!)),#REF!, ""))</f>
        <v/>
      </c>
      <c r="B998" s="2" t="str">
        <f>IF(A998="","",IF(K998=TRUE,#REF!,#REF!))</f>
        <v/>
      </c>
      <c r="C998" s="9" t="e">
        <f>IF(K998=TRUE,#REF!,"")</f>
        <v>#REF!</v>
      </c>
      <c r="D998" s="9" t="str">
        <f>IF(A998="","",IF(ISNUMBER(C998),"",#REF!))</f>
        <v/>
      </c>
      <c r="E998" s="18" t="e">
        <f>IF(OR(A998="",C998=""),"",IF(ISNUMBER(SEARCH("estimated",#REF!)),LEFT(#REF!,FIND(" ",#REF!)-1)*1,#REF!))</f>
        <v>#REF!</v>
      </c>
      <c r="F998" s="18" t="str">
        <f>IF(OR(A998="",D998=""),"",IF(ISNUMBER(SEARCH("estimated",#REF!)),LEFT(#REF!,FIND(" ",#REF!)-1)*1,#REF!))</f>
        <v/>
      </c>
      <c r="G998" s="10" t="str">
        <f>IF(A998="","",#REF!)</f>
        <v/>
      </c>
      <c r="H998" s="2" t="str">
        <f>IF(A998="","",#REF!)</f>
        <v/>
      </c>
      <c r="I998" t="e">
        <f>#REF!=#REF!</f>
        <v>#REF!</v>
      </c>
      <c r="J998" t="e">
        <f>COUNTIF(#REF!,#REF!)</f>
        <v>#REF!</v>
      </c>
      <c r="K998" t="e">
        <f>IF(#REF!=FALSE,ISNUMBER(SEARCH(Entity_Name,#REF!)),IF(COUNTIFS(#REF!,#REF!,#REF!,"="&amp;"*"&amp;Entity_Name)=1,TRUE,FALSE))</f>
        <v>#REF!</v>
      </c>
      <c r="L998" t="e">
        <f t="shared" si="17"/>
        <v>#REF!</v>
      </c>
    </row>
    <row r="999" spans="1:12" x14ac:dyDescent="0.25">
      <c r="A999" s="2" t="str">
        <f>IF(ISNUMBER(SEARCH('Deal Verification'!$C$3,#REF!)),#REF!, IF(ISNUMBER(SEARCH( 'Deal Verification'!$C$3,#REF!)),#REF!, ""))</f>
        <v/>
      </c>
      <c r="B999" s="2" t="str">
        <f>IF(A999="","",IF(K999=TRUE,#REF!,#REF!))</f>
        <v/>
      </c>
      <c r="C999" s="9" t="e">
        <f>IF(K999=TRUE,#REF!,"")</f>
        <v>#REF!</v>
      </c>
      <c r="D999" s="9" t="str">
        <f>IF(A999="","",IF(ISNUMBER(C999),"",#REF!))</f>
        <v/>
      </c>
      <c r="E999" s="18" t="e">
        <f>IF(OR(A999="",C999=""),"",IF(ISNUMBER(SEARCH("estimated",#REF!)),LEFT(#REF!,FIND(" ",#REF!)-1)*1,#REF!))</f>
        <v>#REF!</v>
      </c>
      <c r="F999" s="18" t="str">
        <f>IF(OR(A999="",D999=""),"",IF(ISNUMBER(SEARCH("estimated",#REF!)),LEFT(#REF!,FIND(" ",#REF!)-1)*1,#REF!))</f>
        <v/>
      </c>
      <c r="G999" s="10" t="str">
        <f>IF(A999="","",#REF!)</f>
        <v/>
      </c>
      <c r="H999" s="2" t="str">
        <f>IF(A999="","",#REF!)</f>
        <v/>
      </c>
      <c r="I999" t="e">
        <f>#REF!=#REF!</f>
        <v>#REF!</v>
      </c>
      <c r="J999" t="e">
        <f>COUNTIF(#REF!,#REF!)</f>
        <v>#REF!</v>
      </c>
      <c r="K999" t="e">
        <f>IF(#REF!=FALSE,ISNUMBER(SEARCH(Entity_Name,#REF!)),IF(COUNTIFS(#REF!,#REF!,#REF!,"="&amp;"*"&amp;Entity_Name)=1,TRUE,FALSE))</f>
        <v>#REF!</v>
      </c>
      <c r="L999" t="e">
        <f t="shared" si="17"/>
        <v>#REF!</v>
      </c>
    </row>
    <row r="1000" spans="1:12" x14ac:dyDescent="0.25">
      <c r="A1000" s="2" t="str">
        <f>IF(ISNUMBER(SEARCH('Deal Verification'!$C$3,#REF!)),#REF!, IF(ISNUMBER(SEARCH( 'Deal Verification'!$C$3,#REF!)),#REF!, ""))</f>
        <v/>
      </c>
      <c r="B1000" s="2" t="str">
        <f>IF(A1000="","",IF(K1000=TRUE,#REF!,#REF!))</f>
        <v/>
      </c>
      <c r="C1000" s="9" t="e">
        <f>IF(K1000=TRUE,#REF!,"")</f>
        <v>#REF!</v>
      </c>
      <c r="D1000" s="9" t="str">
        <f>IF(A1000="","",IF(ISNUMBER(C1000),"",#REF!))</f>
        <v/>
      </c>
      <c r="E1000" s="18" t="e">
        <f>IF(OR(A1000="",C1000=""),"",IF(ISNUMBER(SEARCH("estimated",#REF!)),LEFT(#REF!,FIND(" ",#REF!)-1)*1,#REF!))</f>
        <v>#REF!</v>
      </c>
      <c r="F1000" s="18" t="str">
        <f>IF(OR(A1000="",D1000=""),"",IF(ISNUMBER(SEARCH("estimated",#REF!)),LEFT(#REF!,FIND(" ",#REF!)-1)*1,#REF!))</f>
        <v/>
      </c>
      <c r="G1000" s="10" t="str">
        <f>IF(A1000="","",#REF!)</f>
        <v/>
      </c>
      <c r="H1000" s="2" t="str">
        <f>IF(A1000="","",#REF!)</f>
        <v/>
      </c>
      <c r="I1000" t="e">
        <f>#REF!=#REF!</f>
        <v>#REF!</v>
      </c>
      <c r="J1000" t="e">
        <f>COUNTIF(#REF!,#REF!)</f>
        <v>#REF!</v>
      </c>
      <c r="K1000" t="e">
        <f>IF(#REF!=FALSE,ISNUMBER(SEARCH(Entity_Name,#REF!)),IF(COUNTIFS(#REF!,#REF!,#REF!,"="&amp;"*"&amp;Entity_Name)=1,TRUE,FALSE))</f>
        <v>#REF!</v>
      </c>
      <c r="L1000" t="e">
        <f t="shared" si="17"/>
        <v>#REF!</v>
      </c>
    </row>
  </sheetData>
  <sheetProtection sheet="1" objects="1" scenarios="1"/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000"/>
  <sheetViews>
    <sheetView workbookViewId="0">
      <selection activeCell="A2" sqref="A2"/>
    </sheetView>
  </sheetViews>
  <sheetFormatPr defaultColWidth="8.85546875" defaultRowHeight="15" x14ac:dyDescent="0.25"/>
  <cols>
    <col min="1" max="1" width="47.85546875" customWidth="1"/>
    <col min="2" max="2" width="29.85546875" bestFit="1" customWidth="1"/>
    <col min="3" max="3" width="14.28515625" bestFit="1" customWidth="1"/>
    <col min="4" max="4" width="14.42578125" bestFit="1" customWidth="1"/>
    <col min="5" max="6" width="14.42578125" style="16" bestFit="1" customWidth="1"/>
    <col min="7" max="7" width="11.85546875" style="4" bestFit="1" customWidth="1"/>
    <col min="8" max="8" width="16.28515625" customWidth="1"/>
    <col min="9" max="9" width="8.28515625" bestFit="1" customWidth="1"/>
    <col min="10" max="10" width="12.28515625" customWidth="1"/>
    <col min="11" max="11" width="23.85546875" bestFit="1" customWidth="1"/>
  </cols>
  <sheetData>
    <row r="1" spans="1:10" x14ac:dyDescent="0.25">
      <c r="A1" s="13" t="s">
        <v>23</v>
      </c>
      <c r="B1" s="13" t="s">
        <v>6</v>
      </c>
      <c r="C1" s="13" t="s">
        <v>24</v>
      </c>
      <c r="D1" s="13" t="s">
        <v>25</v>
      </c>
      <c r="E1" s="20" t="s">
        <v>26</v>
      </c>
      <c r="F1" s="20" t="s">
        <v>27</v>
      </c>
      <c r="G1" s="14" t="s">
        <v>3</v>
      </c>
      <c r="H1" s="4"/>
    </row>
    <row r="2" spans="1:10" x14ac:dyDescent="0.25">
      <c r="A2" s="2" t="str">
        <f>'1-Organize'!A2</f>
        <v/>
      </c>
      <c r="B2" s="2" t="str">
        <f>'1-Organize'!B2</f>
        <v/>
      </c>
      <c r="C2" s="9" t="e">
        <f>IF(ISNUMBER('1-Organize'!C2),'1-Organize'!C2,INDEX('1-Organize'!$C$2:$C$500,MATCH('1-Organize'!$H2,'1-Organize'!$H2:'1-Organize'!$H$500,0)))</f>
        <v>#REF!</v>
      </c>
      <c r="D2" s="9" t="str">
        <f>IF(A2="","",IF(ISNUMBER('1-Organize'!D2),'1-Organize'!D2,INDEX('1-Organize'!$D3:$D$500,MATCH('1-Organize'!$H2,'1-Organize'!$H3:'1-Organize'!$H$500,0))))</f>
        <v/>
      </c>
      <c r="E2" s="21" t="str">
        <f>IF(A2="","",IF(ISNUMBER('1-Organize'!E2),'1-Organize'!E2,INDEX('1-Organize'!$E3:$E$500,MATCH('1-Organize'!$H2,'1-Organize'!$H3:'1-Organize'!$H$500,0))))</f>
        <v/>
      </c>
      <c r="F2" s="22" t="str">
        <f>IF(A2="","",IF(ISNUMBER('1-Organize'!F2),'1-Organize'!F2,INDEX('1-Organize'!$F3:$F$500,MATCH('1-Organize'!$H2,'1-Organize'!$H3:'1-Organize'!$H$500,0))))</f>
        <v/>
      </c>
      <c r="G2" s="10" t="str">
        <f>IF(A2="","",'1-Organize'!G2)</f>
        <v/>
      </c>
      <c r="H2" t="e">
        <f>IF(ISNUMBER('1-Organize'!E2),'1-Organize'!E2,INDEX('1-Organize'!$C$2:$C$353,MATCH('1-Organize'!$H2,'1-Organize'!$H3:'1-Organize'!$H$353,0)))</f>
        <v>#REF!</v>
      </c>
      <c r="I2" s="3"/>
      <c r="J2" s="3"/>
    </row>
    <row r="3" spans="1:10" x14ac:dyDescent="0.25">
      <c r="A3" s="2" t="str">
        <f>IF(ISNUMBER(MATCH('1-Organize'!$H3,'1-Organize'!$H$2:'1-Organize'!$H2,0)),"",'1-Organize'!A3)</f>
        <v/>
      </c>
      <c r="B3" s="2" t="str">
        <f>IF(ISNUMBER(MATCH('1-Organize'!$H3,'1-Organize'!$H$2:'1-Organize'!$H2,0)),"",'1-Organize'!B3)</f>
        <v/>
      </c>
      <c r="C3" s="9" t="str">
        <f>IF(ISNUMBER(MATCH('1-Organize'!$H3,'1-Organize'!$H$2:'1-Organize'!$H2,0)),"",IF(ISNUMBER('1-Organize'!C3),'1-Organize'!C3,INDEX('1-Organize'!$C4:$C$500,MATCH('1-Organize'!$H3,'1-Organize'!$H4:$H$500,0))))</f>
        <v/>
      </c>
      <c r="D3" s="9" t="str">
        <f>IF(A3="","",IF(ISNUMBER('1-Organize'!D3),'1-Organize'!D3,INDEX('1-Organize'!$D4:$D$500,MATCH('1-Organize'!$H3,'1-Organize'!$H4:'1-Organize'!$H$500,0))))</f>
        <v/>
      </c>
      <c r="E3" s="21" t="str">
        <f>IF(A3="","",IF(ISNUMBER('1-Organize'!E3),'1-Organize'!E3,INDEX('1-Organize'!$E4:$E$500,MATCH('1-Organize'!$H3,'1-Organize'!$H4:'1-Organize'!$H$500,0))))</f>
        <v/>
      </c>
      <c r="F3" s="22" t="str">
        <f>IF(A3="","",IF(ISNUMBER('1-Organize'!F3),'1-Organize'!F3,INDEX('1-Organize'!$F4:$F$500,MATCH('1-Organize'!$H3,'1-Organize'!$H4:'1-Organize'!$H$500,0))))</f>
        <v/>
      </c>
      <c r="G3" s="10" t="str">
        <f>IF(A3="","",'1-Organize'!G3)</f>
        <v/>
      </c>
      <c r="I3" s="3"/>
      <c r="J3" s="3"/>
    </row>
    <row r="4" spans="1:10" x14ac:dyDescent="0.25">
      <c r="A4" s="2" t="str">
        <f>IF(ISNUMBER(MATCH('1-Organize'!$H4,'1-Organize'!$H$2:'1-Organize'!$H3,0)),"",'1-Organize'!A4)</f>
        <v/>
      </c>
      <c r="B4" s="2" t="str">
        <f>IF(ISNUMBER(MATCH('1-Organize'!$H4,'1-Organize'!$H$2:'1-Organize'!$H3,0)),"",'1-Organize'!B4)</f>
        <v/>
      </c>
      <c r="C4" s="9" t="str">
        <f>IF(ISNUMBER(MATCH('1-Organize'!$H4,'1-Organize'!$H$2:'1-Organize'!$H3,0)),"",IF(ISNUMBER('1-Organize'!C4),'1-Organize'!C4,INDEX('1-Organize'!$C5:$C$500,MATCH('1-Organize'!$H4,'1-Organize'!$H5:$H$500,0))))</f>
        <v/>
      </c>
      <c r="D4" s="9" t="str">
        <f>IF(A4="","",IF(ISNUMBER('1-Organize'!D4),'1-Organize'!D4,INDEX('1-Organize'!$D5:$D$500,MATCH('1-Organize'!$H4,'1-Organize'!$H5:'1-Organize'!$H$500,0))))</f>
        <v/>
      </c>
      <c r="E4" s="21" t="str">
        <f>IF(A4="","",IF(ISNUMBER('1-Organize'!E4),'1-Organize'!E4,INDEX('1-Organize'!$E5:$E$500,MATCH('1-Organize'!$H4,'1-Organize'!$H5:'1-Organize'!$H$500,0))))</f>
        <v/>
      </c>
      <c r="F4" s="22" t="str">
        <f>IF(A4="","",IF(ISNUMBER('1-Organize'!F4),'1-Organize'!F4,INDEX('1-Organize'!$F5:$F$500,MATCH('1-Organize'!$H4,'1-Organize'!$H5:'1-Organize'!$H$500,0))))</f>
        <v/>
      </c>
      <c r="G4" s="10" t="str">
        <f>IF(A4="","",'1-Organize'!G4)</f>
        <v/>
      </c>
    </row>
    <row r="5" spans="1:10" x14ac:dyDescent="0.25">
      <c r="A5" s="2" t="str">
        <f>IF(ISNUMBER(MATCH('1-Organize'!$H5,'1-Organize'!$H$2:'1-Organize'!$H4,0)),"",'1-Organize'!A5)</f>
        <v/>
      </c>
      <c r="B5" s="2" t="str">
        <f>IF(ISNUMBER(MATCH('1-Organize'!$H5,'1-Organize'!$H$2:'1-Organize'!$H4,0)),"",'1-Organize'!B5)</f>
        <v/>
      </c>
      <c r="C5" s="9" t="str">
        <f>IF(ISNUMBER(MATCH('1-Organize'!$H5,'1-Organize'!$H$2:'1-Organize'!$H4,0)),"",IF(ISNUMBER('1-Organize'!C5),'1-Organize'!C5,INDEX('1-Organize'!$C6:$C$500,MATCH('1-Organize'!$H5,'1-Organize'!$H6:$H$500,0))))</f>
        <v/>
      </c>
      <c r="D5" s="9" t="str">
        <f>IF(A5="","",IF(ISNUMBER('1-Organize'!D5),'1-Organize'!D5,INDEX('1-Organize'!$D6:$D$500,MATCH('1-Organize'!$H5,'1-Organize'!$H6:'1-Organize'!$H$500,0))))</f>
        <v/>
      </c>
      <c r="E5" s="21" t="str">
        <f>IF(A5="","",IF(ISNUMBER('1-Organize'!E5),'1-Organize'!E5,INDEX('1-Organize'!$E6:$E$500,MATCH('1-Organize'!$H5,'1-Organize'!$H6:'1-Organize'!$H$500,0))))</f>
        <v/>
      </c>
      <c r="F5" s="22" t="str">
        <f>IF(A5="","",IF(ISNUMBER('1-Organize'!F5),'1-Organize'!F5,INDEX('1-Organize'!$F6:$F$500,MATCH('1-Organize'!$H5,'1-Organize'!$H6:'1-Organize'!$H$500,0))))</f>
        <v/>
      </c>
      <c r="G5" s="10" t="str">
        <f>IF(A5="","",'1-Organize'!G5)</f>
        <v/>
      </c>
    </row>
    <row r="6" spans="1:10" x14ac:dyDescent="0.25">
      <c r="A6" s="2" t="str">
        <f>IF(ISNUMBER(MATCH('1-Organize'!$H6,'1-Organize'!$H$2:'1-Organize'!$H5,0)),"",'1-Organize'!A6)</f>
        <v/>
      </c>
      <c r="B6" s="2" t="str">
        <f>IF(ISNUMBER(MATCH('1-Organize'!$H6,'1-Organize'!$H$2:'1-Organize'!$H5,0)),"",'1-Organize'!B6)</f>
        <v/>
      </c>
      <c r="C6" s="9" t="str">
        <f>IF(ISNUMBER(MATCH('1-Organize'!$H6,'1-Organize'!$H$2:'1-Organize'!$H5,0)),"",IF(ISNUMBER('1-Organize'!C6),'1-Organize'!C6,INDEX('1-Organize'!$C7:$C$500,MATCH('1-Organize'!$H6,'1-Organize'!$H7:$H$500,0))))</f>
        <v/>
      </c>
      <c r="D6" s="9" t="str">
        <f>IF(A6="","",IF(ISNUMBER('1-Organize'!D6),'1-Organize'!D6,INDEX('1-Organize'!$D7:$D$500,MATCH('1-Organize'!$H6,'1-Organize'!$H7:'1-Organize'!$H$500,0))))</f>
        <v/>
      </c>
      <c r="E6" s="21" t="str">
        <f>IF(A6="","",IF(ISNUMBER('1-Organize'!E6),'1-Organize'!E6,INDEX('1-Organize'!$E7:$E$500,MATCH('1-Organize'!$H6,'1-Organize'!$H7:'1-Organize'!$H$500,0))))</f>
        <v/>
      </c>
      <c r="F6" s="22" t="str">
        <f>IF(A6="","",IF(ISNUMBER('1-Organize'!F6),'1-Organize'!F6,INDEX('1-Organize'!$F7:$F$500,MATCH('1-Organize'!$H6,'1-Organize'!$H7:'1-Organize'!$H$500,0))))</f>
        <v/>
      </c>
      <c r="G6" s="10" t="str">
        <f>IF(A6="","",'1-Organize'!G6)</f>
        <v/>
      </c>
    </row>
    <row r="7" spans="1:10" x14ac:dyDescent="0.25">
      <c r="A7" s="2" t="str">
        <f>IF(ISNUMBER(MATCH('1-Organize'!$H7,'1-Organize'!$H$2:'1-Organize'!$H6,0)),"",'1-Organize'!A7)</f>
        <v/>
      </c>
      <c r="B7" s="2" t="str">
        <f>IF(ISNUMBER(MATCH('1-Organize'!$H7,'1-Organize'!$H$2:'1-Organize'!$H6,0)),"",'1-Organize'!B7)</f>
        <v/>
      </c>
      <c r="C7" s="9" t="str">
        <f>IF(ISNUMBER(MATCH('1-Organize'!$H7,'1-Organize'!$H$2:'1-Organize'!$H6,0)),"",IF(ISNUMBER('1-Organize'!C7),'1-Organize'!C7,INDEX('1-Organize'!$C8:$C$500,MATCH('1-Organize'!$H7,'1-Organize'!$H8:$H$500,0))))</f>
        <v/>
      </c>
      <c r="D7" s="9" t="str">
        <f>IF(A7="","",IF(ISNUMBER('1-Organize'!D7),'1-Organize'!D7,INDEX('1-Organize'!$D8:$D$500,MATCH('1-Organize'!$H7,'1-Organize'!$H8:'1-Organize'!$H$500,0))))</f>
        <v/>
      </c>
      <c r="E7" s="21" t="str">
        <f>IF(A7="","",IF(ISNUMBER('1-Organize'!E7),'1-Organize'!E7,INDEX('1-Organize'!$E8:$E$500,MATCH('1-Organize'!$H7,'1-Organize'!$H8:'1-Organize'!$H$500,0))))</f>
        <v/>
      </c>
      <c r="F7" s="22" t="str">
        <f>IF(A7="","",IF(ISNUMBER('1-Organize'!F7),'1-Organize'!F7,INDEX('1-Organize'!$F8:$F$500,MATCH('1-Organize'!$H7,'1-Organize'!$H8:'1-Organize'!$H$500,0))))</f>
        <v/>
      </c>
      <c r="G7" s="10" t="str">
        <f>IF(A7="","",'1-Organize'!G7)</f>
        <v/>
      </c>
    </row>
    <row r="8" spans="1:10" x14ac:dyDescent="0.25">
      <c r="A8" s="2" t="str">
        <f>IF(ISNUMBER(MATCH('1-Organize'!$H8,'1-Organize'!$H$2:'1-Organize'!$H7,0)),"",'1-Organize'!A8)</f>
        <v/>
      </c>
      <c r="B8" s="2" t="str">
        <f>IF(ISNUMBER(MATCH('1-Organize'!$H8,'1-Organize'!$H$2:'1-Organize'!$H7,0)),"",'1-Organize'!B8)</f>
        <v/>
      </c>
      <c r="C8" s="9" t="str">
        <f>IF(ISNUMBER(MATCH('1-Organize'!$H8,'1-Organize'!$H$2:'1-Organize'!$H7,0)),"",IF(ISNUMBER('1-Organize'!C8),'1-Organize'!C8,INDEX('1-Organize'!$C9:$C$500,MATCH('1-Organize'!$H8,'1-Organize'!$H9:$H$500,0))))</f>
        <v/>
      </c>
      <c r="D8" s="9" t="str">
        <f>IF(A8="","",IF(ISNUMBER('1-Organize'!D8),'1-Organize'!D8,INDEX('1-Organize'!$D9:$D$500,MATCH('1-Organize'!$H8,'1-Organize'!$H9:'1-Organize'!$H$500,0))))</f>
        <v/>
      </c>
      <c r="E8" s="21" t="str">
        <f>IF(A8="","",IF(ISNUMBER('1-Organize'!E8),'1-Organize'!E8,INDEX('1-Organize'!$E9:$E$500,MATCH('1-Organize'!$H8,'1-Organize'!$H9:'1-Organize'!$H$500,0))))</f>
        <v/>
      </c>
      <c r="F8" s="22" t="str">
        <f>IF(A8="","",IF(ISNUMBER('1-Organize'!F8),'1-Organize'!F8,INDEX('1-Organize'!$F9:$F$500,MATCH('1-Organize'!$H8,'1-Organize'!$H9:'1-Organize'!$H$500,0))))</f>
        <v/>
      </c>
      <c r="G8" s="10" t="str">
        <f>IF(A8="","",'1-Organize'!G8)</f>
        <v/>
      </c>
    </row>
    <row r="9" spans="1:10" x14ac:dyDescent="0.25">
      <c r="A9" s="2" t="str">
        <f>IF(ISNUMBER(MATCH('1-Organize'!$H9,'1-Organize'!$H$2:'1-Organize'!$H8,0)),"",'1-Organize'!A9)</f>
        <v/>
      </c>
      <c r="B9" s="2" t="str">
        <f>IF(ISNUMBER(MATCH('1-Organize'!$H9,'1-Organize'!$H$2:'1-Organize'!$H8,0)),"",'1-Organize'!B9)</f>
        <v/>
      </c>
      <c r="C9" s="9" t="str">
        <f>IF(ISNUMBER(MATCH('1-Organize'!$H9,'1-Organize'!$H$2:'1-Organize'!$H8,0)),"",IF(ISNUMBER('1-Organize'!C9),'1-Organize'!C9,INDEX('1-Organize'!$C10:$C$500,MATCH('1-Organize'!$H9,'1-Organize'!$H10:$H$500,0))))</f>
        <v/>
      </c>
      <c r="D9" s="9" t="str">
        <f>IF(A9="","",IF(ISNUMBER('1-Organize'!D9),'1-Organize'!D9,INDEX('1-Organize'!$D10:$D$500,MATCH('1-Organize'!$H9,'1-Organize'!$H10:'1-Organize'!$H$500,0))))</f>
        <v/>
      </c>
      <c r="E9" s="21" t="str">
        <f>IF(A9="","",IF(ISNUMBER('1-Organize'!E9),'1-Organize'!E9,INDEX('1-Organize'!$E10:$E$500,MATCH('1-Organize'!$H9,'1-Organize'!$H10:'1-Organize'!$H$500,0))))</f>
        <v/>
      </c>
      <c r="F9" s="22" t="str">
        <f>IF(A9="","",IF(ISNUMBER('1-Organize'!F9),'1-Organize'!F9,INDEX('1-Organize'!$F10:$F$500,MATCH('1-Organize'!$H9,'1-Organize'!$H10:'1-Organize'!$H$500,0))))</f>
        <v/>
      </c>
      <c r="G9" s="10" t="str">
        <f>IF(A9="","",'1-Organize'!G9)</f>
        <v/>
      </c>
    </row>
    <row r="10" spans="1:10" x14ac:dyDescent="0.25">
      <c r="A10" t="str">
        <f>IF(ISNUMBER(MATCH('1-Organize'!$H10,'1-Organize'!$H$2:'1-Organize'!$H9,0)),"",'1-Organize'!A10)</f>
        <v/>
      </c>
      <c r="B10" t="str">
        <f>IF(ISNUMBER(MATCH('1-Organize'!$H10,'1-Organize'!$H$2:'1-Organize'!$H9,0)),"",'1-Organize'!B10)</f>
        <v/>
      </c>
      <c r="C10" s="3" t="str">
        <f>IF(ISNUMBER(MATCH('1-Organize'!$H10,'1-Organize'!$H$2:'1-Organize'!$H9,0)),"",IF(ISNUMBER('1-Organize'!C10),'1-Organize'!C10,INDEX('1-Organize'!$C11:$C$500,MATCH('1-Organize'!$H10,'1-Organize'!$H11:$H$500,0))))</f>
        <v/>
      </c>
      <c r="D10" s="9" t="str">
        <f>IF(A10="","",IF(ISNUMBER('1-Organize'!D10),'1-Organize'!D10,INDEX('1-Organize'!$D11:$D$500,MATCH('1-Organize'!$H10,'1-Organize'!$H11:'1-Organize'!$H$500,0))))</f>
        <v/>
      </c>
      <c r="E10" s="21" t="str">
        <f>IF(A10="","",IF(ISNUMBER('1-Organize'!E10),'1-Organize'!E10,INDEX('1-Organize'!$E11:$E$500,MATCH('1-Organize'!$H10,'1-Organize'!$H11:'1-Organize'!$H$500,0))))</f>
        <v/>
      </c>
      <c r="F10" s="22" t="str">
        <f>IF(A10="","",IF(ISNUMBER('1-Organize'!F10),'1-Organize'!F10,INDEX('1-Organize'!$F11:$F$500,MATCH('1-Organize'!$H10,'1-Organize'!$H11:'1-Organize'!$H$500,0))))</f>
        <v/>
      </c>
      <c r="G10" s="10" t="str">
        <f>IF(A10="","",'1-Organize'!G10)</f>
        <v/>
      </c>
    </row>
    <row r="11" spans="1:10" x14ac:dyDescent="0.25">
      <c r="A11" t="str">
        <f>IF(ISNUMBER(MATCH('1-Organize'!$H11,'1-Organize'!$H$2:'1-Organize'!$H10,0)),"",'1-Organize'!A11)</f>
        <v/>
      </c>
      <c r="B11" t="str">
        <f>IF(ISNUMBER(MATCH('1-Organize'!$H11,'1-Organize'!$H$2:'1-Organize'!$H10,0)),"",'1-Organize'!B11)</f>
        <v/>
      </c>
      <c r="C11" s="3" t="str">
        <f>IF(ISNUMBER(MATCH('1-Organize'!$H11,'1-Organize'!$H$2:'1-Organize'!$H10,0)),"",IF(ISNUMBER('1-Organize'!C11),'1-Organize'!C11,INDEX('1-Organize'!$C12:$C$500,MATCH('1-Organize'!$H11,'1-Organize'!$H12:$H$500,0))))</f>
        <v/>
      </c>
      <c r="D11" s="9" t="str">
        <f>IF(A11="","",IF(ISNUMBER('1-Organize'!D11),'1-Organize'!D11,INDEX('1-Organize'!$D12:$D$500,MATCH('1-Organize'!$H11,'1-Organize'!$H12:'1-Organize'!$H$500,0))))</f>
        <v/>
      </c>
      <c r="E11" s="21" t="str">
        <f>IF(A11="","",IF(ISNUMBER('1-Organize'!E11),'1-Organize'!E11,INDEX('1-Organize'!$E12:$E$500,MATCH('1-Organize'!$H11,'1-Organize'!$H12:'1-Organize'!$H$500,0))))</f>
        <v/>
      </c>
      <c r="F11" s="22" t="str">
        <f>IF(A11="","",IF(ISNUMBER('1-Organize'!F11),'1-Organize'!F11,INDEX('1-Organize'!$F12:$F$500,MATCH('1-Organize'!$H11,'1-Organize'!$H12:'1-Organize'!$H$500,0))))</f>
        <v/>
      </c>
      <c r="G11" s="10" t="str">
        <f>IF(A11="","",'1-Organize'!G11)</f>
        <v/>
      </c>
    </row>
    <row r="12" spans="1:10" x14ac:dyDescent="0.25">
      <c r="A12" t="str">
        <f>IF(ISNUMBER(MATCH('1-Organize'!$H12,'1-Organize'!$H$2:'1-Organize'!$H11,0)),"",'1-Organize'!A12)</f>
        <v/>
      </c>
      <c r="B12" t="str">
        <f>IF(ISNUMBER(MATCH('1-Organize'!$H12,'1-Organize'!$H$2:'1-Organize'!$H11,0)),"",'1-Organize'!B12)</f>
        <v/>
      </c>
      <c r="C12" s="3" t="str">
        <f>IF(ISNUMBER(MATCH('1-Organize'!$H12,'1-Organize'!$H$2:'1-Organize'!$H11,0)),"",IF(ISNUMBER('1-Organize'!C12),'1-Organize'!C12,INDEX('1-Organize'!$C13:$C$500,MATCH('1-Organize'!$H12,'1-Organize'!$H13:$H$500,0))))</f>
        <v/>
      </c>
      <c r="D12" s="9" t="str">
        <f>IF(A12="","",IF(ISNUMBER('1-Organize'!D12),'1-Organize'!D12,INDEX('1-Organize'!$D13:$D$500,MATCH('1-Organize'!$H12,'1-Organize'!$H13:'1-Organize'!$H$500,0))))</f>
        <v/>
      </c>
      <c r="E12" s="21" t="str">
        <f>IF(A12="","",IF(ISNUMBER('1-Organize'!E12),'1-Organize'!E12,INDEX('1-Organize'!$E13:$E$500,MATCH('1-Organize'!$H12,'1-Organize'!$H13:'1-Organize'!$H$500,0))))</f>
        <v/>
      </c>
      <c r="F12" s="22" t="str">
        <f>IF(A12="","",IF(ISNUMBER('1-Organize'!F12),'1-Organize'!F12,INDEX('1-Organize'!$F13:$F$500,MATCH('1-Organize'!$H12,'1-Organize'!$H13:'1-Organize'!$H$500,0))))</f>
        <v/>
      </c>
      <c r="G12" s="10" t="str">
        <f>IF(A12="","",'1-Organize'!G12)</f>
        <v/>
      </c>
    </row>
    <row r="13" spans="1:10" x14ac:dyDescent="0.25">
      <c r="A13" t="str">
        <f>IF(ISNUMBER(MATCH('1-Organize'!$H13,'1-Organize'!$H$2:'1-Organize'!$H12,0)),"",'1-Organize'!A13)</f>
        <v/>
      </c>
      <c r="B13" t="str">
        <f>IF(ISNUMBER(MATCH('1-Organize'!$H13,'1-Organize'!$H$2:'1-Organize'!$H12,0)),"",'1-Organize'!B13)</f>
        <v/>
      </c>
      <c r="C13" s="3" t="str">
        <f>IF(ISNUMBER(MATCH('1-Organize'!$H13,'1-Organize'!$H$2:'1-Organize'!$H12,0)),"",IF(ISNUMBER('1-Organize'!C13),'1-Organize'!C13,INDEX('1-Organize'!$C14:$C$500,MATCH('1-Organize'!$H13,'1-Organize'!$H14:$H$500,0))))</f>
        <v/>
      </c>
      <c r="D13" s="9" t="str">
        <f>IF(A13="","",IF(ISNUMBER('1-Organize'!D13),'1-Organize'!D13,INDEX('1-Organize'!$D14:$D$500,MATCH('1-Organize'!$H13,'1-Organize'!$H14:'1-Organize'!$H$500,0))))</f>
        <v/>
      </c>
      <c r="E13" s="21" t="str">
        <f>IF(A13="","",IF(ISNUMBER('1-Organize'!E13),'1-Organize'!E13,INDEX('1-Organize'!$E14:$E$500,MATCH('1-Organize'!$H13,'1-Organize'!$H14:'1-Organize'!$H$500,0))))</f>
        <v/>
      </c>
      <c r="F13" s="22" t="str">
        <f>IF(A13="","",IF(ISNUMBER('1-Organize'!F13),'1-Organize'!F13,INDEX('1-Organize'!$F14:$F$500,MATCH('1-Organize'!$H13,'1-Organize'!$H14:'1-Organize'!$H$500,0))))</f>
        <v/>
      </c>
      <c r="G13" s="10" t="str">
        <f>IF(A13="","",'1-Organize'!G13)</f>
        <v/>
      </c>
    </row>
    <row r="14" spans="1:10" x14ac:dyDescent="0.25">
      <c r="A14" t="str">
        <f>IF(ISNUMBER(MATCH('1-Organize'!$H14,'1-Organize'!$H$2:'1-Organize'!$H13,0)),"",'1-Organize'!A14)</f>
        <v/>
      </c>
      <c r="B14" t="str">
        <f>IF(ISNUMBER(MATCH('1-Organize'!$H14,'1-Organize'!$H$2:'1-Organize'!$H13,0)),"",'1-Organize'!B14)</f>
        <v/>
      </c>
      <c r="C14" s="3" t="str">
        <f>IF(ISNUMBER(MATCH('1-Organize'!$H14,'1-Organize'!$H$2:'1-Organize'!$H13,0)),"",IF(ISNUMBER('1-Organize'!C14),'1-Organize'!C14,INDEX('1-Organize'!$C15:$C$500,MATCH('1-Organize'!$H14,'1-Organize'!$H15:$H$500,0))))</f>
        <v/>
      </c>
      <c r="D14" s="9" t="str">
        <f>IF(A14="","",IF(ISNUMBER('1-Organize'!D14),'1-Organize'!D14,INDEX('1-Organize'!$D15:$D$500,MATCH('1-Organize'!$H14,'1-Organize'!$H15:'1-Organize'!$H$500,0))))</f>
        <v/>
      </c>
      <c r="E14" s="21" t="str">
        <f>IF(A14="","",IF(ISNUMBER('1-Organize'!E14),'1-Organize'!E14,INDEX('1-Organize'!$E15:$E$500,MATCH('1-Organize'!$H14,'1-Organize'!$H15:'1-Organize'!$H$500,0))))</f>
        <v/>
      </c>
      <c r="F14" s="22" t="str">
        <f>IF(A14="","",IF(ISNUMBER('1-Organize'!F14),'1-Organize'!F14,INDEX('1-Organize'!$F15:$F$500,MATCH('1-Organize'!$H14,'1-Organize'!$H15:'1-Organize'!$H$500,0))))</f>
        <v/>
      </c>
      <c r="G14" s="10" t="str">
        <f>IF(A14="","",'1-Organize'!G14)</f>
        <v/>
      </c>
    </row>
    <row r="15" spans="1:10" x14ac:dyDescent="0.25">
      <c r="A15" t="str">
        <f>IF(ISNUMBER(MATCH('1-Organize'!$H15,'1-Organize'!$H$2:'1-Organize'!$H14,0)),"",'1-Organize'!A15)</f>
        <v/>
      </c>
      <c r="B15" t="str">
        <f>IF(ISNUMBER(MATCH('1-Organize'!$H15,'1-Organize'!$H$2:'1-Organize'!$H14,0)),"",'1-Organize'!B15)</f>
        <v/>
      </c>
      <c r="C15" s="3" t="str">
        <f>IF(ISNUMBER(MATCH('1-Organize'!$H15,'1-Organize'!$H$2:'1-Organize'!$H14,0)),"",IF(ISNUMBER('1-Organize'!C15),'1-Organize'!C15,INDEX('1-Organize'!$C16:$C$500,MATCH('1-Organize'!$H15,'1-Organize'!$H16:$H$500,0))))</f>
        <v/>
      </c>
      <c r="D15" s="9" t="str">
        <f>IF(A15="","",IF(ISNUMBER('1-Organize'!D15),'1-Organize'!D15,INDEX('1-Organize'!$D16:$D$500,MATCH('1-Organize'!$H15,'1-Organize'!$H16:'1-Organize'!$H$500,0))))</f>
        <v/>
      </c>
      <c r="E15" s="21" t="str">
        <f>IF(A15="","",IF(ISNUMBER('1-Organize'!E15),'1-Organize'!E15,INDEX('1-Organize'!$E16:$E$500,MATCH('1-Organize'!$H15,'1-Organize'!$H16:'1-Organize'!$H$500,0))))</f>
        <v/>
      </c>
      <c r="F15" s="22" t="str">
        <f>IF(A15="","",IF(ISNUMBER('1-Organize'!F15),'1-Organize'!F15,INDEX('1-Organize'!$F16:$F$500,MATCH('1-Organize'!$H15,'1-Organize'!$H16:'1-Organize'!$H$500,0))))</f>
        <v/>
      </c>
      <c r="G15" s="10" t="str">
        <f>IF(A15="","",'1-Organize'!G15)</f>
        <v/>
      </c>
    </row>
    <row r="16" spans="1:10" x14ac:dyDescent="0.25">
      <c r="A16" t="str">
        <f>IF(ISNUMBER(MATCH('1-Organize'!$H16,'1-Organize'!$H$2:'1-Organize'!$H15,0)),"",'1-Organize'!A16)</f>
        <v/>
      </c>
      <c r="B16" t="str">
        <f>IF(ISNUMBER(MATCH('1-Organize'!$H16,'1-Organize'!$H$2:'1-Organize'!$H15,0)),"",'1-Organize'!B16)</f>
        <v/>
      </c>
      <c r="C16" s="3" t="str">
        <f>IF(ISNUMBER(MATCH('1-Organize'!$H16,'1-Organize'!$H$2:'1-Organize'!$H15,0)),"",IF(ISNUMBER('1-Organize'!C16),'1-Organize'!C16,INDEX('1-Organize'!$C17:$C$500,MATCH('1-Organize'!$H16,'1-Organize'!$H17:$H$500,0))))</f>
        <v/>
      </c>
      <c r="D16" s="9" t="str">
        <f>IF(A16="","",IF(ISNUMBER('1-Organize'!D16),'1-Organize'!D16,INDEX('1-Organize'!$D17:$D$500,MATCH('1-Organize'!$H16,'1-Organize'!$H17:'1-Organize'!$H$500,0))))</f>
        <v/>
      </c>
      <c r="E16" s="21" t="str">
        <f>IF(A16="","",IF(ISNUMBER('1-Organize'!E16),'1-Organize'!E16,INDEX('1-Organize'!$E17:$E$500,MATCH('1-Organize'!$H16,'1-Organize'!$H17:'1-Organize'!$H$500,0))))</f>
        <v/>
      </c>
      <c r="F16" s="22" t="str">
        <f>IF(A16="","",IF(ISNUMBER('1-Organize'!F16),'1-Organize'!F16,INDEX('1-Organize'!$F17:$F$500,MATCH('1-Organize'!$H16,'1-Organize'!$H17:'1-Organize'!$H$500,0))))</f>
        <v/>
      </c>
      <c r="G16" s="10" t="str">
        <f>IF(A16="","",'1-Organize'!G16)</f>
        <v/>
      </c>
    </row>
    <row r="17" spans="1:7" x14ac:dyDescent="0.25">
      <c r="A17" t="str">
        <f>IF(ISNUMBER(MATCH('1-Organize'!$H17,'1-Organize'!$H$2:'1-Organize'!$H16,0)),"",'1-Organize'!A17)</f>
        <v/>
      </c>
      <c r="B17" t="str">
        <f>IF(ISNUMBER(MATCH('1-Organize'!$H17,'1-Organize'!$H$2:'1-Organize'!$H16,0)),"",'1-Organize'!B17)</f>
        <v/>
      </c>
      <c r="C17" s="3" t="str">
        <f>IF(ISNUMBER(MATCH('1-Organize'!$H17,'1-Organize'!$H$2:'1-Organize'!$H16,0)),"",IF(ISNUMBER('1-Organize'!C17),'1-Organize'!C17,INDEX('1-Organize'!$C18:$C$500,MATCH('1-Organize'!$H17,'1-Organize'!$H18:$H$500,0))))</f>
        <v/>
      </c>
      <c r="D17" s="9" t="str">
        <f>IF(A17="","",IF(ISNUMBER('1-Organize'!D17),'1-Organize'!D17,INDEX('1-Organize'!$D18:$D$500,MATCH('1-Organize'!$H17,'1-Organize'!$H18:'1-Organize'!$H$500,0))))</f>
        <v/>
      </c>
      <c r="E17" s="21" t="str">
        <f>IF(A17="","",IF(ISNUMBER('1-Organize'!E17),'1-Organize'!E17,INDEX('1-Organize'!$E18:$E$500,MATCH('1-Organize'!$H17,'1-Organize'!$H18:'1-Organize'!$H$500,0))))</f>
        <v/>
      </c>
      <c r="F17" s="22" t="str">
        <f>IF(A17="","",IF(ISNUMBER('1-Organize'!F17),'1-Organize'!F17,INDEX('1-Organize'!$F18:$F$500,MATCH('1-Organize'!$H17,'1-Organize'!$H18:'1-Organize'!$H$500,0))))</f>
        <v/>
      </c>
      <c r="G17" s="10" t="str">
        <f>IF(A17="","",'1-Organize'!G17)</f>
        <v/>
      </c>
    </row>
    <row r="18" spans="1:7" x14ac:dyDescent="0.25">
      <c r="A18" t="str">
        <f>IF(ISNUMBER(MATCH('1-Organize'!$H18,'1-Organize'!$H$2:'1-Organize'!$H17,0)),"",'1-Organize'!A18)</f>
        <v/>
      </c>
      <c r="B18" t="str">
        <f>IF(ISNUMBER(MATCH('1-Organize'!$H18,'1-Organize'!$H$2:'1-Organize'!$H17,0)),"",'1-Organize'!B18)</f>
        <v/>
      </c>
      <c r="C18" s="3" t="str">
        <f>IF(ISNUMBER(MATCH('1-Organize'!$H18,'1-Organize'!$H$2:'1-Organize'!$H17,0)),"",IF(ISNUMBER('1-Organize'!C18),'1-Organize'!C18,INDEX('1-Organize'!$C19:$C$500,MATCH('1-Organize'!$H18,'1-Organize'!$H19:$H$500,0))))</f>
        <v/>
      </c>
      <c r="D18" s="9" t="str">
        <f>IF(A18="","",IF(ISNUMBER('1-Organize'!D18),'1-Organize'!D18,INDEX('1-Organize'!$D19:$D$500,MATCH('1-Organize'!$H18,'1-Organize'!$H19:'1-Organize'!$H$500,0))))</f>
        <v/>
      </c>
      <c r="E18" s="21" t="str">
        <f>IF(A18="","",IF(ISNUMBER('1-Organize'!E18),'1-Organize'!E18,INDEX('1-Organize'!$E19:$E$500,MATCH('1-Organize'!$H18,'1-Organize'!$H19:'1-Organize'!$H$500,0))))</f>
        <v/>
      </c>
      <c r="F18" s="22" t="str">
        <f>IF(A18="","",IF(ISNUMBER('1-Organize'!F18),'1-Organize'!F18,INDEX('1-Organize'!$F19:$F$500,MATCH('1-Organize'!$H18,'1-Organize'!$H19:'1-Organize'!$H$500,0))))</f>
        <v/>
      </c>
      <c r="G18" s="10" t="str">
        <f>IF(A18="","",'1-Organize'!G18)</f>
        <v/>
      </c>
    </row>
    <row r="19" spans="1:7" x14ac:dyDescent="0.25">
      <c r="A19" t="str">
        <f>IF(ISNUMBER(MATCH('1-Organize'!$H19,'1-Organize'!$H$2:'1-Organize'!$H18,0)),"",'1-Organize'!A19)</f>
        <v/>
      </c>
      <c r="B19" t="str">
        <f>IF(ISNUMBER(MATCH('1-Organize'!$H19,'1-Organize'!$H$2:'1-Organize'!$H18,0)),"",'1-Organize'!B19)</f>
        <v/>
      </c>
      <c r="C19" s="3" t="str">
        <f>IF(ISNUMBER(MATCH('1-Organize'!$H19,'1-Organize'!$H$2:'1-Organize'!$H18,0)),"",IF(ISNUMBER('1-Organize'!C19),'1-Organize'!C19,INDEX('1-Organize'!$C20:$C$500,MATCH('1-Organize'!$H19,'1-Organize'!$H20:$H$500,0))))</f>
        <v/>
      </c>
      <c r="D19" s="9" t="str">
        <f>IF(A19="","",IF(ISNUMBER('1-Organize'!D19),'1-Organize'!D19,INDEX('1-Organize'!$D20:$D$500,MATCH('1-Organize'!$H19,'1-Organize'!$H20:'1-Organize'!$H$500,0))))</f>
        <v/>
      </c>
      <c r="E19" s="21" t="str">
        <f>IF(A19="","",IF(ISNUMBER('1-Organize'!E19),'1-Organize'!E19,INDEX('1-Organize'!$E20:$E$500,MATCH('1-Organize'!$H19,'1-Organize'!$H20:'1-Organize'!$H$500,0))))</f>
        <v/>
      </c>
      <c r="F19" s="22" t="str">
        <f>IF(A19="","",IF(ISNUMBER('1-Organize'!F19),'1-Organize'!F19,INDEX('1-Organize'!$F20:$F$500,MATCH('1-Organize'!$H19,'1-Organize'!$H20:'1-Organize'!$H$500,0))))</f>
        <v/>
      </c>
      <c r="G19" s="10" t="str">
        <f>IF(A19="","",'1-Organize'!G19)</f>
        <v/>
      </c>
    </row>
    <row r="20" spans="1:7" x14ac:dyDescent="0.25">
      <c r="A20" t="str">
        <f>IF(ISNUMBER(MATCH('1-Organize'!$H20,'1-Organize'!$H$2:'1-Organize'!$H19,0)),"",'1-Organize'!A20)</f>
        <v/>
      </c>
      <c r="B20" t="str">
        <f>IF(ISNUMBER(MATCH('1-Organize'!$H20,'1-Organize'!$H$2:'1-Organize'!$H19,0)),"",'1-Organize'!B20)</f>
        <v/>
      </c>
      <c r="C20" s="3" t="str">
        <f>IF(ISNUMBER(MATCH('1-Organize'!$H20,'1-Organize'!$H$2:'1-Organize'!$H19,0)),"",IF(ISNUMBER('1-Organize'!C20),'1-Organize'!C20,INDEX('1-Organize'!$C21:$C$500,MATCH('1-Organize'!$H20,'1-Organize'!$H21:$H$500,0))))</f>
        <v/>
      </c>
      <c r="D20" s="9" t="str">
        <f>IF(A20="","",IF(ISNUMBER('1-Organize'!D20),'1-Organize'!D20,INDEX('1-Organize'!$D21:$D$500,MATCH('1-Organize'!$H20,'1-Organize'!$H21:'1-Organize'!$H$500,0))))</f>
        <v/>
      </c>
      <c r="E20" s="21" t="str">
        <f>IF(A20="","",IF(ISNUMBER('1-Organize'!E20),'1-Organize'!E20,INDEX('1-Organize'!$E21:$E$500,MATCH('1-Organize'!$H20,'1-Organize'!$H21:'1-Organize'!$H$500,0))))</f>
        <v/>
      </c>
      <c r="F20" s="22" t="str">
        <f>IF(A20="","",IF(ISNUMBER('1-Organize'!F20),'1-Organize'!F20,INDEX('1-Organize'!$F21:$F$500,MATCH('1-Organize'!$H20,'1-Organize'!$H21:'1-Organize'!$H$500,0))))</f>
        <v/>
      </c>
      <c r="G20" s="10" t="str">
        <f>IF(A20="","",'1-Organize'!G20)</f>
        <v/>
      </c>
    </row>
    <row r="21" spans="1:7" x14ac:dyDescent="0.25">
      <c r="A21" t="str">
        <f>IF(ISNUMBER(MATCH('1-Organize'!$H21,'1-Organize'!$H$2:'1-Organize'!$H20,0)),"",'1-Organize'!A21)</f>
        <v/>
      </c>
      <c r="B21" t="str">
        <f>IF(ISNUMBER(MATCH('1-Organize'!$H21,'1-Organize'!$H$2:'1-Organize'!$H20,0)),"",'1-Organize'!B21)</f>
        <v/>
      </c>
      <c r="C21" s="3" t="str">
        <f>IF(ISNUMBER(MATCH('1-Organize'!$H21,'1-Organize'!$H$2:'1-Organize'!$H20,0)),"",IF(ISNUMBER('1-Organize'!C21),'1-Organize'!C21,INDEX('1-Organize'!$C22:$C$500,MATCH('1-Organize'!$H21,'1-Organize'!$H22:$H$500,0))))</f>
        <v/>
      </c>
      <c r="D21" s="9" t="str">
        <f>IF(A21="","",IF(ISNUMBER('1-Organize'!D21),'1-Organize'!D21,INDEX('1-Organize'!$D22:$D$500,MATCH('1-Organize'!$H21,'1-Organize'!$H22:'1-Organize'!$H$500,0))))</f>
        <v/>
      </c>
      <c r="E21" s="21" t="str">
        <f>IF(A21="","",IF(ISNUMBER('1-Organize'!E21),'1-Organize'!E21,INDEX('1-Organize'!$E22:$E$500,MATCH('1-Organize'!$H21,'1-Organize'!$H22:'1-Organize'!$H$500,0))))</f>
        <v/>
      </c>
      <c r="F21" s="22" t="str">
        <f>IF(A21="","",IF(ISNUMBER('1-Organize'!F21),'1-Organize'!F21,INDEX('1-Organize'!$F22:$F$500,MATCH('1-Organize'!$H21,'1-Organize'!$H22:'1-Organize'!$H$500,0))))</f>
        <v/>
      </c>
      <c r="G21" s="10" t="str">
        <f>IF(A21="","",'1-Organize'!G21)</f>
        <v/>
      </c>
    </row>
    <row r="22" spans="1:7" x14ac:dyDescent="0.25">
      <c r="A22" t="str">
        <f>IF(ISNUMBER(MATCH('1-Organize'!$H22,'1-Organize'!$H$2:'1-Organize'!$H21,0)),"",'1-Organize'!A22)</f>
        <v/>
      </c>
      <c r="B22" t="str">
        <f>IF(ISNUMBER(MATCH('1-Organize'!$H22,'1-Organize'!$H$2:'1-Organize'!$H21,0)),"",'1-Organize'!B22)</f>
        <v/>
      </c>
      <c r="C22" s="3" t="str">
        <f>IF(ISNUMBER(MATCH('1-Organize'!$H22,'1-Organize'!$H$2:'1-Organize'!$H21,0)),"",IF(ISNUMBER('1-Organize'!C22),'1-Organize'!C22,INDEX('1-Organize'!$C23:$C$500,MATCH('1-Organize'!$H22,'1-Organize'!$H23:$H$500,0))))</f>
        <v/>
      </c>
      <c r="D22" s="9" t="str">
        <f>IF(A22="","",IF(ISNUMBER('1-Organize'!D22),'1-Organize'!D22,INDEX('1-Organize'!$D23:$D$500,MATCH('1-Organize'!$H22,'1-Organize'!$H23:'1-Organize'!$H$500,0))))</f>
        <v/>
      </c>
      <c r="E22" s="21" t="str">
        <f>IF(A22="","",IF(ISNUMBER('1-Organize'!E22),'1-Organize'!E22,INDEX('1-Organize'!$E23:$E$500,MATCH('1-Organize'!$H22,'1-Organize'!$H23:'1-Organize'!$H$500,0))))</f>
        <v/>
      </c>
      <c r="F22" s="22" t="str">
        <f>IF(A22="","",IF(ISNUMBER('1-Organize'!F22),'1-Organize'!F22,INDEX('1-Organize'!$F23:$F$500,MATCH('1-Organize'!$H22,'1-Organize'!$H23:'1-Organize'!$H$500,0))))</f>
        <v/>
      </c>
      <c r="G22" s="10" t="str">
        <f>IF(A22="","",'1-Organize'!G22)</f>
        <v/>
      </c>
    </row>
    <row r="23" spans="1:7" x14ac:dyDescent="0.25">
      <c r="A23" t="str">
        <f>IF(ISNUMBER(MATCH('1-Organize'!$H23,'1-Organize'!$H$2:'1-Organize'!$H22,0)),"",'1-Organize'!A23)</f>
        <v/>
      </c>
      <c r="B23" t="str">
        <f>IF(ISNUMBER(MATCH('1-Organize'!$H23,'1-Organize'!$H$2:'1-Organize'!$H22,0)),"",'1-Organize'!B23)</f>
        <v/>
      </c>
      <c r="C23" s="3" t="str">
        <f>IF(ISNUMBER(MATCH('1-Organize'!$H23,'1-Organize'!$H$2:'1-Organize'!$H22,0)),"",IF(ISNUMBER('1-Organize'!C23),'1-Organize'!C23,INDEX('1-Organize'!$C24:$C$500,MATCH('1-Organize'!$H23,'1-Organize'!$H24:$H$500,0))))</f>
        <v/>
      </c>
      <c r="D23" s="9" t="str">
        <f>IF(A23="","",IF(ISNUMBER('1-Organize'!D23),'1-Organize'!D23,INDEX('1-Organize'!$D24:$D$500,MATCH('1-Organize'!$H23,'1-Organize'!$H24:'1-Organize'!$H$500,0))))</f>
        <v/>
      </c>
      <c r="E23" s="21" t="str">
        <f>IF(A23="","",IF(ISNUMBER('1-Organize'!E23),'1-Organize'!E23,INDEX('1-Organize'!$E24:$E$500,MATCH('1-Organize'!$H23,'1-Organize'!$H24:'1-Organize'!$H$500,0))))</f>
        <v/>
      </c>
      <c r="F23" s="22" t="str">
        <f>IF(A23="","",IF(ISNUMBER('1-Organize'!F23),'1-Organize'!F23,INDEX('1-Organize'!$F24:$F$500,MATCH('1-Organize'!$H23,'1-Organize'!$H24:'1-Organize'!$H$500,0))))</f>
        <v/>
      </c>
      <c r="G23" s="10" t="str">
        <f>IF(A23="","",'1-Organize'!G23)</f>
        <v/>
      </c>
    </row>
    <row r="24" spans="1:7" x14ac:dyDescent="0.25">
      <c r="A24" t="str">
        <f>IF(ISNUMBER(MATCH('1-Organize'!$H24,'1-Organize'!$H$2:'1-Organize'!$H23,0)),"",'1-Organize'!A24)</f>
        <v/>
      </c>
      <c r="B24" t="str">
        <f>IF(ISNUMBER(MATCH('1-Organize'!$H24,'1-Organize'!$H$2:'1-Organize'!$H23,0)),"",'1-Organize'!B24)</f>
        <v/>
      </c>
      <c r="C24" s="3" t="str">
        <f>IF(ISNUMBER(MATCH('1-Organize'!$H24,'1-Organize'!$H$2:'1-Organize'!$H23,0)),"",IF(ISNUMBER('1-Organize'!C24),'1-Organize'!C24,INDEX('1-Organize'!$C25:$C$500,MATCH('1-Organize'!$H24,'1-Organize'!$H25:$H$500,0))))</f>
        <v/>
      </c>
      <c r="D24" s="9" t="str">
        <f>IF(A24="","",IF(ISNUMBER('1-Organize'!D24),'1-Organize'!D24,INDEX('1-Organize'!$D25:$D$500,MATCH('1-Organize'!$H24,'1-Organize'!$H25:'1-Organize'!$H$500,0))))</f>
        <v/>
      </c>
      <c r="E24" s="21" t="str">
        <f>IF(A24="","",IF(ISNUMBER('1-Organize'!E24),'1-Organize'!E24,INDEX('1-Organize'!$E25:$E$500,MATCH('1-Organize'!$H24,'1-Organize'!$H25:'1-Organize'!$H$500,0))))</f>
        <v/>
      </c>
      <c r="F24" s="22" t="str">
        <f>IF(A24="","",IF(ISNUMBER('1-Organize'!F24),'1-Organize'!F24,INDEX('1-Organize'!$F25:$F$500,MATCH('1-Organize'!$H24,'1-Organize'!$H25:'1-Organize'!$H$500,0))))</f>
        <v/>
      </c>
      <c r="G24" s="10" t="str">
        <f>IF(A24="","",'1-Organize'!G24)</f>
        <v/>
      </c>
    </row>
    <row r="25" spans="1:7" x14ac:dyDescent="0.25">
      <c r="A25" t="str">
        <f>IF(ISNUMBER(MATCH('1-Organize'!$H25,'1-Organize'!$H$2:'1-Organize'!$H24,0)),"",'1-Organize'!A25)</f>
        <v/>
      </c>
      <c r="B25" t="str">
        <f>IF(ISNUMBER(MATCH('1-Organize'!$H25,'1-Organize'!$H$2:'1-Organize'!$H24,0)),"",'1-Organize'!B25)</f>
        <v/>
      </c>
      <c r="C25" s="3" t="str">
        <f>IF(ISNUMBER(MATCH('1-Organize'!$H25,'1-Organize'!$H$2:'1-Organize'!$H24,0)),"",IF(ISNUMBER('1-Organize'!C25),'1-Organize'!C25,INDEX('1-Organize'!$C26:$C$500,MATCH('1-Organize'!$H25,'1-Organize'!$H26:$H$500,0))))</f>
        <v/>
      </c>
      <c r="D25" s="9" t="str">
        <f>IF(A25="","",IF(ISNUMBER('1-Organize'!D25),'1-Organize'!D25,INDEX('1-Organize'!$D26:$D$500,MATCH('1-Organize'!$H25,'1-Organize'!$H26:'1-Organize'!$H$500,0))))</f>
        <v/>
      </c>
      <c r="E25" s="21" t="str">
        <f>IF(A25="","",IF(ISNUMBER('1-Organize'!E25),'1-Organize'!E25,INDEX('1-Organize'!$E26:$E$500,MATCH('1-Organize'!$H25,'1-Organize'!$H26:'1-Organize'!$H$500,0))))</f>
        <v/>
      </c>
      <c r="F25" s="22" t="str">
        <f>IF(A25="","",IF(ISNUMBER('1-Organize'!F25),'1-Organize'!F25,INDEX('1-Organize'!$F26:$F$500,MATCH('1-Organize'!$H25,'1-Organize'!$H26:'1-Organize'!$H$500,0))))</f>
        <v/>
      </c>
      <c r="G25" s="10" t="str">
        <f>IF(A25="","",'1-Organize'!G25)</f>
        <v/>
      </c>
    </row>
    <row r="26" spans="1:7" x14ac:dyDescent="0.25">
      <c r="A26" t="str">
        <f>IF(ISNUMBER(MATCH('1-Organize'!$H26,'1-Organize'!$H$2:'1-Organize'!$H25,0)),"",'1-Organize'!A26)</f>
        <v/>
      </c>
      <c r="B26" t="str">
        <f>IF(ISNUMBER(MATCH('1-Organize'!$H26,'1-Organize'!$H$2:'1-Organize'!$H25,0)),"",'1-Organize'!B26)</f>
        <v/>
      </c>
      <c r="C26" s="3" t="str">
        <f>IF(ISNUMBER(MATCH('1-Organize'!$H26,'1-Organize'!$H$2:'1-Organize'!$H25,0)),"",IF(ISNUMBER('1-Organize'!C26),'1-Organize'!C26,INDEX('1-Organize'!$C27:$C$500,MATCH('1-Organize'!$H26,'1-Organize'!$H27:$H$500,0))))</f>
        <v/>
      </c>
      <c r="D26" s="9" t="str">
        <f>IF(A26="","",IF(ISNUMBER('1-Organize'!D26),'1-Organize'!D26,INDEX('1-Organize'!$D27:$D$500,MATCH('1-Organize'!$H26,'1-Organize'!$H27:'1-Organize'!$H$500,0))))</f>
        <v/>
      </c>
      <c r="E26" s="21" t="str">
        <f>IF(A26="","",IF(ISNUMBER('1-Organize'!E26),'1-Organize'!E26,INDEX('1-Organize'!$E27:$E$500,MATCH('1-Organize'!$H26,'1-Organize'!$H27:'1-Organize'!$H$500,0))))</f>
        <v/>
      </c>
      <c r="F26" s="22" t="str">
        <f>IF(A26="","",IF(ISNUMBER('1-Organize'!F26),'1-Organize'!F26,INDEX('1-Organize'!$F27:$F$500,MATCH('1-Organize'!$H26,'1-Organize'!$H27:'1-Organize'!$H$500,0))))</f>
        <v/>
      </c>
      <c r="G26" s="10" t="str">
        <f>IF(A26="","",'1-Organize'!G26)</f>
        <v/>
      </c>
    </row>
    <row r="27" spans="1:7" x14ac:dyDescent="0.25">
      <c r="A27" t="str">
        <f>IF(ISNUMBER(MATCH('1-Organize'!$H27,'1-Organize'!$H$2:'1-Organize'!$H26,0)),"",'1-Organize'!A27)</f>
        <v/>
      </c>
      <c r="B27" t="str">
        <f>IF(ISNUMBER(MATCH('1-Organize'!$H27,'1-Organize'!$H$2:'1-Organize'!$H26,0)),"",'1-Organize'!B27)</f>
        <v/>
      </c>
      <c r="C27" s="3" t="str">
        <f>IF(ISNUMBER(MATCH('1-Organize'!$H27,'1-Organize'!$H$2:'1-Organize'!$H26,0)),"",IF(ISNUMBER('1-Organize'!C27),'1-Organize'!C27,INDEX('1-Organize'!$C28:$C$500,MATCH('1-Organize'!$H27,'1-Organize'!$H28:$H$500,0))))</f>
        <v/>
      </c>
      <c r="D27" s="9" t="str">
        <f>IF(A27="","",IF(ISNUMBER('1-Organize'!D27),'1-Organize'!D27,INDEX('1-Organize'!$D28:$D$500,MATCH('1-Organize'!$H27,'1-Organize'!$H28:'1-Organize'!$H$500,0))))</f>
        <v/>
      </c>
      <c r="E27" s="21" t="str">
        <f>IF(A27="","",IF(ISNUMBER('1-Organize'!E27),'1-Organize'!E27,INDEX('1-Organize'!$E28:$E$500,MATCH('1-Organize'!$H27,'1-Organize'!$H28:'1-Organize'!$H$500,0))))</f>
        <v/>
      </c>
      <c r="F27" s="22" t="str">
        <f>IF(A27="","",IF(ISNUMBER('1-Organize'!F27),'1-Organize'!F27,INDEX('1-Organize'!$F28:$F$500,MATCH('1-Organize'!$H27,'1-Organize'!$H28:'1-Organize'!$H$500,0))))</f>
        <v/>
      </c>
      <c r="G27" s="10" t="str">
        <f>IF(A27="","",'1-Organize'!G27)</f>
        <v/>
      </c>
    </row>
    <row r="28" spans="1:7" x14ac:dyDescent="0.25">
      <c r="A28" t="str">
        <f>IF(ISNUMBER(MATCH('1-Organize'!$H28,'1-Organize'!$H$2:'1-Organize'!$H27,0)),"",'1-Organize'!A28)</f>
        <v/>
      </c>
      <c r="B28" t="str">
        <f>IF(ISNUMBER(MATCH('1-Organize'!$H28,'1-Organize'!$H$2:'1-Organize'!$H27,0)),"",'1-Organize'!B28)</f>
        <v/>
      </c>
      <c r="C28" s="3" t="str">
        <f>IF(ISNUMBER(MATCH('1-Organize'!$H28,'1-Organize'!$H$2:'1-Organize'!$H27,0)),"",IF(ISNUMBER('1-Organize'!C28),'1-Organize'!C28,INDEX('1-Organize'!$C29:$C$500,MATCH('1-Organize'!$H28,'1-Organize'!$H29:$H$500,0))))</f>
        <v/>
      </c>
      <c r="D28" s="9" t="str">
        <f>IF(A28="","",IF(ISNUMBER('1-Organize'!D28),'1-Organize'!D28,INDEX('1-Organize'!$D29:$D$500,MATCH('1-Organize'!$H28,'1-Organize'!$H29:'1-Organize'!$H$500,0))))</f>
        <v/>
      </c>
      <c r="E28" s="21" t="str">
        <f>IF(A28="","",IF(ISNUMBER('1-Organize'!E28),'1-Organize'!E28,INDEX('1-Organize'!$E29:$E$500,MATCH('1-Organize'!$H28,'1-Organize'!$H29:'1-Organize'!$H$500,0))))</f>
        <v/>
      </c>
      <c r="F28" s="22" t="str">
        <f>IF(A28="","",IF(ISNUMBER('1-Organize'!F28),'1-Organize'!F28,INDEX('1-Organize'!$F29:$F$500,MATCH('1-Organize'!$H28,'1-Organize'!$H29:'1-Organize'!$H$500,0))))</f>
        <v/>
      </c>
      <c r="G28" s="10" t="str">
        <f>IF(A28="","",'1-Organize'!G28)</f>
        <v/>
      </c>
    </row>
    <row r="29" spans="1:7" x14ac:dyDescent="0.25">
      <c r="A29" t="str">
        <f>IF(ISNUMBER(MATCH('1-Organize'!$H29,'1-Organize'!$H$2:'1-Organize'!$H28,0)),"",'1-Organize'!A29)</f>
        <v/>
      </c>
      <c r="B29" t="str">
        <f>IF(ISNUMBER(MATCH('1-Organize'!$H29,'1-Organize'!$H$2:'1-Organize'!$H28,0)),"",'1-Organize'!B29)</f>
        <v/>
      </c>
      <c r="C29" s="3" t="str">
        <f>IF(ISNUMBER(MATCH('1-Organize'!$H29,'1-Organize'!$H$2:'1-Organize'!$H28,0)),"",IF(ISNUMBER('1-Organize'!C29),'1-Organize'!C29,INDEX('1-Organize'!$C30:$C$500,MATCH('1-Organize'!$H29,'1-Organize'!$H30:$H$500,0))))</f>
        <v/>
      </c>
      <c r="D29" s="9" t="str">
        <f>IF(A29="","",IF(ISNUMBER('1-Organize'!D29),'1-Organize'!D29,INDEX('1-Organize'!$D30:$D$500,MATCH('1-Organize'!$H29,'1-Organize'!$H30:'1-Organize'!$H$500,0))))</f>
        <v/>
      </c>
      <c r="E29" s="21" t="str">
        <f>IF(A29="","",IF(ISNUMBER('1-Organize'!E29),'1-Organize'!E29,INDEX('1-Organize'!$E30:$E$500,MATCH('1-Organize'!$H29,'1-Organize'!$H30:'1-Organize'!$H$500,0))))</f>
        <v/>
      </c>
      <c r="F29" s="22" t="str">
        <f>IF(A29="","",IF(ISNUMBER('1-Organize'!F29),'1-Organize'!F29,INDEX('1-Organize'!$F30:$F$500,MATCH('1-Organize'!$H29,'1-Organize'!$H30:'1-Organize'!$H$500,0))))</f>
        <v/>
      </c>
      <c r="G29" s="10" t="str">
        <f>IF(A29="","",'1-Organize'!G29)</f>
        <v/>
      </c>
    </row>
    <row r="30" spans="1:7" x14ac:dyDescent="0.25">
      <c r="A30" t="str">
        <f>IF(ISNUMBER(MATCH('1-Organize'!$H30,'1-Organize'!$H$2:'1-Organize'!$H29,0)),"",'1-Organize'!A30)</f>
        <v/>
      </c>
      <c r="B30" t="str">
        <f>IF(ISNUMBER(MATCH('1-Organize'!$H30,'1-Organize'!$H$2:'1-Organize'!$H29,0)),"",'1-Organize'!B30)</f>
        <v/>
      </c>
      <c r="C30" s="3" t="str">
        <f>IF(ISNUMBER(MATCH('1-Organize'!$H30,'1-Organize'!$H$2:'1-Organize'!$H29,0)),"",IF(ISNUMBER('1-Organize'!C30),'1-Organize'!C30,INDEX('1-Organize'!$C31:$C$500,MATCH('1-Organize'!$H30,'1-Organize'!$H31:$H$500,0))))</f>
        <v/>
      </c>
      <c r="D30" s="9" t="str">
        <f>IF(A30="","",IF(ISNUMBER('1-Organize'!D30),'1-Organize'!D30,INDEX('1-Organize'!$D31:$D$500,MATCH('1-Organize'!$H30,'1-Organize'!$H31:'1-Organize'!$H$500,0))))</f>
        <v/>
      </c>
      <c r="E30" s="21" t="str">
        <f>IF(A30="","",IF(ISNUMBER('1-Organize'!E30),'1-Organize'!E30,INDEX('1-Organize'!$E31:$E$500,MATCH('1-Organize'!$H30,'1-Organize'!$H31:'1-Organize'!$H$500,0))))</f>
        <v/>
      </c>
      <c r="F30" s="22" t="str">
        <f>IF(A30="","",IF(ISNUMBER('1-Organize'!F30),'1-Organize'!F30,INDEX('1-Organize'!$F31:$F$500,MATCH('1-Organize'!$H30,'1-Organize'!$H31:'1-Organize'!$H$500,0))))</f>
        <v/>
      </c>
      <c r="G30" s="10" t="str">
        <f>IF(A30="","",'1-Organize'!G30)</f>
        <v/>
      </c>
    </row>
    <row r="31" spans="1:7" x14ac:dyDescent="0.25">
      <c r="A31" t="str">
        <f>IF(ISNUMBER(MATCH('1-Organize'!$H31,'1-Organize'!$H$2:'1-Organize'!$H30,0)),"",'1-Organize'!A31)</f>
        <v/>
      </c>
      <c r="B31" t="str">
        <f>IF(ISNUMBER(MATCH('1-Organize'!$H31,'1-Organize'!$H$2:'1-Organize'!$H30,0)),"",'1-Organize'!B31)</f>
        <v/>
      </c>
      <c r="C31" s="3" t="str">
        <f>IF(ISNUMBER(MATCH('1-Organize'!$H31,'1-Organize'!$H$2:'1-Organize'!$H30,0)),"",IF(ISNUMBER('1-Organize'!C31),'1-Organize'!C31,INDEX('1-Organize'!$C32:$C$500,MATCH('1-Organize'!$H31,'1-Organize'!$H32:$H$500,0))))</f>
        <v/>
      </c>
      <c r="D31" s="9" t="str">
        <f>IF(A31="","",IF(ISNUMBER('1-Organize'!D31),'1-Organize'!D31,INDEX('1-Organize'!$D32:$D$500,MATCH('1-Organize'!$H31,'1-Organize'!$H32:'1-Organize'!$H$500,0))))</f>
        <v/>
      </c>
      <c r="E31" s="21" t="str">
        <f>IF(A31="","",IF(ISNUMBER('1-Organize'!E31),'1-Organize'!E31,INDEX('1-Organize'!$E32:$E$500,MATCH('1-Organize'!$H31,'1-Organize'!$H32:'1-Organize'!$H$500,0))))</f>
        <v/>
      </c>
      <c r="F31" s="22" t="str">
        <f>IF(A31="","",IF(ISNUMBER('1-Organize'!F31),'1-Organize'!F31,INDEX('1-Organize'!$F32:$F$500,MATCH('1-Organize'!$H31,'1-Organize'!$H32:'1-Organize'!$H$500,0))))</f>
        <v/>
      </c>
      <c r="G31" s="10" t="str">
        <f>IF(A31="","",'1-Organize'!G31)</f>
        <v/>
      </c>
    </row>
    <row r="32" spans="1:7" x14ac:dyDescent="0.25">
      <c r="A32" t="str">
        <f>IF(ISNUMBER(MATCH('1-Organize'!$H32,'1-Organize'!$H$2:'1-Organize'!$H31,0)),"",'1-Organize'!A32)</f>
        <v/>
      </c>
      <c r="B32" t="str">
        <f>IF(ISNUMBER(MATCH('1-Organize'!$H32,'1-Organize'!$H$2:'1-Organize'!$H31,0)),"",'1-Organize'!B32)</f>
        <v/>
      </c>
      <c r="C32" s="3" t="str">
        <f>IF(ISNUMBER(MATCH('1-Organize'!$H32,'1-Organize'!$H$2:'1-Organize'!$H31,0)),"",IF(ISNUMBER('1-Organize'!C32),'1-Organize'!C32,INDEX('1-Organize'!$C33:$C$500,MATCH('1-Organize'!$H32,'1-Organize'!$H33:$H$500,0))))</f>
        <v/>
      </c>
      <c r="D32" s="9" t="str">
        <f>IF(A32="","",IF(ISNUMBER('1-Organize'!D32),'1-Organize'!D32,INDEX('1-Organize'!$D33:$D$500,MATCH('1-Organize'!$H32,'1-Organize'!$H33:'1-Organize'!$H$500,0))))</f>
        <v/>
      </c>
      <c r="E32" s="21" t="str">
        <f>IF(A32="","",IF(ISNUMBER('1-Organize'!E32),'1-Organize'!E32,INDEX('1-Organize'!$E33:$E$500,MATCH('1-Organize'!$H32,'1-Organize'!$H33:'1-Organize'!$H$500,0))))</f>
        <v/>
      </c>
      <c r="F32" s="22" t="str">
        <f>IF(A32="","",IF(ISNUMBER('1-Organize'!F32),'1-Organize'!F32,INDEX('1-Organize'!$F33:$F$500,MATCH('1-Organize'!$H32,'1-Organize'!$H33:'1-Organize'!$H$500,0))))</f>
        <v/>
      </c>
      <c r="G32" s="10" t="str">
        <f>IF(A32="","",'1-Organize'!G32)</f>
        <v/>
      </c>
    </row>
    <row r="33" spans="1:7" x14ac:dyDescent="0.25">
      <c r="A33" t="str">
        <f>IF(ISNUMBER(MATCH('1-Organize'!$H33,'1-Organize'!$H$2:'1-Organize'!$H32,0)),"",'1-Organize'!A33)</f>
        <v/>
      </c>
      <c r="B33" t="str">
        <f>IF(ISNUMBER(MATCH('1-Organize'!$H33,'1-Organize'!$H$2:'1-Organize'!$H32,0)),"",'1-Organize'!B33)</f>
        <v/>
      </c>
      <c r="C33" s="3" t="str">
        <f>IF(ISNUMBER(MATCH('1-Organize'!$H33,'1-Organize'!$H$2:'1-Organize'!$H32,0)),"",IF(ISNUMBER('1-Organize'!C33),'1-Organize'!C33,INDEX('1-Organize'!$C34:$C$500,MATCH('1-Organize'!$H33,'1-Organize'!$H34:$H$500,0))))</f>
        <v/>
      </c>
      <c r="D33" s="9" t="str">
        <f>IF(A33="","",IF(ISNUMBER('1-Organize'!D33),'1-Organize'!D33,INDEX('1-Organize'!$D34:$D$500,MATCH('1-Organize'!$H33,'1-Organize'!$H34:'1-Organize'!$H$500,0))))</f>
        <v/>
      </c>
      <c r="E33" s="21" t="str">
        <f>IF(A33="","",IF(ISNUMBER('1-Organize'!E33),'1-Organize'!E33,INDEX('1-Organize'!$E34:$E$500,MATCH('1-Organize'!$H33,'1-Organize'!$H34:'1-Organize'!$H$500,0))))</f>
        <v/>
      </c>
      <c r="F33" s="22" t="str">
        <f>IF(A33="","",IF(ISNUMBER('1-Organize'!F33),'1-Organize'!F33,INDEX('1-Organize'!$F34:$F$500,MATCH('1-Organize'!$H33,'1-Organize'!$H34:'1-Organize'!$H$500,0))))</f>
        <v/>
      </c>
      <c r="G33" s="10" t="str">
        <f>IF(A33="","",'1-Organize'!G33)</f>
        <v/>
      </c>
    </row>
    <row r="34" spans="1:7" x14ac:dyDescent="0.25">
      <c r="A34" t="str">
        <f>IF(ISNUMBER(MATCH('1-Organize'!$H34,'1-Organize'!$H$2:'1-Organize'!$H33,0)),"",'1-Organize'!A34)</f>
        <v/>
      </c>
      <c r="B34" t="str">
        <f>IF(ISNUMBER(MATCH('1-Organize'!$H34,'1-Organize'!$H$2:'1-Organize'!$H33,0)),"",'1-Organize'!B34)</f>
        <v/>
      </c>
      <c r="C34" s="3" t="str">
        <f>IF(ISNUMBER(MATCH('1-Organize'!$H34,'1-Organize'!$H$2:'1-Organize'!$H33,0)),"",IF(ISNUMBER('1-Organize'!C34),'1-Organize'!C34,INDEX('1-Organize'!$C35:$C$500,MATCH('1-Organize'!$H34,'1-Organize'!$H35:$H$500,0))))</f>
        <v/>
      </c>
      <c r="D34" s="9" t="str">
        <f>IF(A34="","",IF(ISNUMBER('1-Organize'!D34),'1-Organize'!D34,INDEX('1-Organize'!$D35:$D$500,MATCH('1-Organize'!$H34,'1-Organize'!$H35:'1-Organize'!$H$500,0))))</f>
        <v/>
      </c>
      <c r="E34" s="21" t="str">
        <f>IF(A34="","",IF(ISNUMBER('1-Organize'!E34),'1-Organize'!E34,INDEX('1-Organize'!$E35:$E$500,MATCH('1-Organize'!$H34,'1-Organize'!$H35:'1-Organize'!$H$500,0))))</f>
        <v/>
      </c>
      <c r="F34" s="22" t="str">
        <f>IF(A34="","",IF(ISNUMBER('1-Organize'!F34),'1-Organize'!F34,INDEX('1-Organize'!$F35:$F$500,MATCH('1-Organize'!$H34,'1-Organize'!$H35:'1-Organize'!$H$500,0))))</f>
        <v/>
      </c>
      <c r="G34" s="10" t="str">
        <f>IF(A34="","",'1-Organize'!G34)</f>
        <v/>
      </c>
    </row>
    <row r="35" spans="1:7" x14ac:dyDescent="0.25">
      <c r="A35" t="str">
        <f>IF(ISNUMBER(MATCH('1-Organize'!$H35,'1-Organize'!$H$2:'1-Organize'!$H34,0)),"",'1-Organize'!A35)</f>
        <v/>
      </c>
      <c r="B35" t="str">
        <f>IF(ISNUMBER(MATCH('1-Organize'!$H35,'1-Organize'!$H$2:'1-Organize'!$H34,0)),"",'1-Organize'!B35)</f>
        <v/>
      </c>
      <c r="C35" s="3" t="str">
        <f>IF(ISNUMBER(MATCH('1-Organize'!$H35,'1-Organize'!$H$2:'1-Organize'!$H34,0)),"",IF(ISNUMBER('1-Organize'!C35),'1-Organize'!C35,INDEX('1-Organize'!$C36:$C$500,MATCH('1-Organize'!$H35,'1-Organize'!$H36:$H$500,0))))</f>
        <v/>
      </c>
      <c r="D35" s="9" t="str">
        <f>IF(A35="","",IF(ISNUMBER('1-Organize'!D35),'1-Organize'!D35,INDEX('1-Organize'!$D36:$D$500,MATCH('1-Organize'!$H35,'1-Organize'!$H36:'1-Organize'!$H$500,0))))</f>
        <v/>
      </c>
      <c r="E35" s="21" t="str">
        <f>IF(A35="","",IF(ISNUMBER('1-Organize'!E35),'1-Organize'!E35,INDEX('1-Organize'!$E36:$E$500,MATCH('1-Organize'!$H35,'1-Organize'!$H36:'1-Organize'!$H$500,0))))</f>
        <v/>
      </c>
      <c r="F35" s="22" t="str">
        <f>IF(A35="","",IF(ISNUMBER('1-Organize'!F35),'1-Organize'!F35,INDEX('1-Organize'!$F36:$F$500,MATCH('1-Organize'!$H35,'1-Organize'!$H36:'1-Organize'!$H$500,0))))</f>
        <v/>
      </c>
      <c r="G35" s="10" t="str">
        <f>IF(A35="","",'1-Organize'!G35)</f>
        <v/>
      </c>
    </row>
    <row r="36" spans="1:7" x14ac:dyDescent="0.25">
      <c r="A36" t="str">
        <f>IF(ISNUMBER(MATCH('1-Organize'!$H36,'1-Organize'!$H$2:'1-Organize'!$H35,0)),"",'1-Organize'!A36)</f>
        <v/>
      </c>
      <c r="B36" t="str">
        <f>IF(ISNUMBER(MATCH('1-Organize'!$H36,'1-Organize'!$H$2:'1-Organize'!$H35,0)),"",'1-Organize'!B36)</f>
        <v/>
      </c>
      <c r="C36" s="3" t="str">
        <f>IF(ISNUMBER(MATCH('1-Organize'!$H36,'1-Organize'!$H$2:'1-Organize'!$H35,0)),"",IF(ISNUMBER('1-Organize'!C36),'1-Organize'!C36,INDEX('1-Organize'!$C37:$C$500,MATCH('1-Organize'!$H36,'1-Organize'!$H37:$H$500,0))))</f>
        <v/>
      </c>
      <c r="D36" s="9" t="str">
        <f>IF(A36="","",IF(ISNUMBER('1-Organize'!D36),'1-Organize'!D36,INDEX('1-Organize'!$D37:$D$500,MATCH('1-Organize'!$H36,'1-Organize'!$H37:'1-Organize'!$H$500,0))))</f>
        <v/>
      </c>
      <c r="E36" s="21" t="str">
        <f>IF(A36="","",IF(ISNUMBER('1-Organize'!E36),'1-Organize'!E36,INDEX('1-Organize'!$E37:$E$500,MATCH('1-Organize'!$H36,'1-Organize'!$H37:'1-Organize'!$H$500,0))))</f>
        <v/>
      </c>
      <c r="F36" s="22" t="str">
        <f>IF(A36="","",IF(ISNUMBER('1-Organize'!F36),'1-Organize'!F36,INDEX('1-Organize'!$F37:$F$500,MATCH('1-Organize'!$H36,'1-Organize'!$H37:'1-Organize'!$H$500,0))))</f>
        <v/>
      </c>
      <c r="G36" s="10" t="str">
        <f>IF(A36="","",'1-Organize'!G36)</f>
        <v/>
      </c>
    </row>
    <row r="37" spans="1:7" x14ac:dyDescent="0.25">
      <c r="A37" t="str">
        <f>IF(ISNUMBER(MATCH('1-Organize'!$H37,'1-Organize'!$H$2:'1-Organize'!$H36,0)),"",'1-Organize'!A37)</f>
        <v/>
      </c>
      <c r="B37" t="str">
        <f>IF(ISNUMBER(MATCH('1-Organize'!$H37,'1-Organize'!$H$2:'1-Organize'!$H36,0)),"",'1-Organize'!B37)</f>
        <v/>
      </c>
      <c r="C37" s="3" t="str">
        <f>IF(ISNUMBER(MATCH('1-Organize'!$H37,'1-Organize'!$H$2:'1-Organize'!$H36,0)),"",IF(ISNUMBER('1-Organize'!C37),'1-Organize'!C37,INDEX('1-Organize'!$C38:$C$500,MATCH('1-Organize'!$H37,'1-Organize'!$H38:$H$500,0))))</f>
        <v/>
      </c>
      <c r="D37" s="9" t="str">
        <f>IF(A37="","",IF(ISNUMBER('1-Organize'!D37),'1-Organize'!D37,INDEX('1-Organize'!$D38:$D$500,MATCH('1-Organize'!$H37,'1-Organize'!$H38:'1-Organize'!$H$500,0))))</f>
        <v/>
      </c>
      <c r="E37" s="21" t="str">
        <f>IF(A37="","",IF(ISNUMBER('1-Organize'!E37),'1-Organize'!E37,INDEX('1-Organize'!$E38:$E$500,MATCH('1-Organize'!$H37,'1-Organize'!$H38:'1-Organize'!$H$500,0))))</f>
        <v/>
      </c>
      <c r="F37" s="22" t="str">
        <f>IF(A37="","",IF(ISNUMBER('1-Organize'!F37),'1-Organize'!F37,INDEX('1-Organize'!$F38:$F$500,MATCH('1-Organize'!$H37,'1-Organize'!$H38:'1-Organize'!$H$500,0))))</f>
        <v/>
      </c>
      <c r="G37" s="10" t="str">
        <f>IF(A37="","",'1-Organize'!G37)</f>
        <v/>
      </c>
    </row>
    <row r="38" spans="1:7" x14ac:dyDescent="0.25">
      <c r="A38" t="str">
        <f>IF(ISNUMBER(MATCH('1-Organize'!$H38,'1-Organize'!$H$2:'1-Organize'!$H37,0)),"",'1-Organize'!A38)</f>
        <v/>
      </c>
      <c r="B38" t="str">
        <f>IF(ISNUMBER(MATCH('1-Organize'!$H38,'1-Organize'!$H$2:'1-Organize'!$H37,0)),"",'1-Organize'!B38)</f>
        <v/>
      </c>
      <c r="C38" s="3" t="str">
        <f>IF(ISNUMBER(MATCH('1-Organize'!$H38,'1-Organize'!$H$2:'1-Organize'!$H37,0)),"",IF(ISNUMBER('1-Organize'!C38),'1-Organize'!C38,INDEX('1-Organize'!$C39:$C$500,MATCH('1-Organize'!$H38,'1-Organize'!$H39:$H$500,0))))</f>
        <v/>
      </c>
      <c r="D38" s="9" t="str">
        <f>IF(A38="","",IF(ISNUMBER('1-Organize'!D38),'1-Organize'!D38,INDEX('1-Organize'!$D39:$D$500,MATCH('1-Organize'!$H38,'1-Organize'!$H39:'1-Organize'!$H$500,0))))</f>
        <v/>
      </c>
      <c r="E38" s="21" t="str">
        <f>IF(A38="","",IF(ISNUMBER('1-Organize'!E38),'1-Organize'!E38,INDEX('1-Organize'!$E39:$E$500,MATCH('1-Organize'!$H38,'1-Organize'!$H39:'1-Organize'!$H$500,0))))</f>
        <v/>
      </c>
      <c r="F38" s="22" t="str">
        <f>IF(A38="","",IF(ISNUMBER('1-Organize'!F38),'1-Organize'!F38,INDEX('1-Organize'!$F39:$F$500,MATCH('1-Organize'!$H38,'1-Organize'!$H39:'1-Organize'!$H$500,0))))</f>
        <v/>
      </c>
      <c r="G38" s="10" t="str">
        <f>IF(A38="","",'1-Organize'!G38)</f>
        <v/>
      </c>
    </row>
    <row r="39" spans="1:7" x14ac:dyDescent="0.25">
      <c r="A39" t="str">
        <f>IF(ISNUMBER(MATCH('1-Organize'!$H39,'1-Organize'!$H$2:'1-Organize'!$H38,0)),"",'1-Organize'!A39)</f>
        <v/>
      </c>
      <c r="B39" t="str">
        <f>IF(ISNUMBER(MATCH('1-Organize'!$H39,'1-Organize'!$H$2:'1-Organize'!$H38,0)),"",'1-Organize'!B39)</f>
        <v/>
      </c>
      <c r="C39" s="3" t="str">
        <f>IF(ISNUMBER(MATCH('1-Organize'!$H39,'1-Organize'!$H$2:'1-Organize'!$H38,0)),"",IF(ISNUMBER('1-Organize'!C39),'1-Organize'!C39,INDEX('1-Organize'!$C40:$C$500,MATCH('1-Organize'!$H39,'1-Organize'!$H40:$H$500,0))))</f>
        <v/>
      </c>
      <c r="D39" s="9" t="str">
        <f>IF(A39="","",IF(ISNUMBER('1-Organize'!D39),'1-Organize'!D39,INDEX('1-Organize'!$D40:$D$500,MATCH('1-Organize'!$H39,'1-Organize'!$H40:'1-Organize'!$H$500,0))))</f>
        <v/>
      </c>
      <c r="E39" s="21" t="str">
        <f>IF(A39="","",IF(ISNUMBER('1-Organize'!E39),'1-Organize'!E39,INDEX('1-Organize'!$E40:$E$500,MATCH('1-Organize'!$H39,'1-Organize'!$H40:'1-Organize'!$H$500,0))))</f>
        <v/>
      </c>
      <c r="F39" s="22" t="str">
        <f>IF(A39="","",IF(ISNUMBER('1-Organize'!F39),'1-Organize'!F39,INDEX('1-Organize'!$F40:$F$500,MATCH('1-Organize'!$H39,'1-Organize'!$H40:'1-Organize'!$H$500,0))))</f>
        <v/>
      </c>
      <c r="G39" s="10" t="str">
        <f>IF(A39="","",'1-Organize'!G39)</f>
        <v/>
      </c>
    </row>
    <row r="40" spans="1:7" x14ac:dyDescent="0.25">
      <c r="A40" t="str">
        <f>IF(ISNUMBER(MATCH('1-Organize'!$H40,'1-Organize'!$H$2:'1-Organize'!$H39,0)),"",'1-Organize'!A40)</f>
        <v/>
      </c>
      <c r="B40" t="str">
        <f>IF(ISNUMBER(MATCH('1-Organize'!$H40,'1-Organize'!$H$2:'1-Organize'!$H39,0)),"",'1-Organize'!B40)</f>
        <v/>
      </c>
      <c r="C40" s="3" t="str">
        <f>IF(ISNUMBER(MATCH('1-Organize'!$H40,'1-Organize'!$H$2:'1-Organize'!$H39,0)),"",IF(ISNUMBER('1-Organize'!C40),'1-Organize'!C40,INDEX('1-Organize'!$C41:$C$500,MATCH('1-Organize'!$H40,'1-Organize'!$H41:$H$500,0))))</f>
        <v/>
      </c>
      <c r="D40" s="9" t="str">
        <f>IF(A40="","",IF(ISNUMBER('1-Organize'!D40),'1-Organize'!D40,INDEX('1-Organize'!$D41:$D$500,MATCH('1-Organize'!$H40,'1-Organize'!$H41:'1-Organize'!$H$500,0))))</f>
        <v/>
      </c>
      <c r="E40" s="21" t="str">
        <f>IF(A40="","",IF(ISNUMBER('1-Organize'!E40),'1-Organize'!E40,INDEX('1-Organize'!$E41:$E$500,MATCH('1-Organize'!$H40,'1-Organize'!$H41:'1-Organize'!$H$500,0))))</f>
        <v/>
      </c>
      <c r="F40" s="22" t="str">
        <f>IF(A40="","",IF(ISNUMBER('1-Organize'!F40),'1-Organize'!F40,INDEX('1-Organize'!$F41:$F$500,MATCH('1-Organize'!$H40,'1-Organize'!$H41:'1-Organize'!$H$500,0))))</f>
        <v/>
      </c>
      <c r="G40" s="10" t="str">
        <f>IF(A40="","",'1-Organize'!G40)</f>
        <v/>
      </c>
    </row>
    <row r="41" spans="1:7" x14ac:dyDescent="0.25">
      <c r="A41" t="str">
        <f>IF(ISNUMBER(MATCH('1-Organize'!$H41,'1-Organize'!$H$2:'1-Organize'!$H40,0)),"",'1-Organize'!A41)</f>
        <v/>
      </c>
      <c r="B41" t="str">
        <f>IF(ISNUMBER(MATCH('1-Organize'!$H41,'1-Organize'!$H$2:'1-Organize'!$H40,0)),"",'1-Organize'!B41)</f>
        <v/>
      </c>
      <c r="C41" s="3" t="str">
        <f>IF(ISNUMBER(MATCH('1-Organize'!$H41,'1-Organize'!$H$2:'1-Organize'!$H40,0)),"",IF(ISNUMBER('1-Organize'!C41),'1-Organize'!C41,INDEX('1-Organize'!$C42:$C$500,MATCH('1-Organize'!$H41,'1-Organize'!$H42:$H$500,0))))</f>
        <v/>
      </c>
      <c r="D41" s="9" t="str">
        <f>IF(A41="","",IF(ISNUMBER('1-Organize'!D41),'1-Organize'!D41,INDEX('1-Organize'!$D42:$D$500,MATCH('1-Organize'!$H41,'1-Organize'!$H42:'1-Organize'!$H$500,0))))</f>
        <v/>
      </c>
      <c r="E41" s="21" t="str">
        <f>IF(A41="","",IF(ISNUMBER('1-Organize'!E41),'1-Organize'!E41,INDEX('1-Organize'!$E42:$E$500,MATCH('1-Organize'!$H41,'1-Organize'!$H42:'1-Organize'!$H$500,0))))</f>
        <v/>
      </c>
      <c r="F41" s="22" t="str">
        <f>IF(A41="","",IF(ISNUMBER('1-Organize'!F41),'1-Organize'!F41,INDEX('1-Organize'!$F42:$F$500,MATCH('1-Organize'!$H41,'1-Organize'!$H42:'1-Organize'!$H$500,0))))</f>
        <v/>
      </c>
      <c r="G41" s="10" t="str">
        <f>IF(A41="","",'1-Organize'!G41)</f>
        <v/>
      </c>
    </row>
    <row r="42" spans="1:7" x14ac:dyDescent="0.25">
      <c r="A42" t="str">
        <f>IF(ISNUMBER(MATCH('1-Organize'!$H42,'1-Organize'!$H$2:'1-Organize'!$H41,0)),"",'1-Organize'!A42)</f>
        <v/>
      </c>
      <c r="B42" t="str">
        <f>IF(ISNUMBER(MATCH('1-Organize'!$H42,'1-Organize'!$H$2:'1-Organize'!$H41,0)),"",'1-Organize'!B42)</f>
        <v/>
      </c>
      <c r="C42" s="3" t="str">
        <f>IF(ISNUMBER(MATCH('1-Organize'!$H42,'1-Organize'!$H$2:'1-Organize'!$H41,0)),"",IF(ISNUMBER('1-Organize'!C42),'1-Organize'!C42,INDEX('1-Organize'!$C43:$C$500,MATCH('1-Organize'!$H42,'1-Organize'!$H43:$H$500,0))))</f>
        <v/>
      </c>
      <c r="D42" s="9" t="str">
        <f>IF(A42="","",IF(ISNUMBER('1-Organize'!D42),'1-Organize'!D42,INDEX('1-Organize'!$D43:$D$500,MATCH('1-Organize'!$H42,'1-Organize'!$H43:'1-Organize'!$H$500,0))))</f>
        <v/>
      </c>
      <c r="E42" s="21" t="str">
        <f>IF(A42="","",IF(ISNUMBER('1-Organize'!E42),'1-Organize'!E42,INDEX('1-Organize'!$E43:$E$500,MATCH('1-Organize'!$H42,'1-Organize'!$H43:'1-Organize'!$H$500,0))))</f>
        <v/>
      </c>
      <c r="F42" s="22" t="str">
        <f>IF(A42="","",IF(ISNUMBER('1-Organize'!F42),'1-Organize'!F42,INDEX('1-Organize'!$F43:$F$500,MATCH('1-Organize'!$H42,'1-Organize'!$H43:'1-Organize'!$H$500,0))))</f>
        <v/>
      </c>
      <c r="G42" s="10" t="str">
        <f>IF(A42="","",'1-Organize'!G42)</f>
        <v/>
      </c>
    </row>
    <row r="43" spans="1:7" x14ac:dyDescent="0.25">
      <c r="A43" t="str">
        <f>IF(ISNUMBER(MATCH('1-Organize'!$H43,'1-Organize'!$H$2:'1-Organize'!$H42,0)),"",'1-Organize'!A43)</f>
        <v/>
      </c>
      <c r="B43" t="str">
        <f>IF(ISNUMBER(MATCH('1-Organize'!$H43,'1-Organize'!$H$2:'1-Organize'!$H42,0)),"",'1-Organize'!B43)</f>
        <v/>
      </c>
      <c r="C43" s="3" t="str">
        <f>IF(ISNUMBER(MATCH('1-Organize'!$H43,'1-Organize'!$H$2:'1-Organize'!$H42,0)),"",IF(ISNUMBER('1-Organize'!C43),'1-Organize'!C43,INDEX('1-Organize'!$C44:$C$500,MATCH('1-Organize'!$H43,'1-Organize'!$H44:$H$500,0))))</f>
        <v/>
      </c>
      <c r="D43" s="9" t="str">
        <f>IF(A43="","",IF(ISNUMBER('1-Organize'!D43),'1-Organize'!D43,INDEX('1-Organize'!$D44:$D$500,MATCH('1-Organize'!$H43,'1-Organize'!$H44:'1-Organize'!$H$500,0))))</f>
        <v/>
      </c>
      <c r="E43" s="21" t="str">
        <f>IF(A43="","",IF(ISNUMBER('1-Organize'!E43),'1-Organize'!E43,INDEX('1-Organize'!$E44:$E$500,MATCH('1-Organize'!$H43,'1-Organize'!$H44:'1-Organize'!$H$500,0))))</f>
        <v/>
      </c>
      <c r="F43" s="22" t="str">
        <f>IF(A43="","",IF(ISNUMBER('1-Organize'!F43),'1-Organize'!F43,INDEX('1-Organize'!$F44:$F$500,MATCH('1-Organize'!$H43,'1-Organize'!$H44:'1-Organize'!$H$500,0))))</f>
        <v/>
      </c>
      <c r="G43" s="10" t="str">
        <f>IF(A43="","",'1-Organize'!G43)</f>
        <v/>
      </c>
    </row>
    <row r="44" spans="1:7" x14ac:dyDescent="0.25">
      <c r="A44" t="str">
        <f>IF(ISNUMBER(MATCH('1-Organize'!$H44,'1-Organize'!$H$2:'1-Organize'!$H43,0)),"",'1-Organize'!A44)</f>
        <v/>
      </c>
      <c r="B44" t="str">
        <f>IF(ISNUMBER(MATCH('1-Organize'!$H44,'1-Organize'!$H$2:'1-Organize'!$H43,0)),"",'1-Organize'!B44)</f>
        <v/>
      </c>
      <c r="C44" s="3" t="str">
        <f>IF(ISNUMBER(MATCH('1-Organize'!$H44,'1-Organize'!$H$2:'1-Organize'!$H43,0)),"",IF(ISNUMBER('1-Organize'!C44),'1-Organize'!C44,INDEX('1-Organize'!$C45:$C$500,MATCH('1-Organize'!$H44,'1-Organize'!$H45:$H$500,0))))</f>
        <v/>
      </c>
      <c r="D44" s="9" t="str">
        <f>IF(A44="","",IF(ISNUMBER('1-Organize'!D44),'1-Organize'!D44,INDEX('1-Organize'!$D45:$D$500,MATCH('1-Organize'!$H44,'1-Organize'!$H45:'1-Organize'!$H$500,0))))</f>
        <v/>
      </c>
      <c r="E44" s="21" t="str">
        <f>IF(A44="","",IF(ISNUMBER('1-Organize'!E44),'1-Organize'!E44,INDEX('1-Organize'!$E45:$E$500,MATCH('1-Organize'!$H44,'1-Organize'!$H45:'1-Organize'!$H$500,0))))</f>
        <v/>
      </c>
      <c r="F44" s="22" t="str">
        <f>IF(A44="","",IF(ISNUMBER('1-Organize'!F44),'1-Organize'!F44,INDEX('1-Organize'!$F45:$F$500,MATCH('1-Organize'!$H44,'1-Organize'!$H45:'1-Organize'!$H$500,0))))</f>
        <v/>
      </c>
      <c r="G44" s="10" t="str">
        <f>IF(A44="","",'1-Organize'!G44)</f>
        <v/>
      </c>
    </row>
    <row r="45" spans="1:7" x14ac:dyDescent="0.25">
      <c r="A45" t="str">
        <f>IF(ISNUMBER(MATCH('1-Organize'!$H45,'1-Organize'!$H$2:'1-Organize'!$H44,0)),"",'1-Organize'!A45)</f>
        <v/>
      </c>
      <c r="B45" t="str">
        <f>IF(ISNUMBER(MATCH('1-Organize'!$H45,'1-Organize'!$H$2:'1-Organize'!$H44,0)),"",'1-Organize'!B45)</f>
        <v/>
      </c>
      <c r="C45" s="3" t="str">
        <f>IF(ISNUMBER(MATCH('1-Organize'!$H45,'1-Organize'!$H$2:'1-Organize'!$H44,0)),"",IF(ISNUMBER('1-Organize'!C45),'1-Organize'!C45,INDEX('1-Organize'!$C46:$C$500,MATCH('1-Organize'!$H45,'1-Organize'!$H46:$H$500,0))))</f>
        <v/>
      </c>
      <c r="D45" s="9" t="str">
        <f>IF(A45="","",IF(ISNUMBER('1-Organize'!D45),'1-Organize'!D45,INDEX('1-Organize'!$D46:$D$500,MATCH('1-Organize'!$H45,'1-Organize'!$H46:'1-Organize'!$H$500,0))))</f>
        <v/>
      </c>
      <c r="E45" s="21" t="str">
        <f>IF(A45="","",IF(ISNUMBER('1-Organize'!E45),'1-Organize'!E45,INDEX('1-Organize'!$E46:$E$500,MATCH('1-Organize'!$H45,'1-Organize'!$H46:'1-Organize'!$H$500,0))))</f>
        <v/>
      </c>
      <c r="F45" s="22" t="str">
        <f>IF(A45="","",IF(ISNUMBER('1-Organize'!F45),'1-Organize'!F45,INDEX('1-Organize'!$F46:$F$500,MATCH('1-Organize'!$H45,'1-Organize'!$H46:'1-Organize'!$H$500,0))))</f>
        <v/>
      </c>
      <c r="G45" s="10" t="str">
        <f>IF(A45="","",'1-Organize'!G45)</f>
        <v/>
      </c>
    </row>
    <row r="46" spans="1:7" x14ac:dyDescent="0.25">
      <c r="A46" t="str">
        <f>IF(ISNUMBER(MATCH('1-Organize'!$H46,'1-Organize'!$H$2:'1-Organize'!$H45,0)),"",'1-Organize'!A46)</f>
        <v/>
      </c>
      <c r="B46" t="str">
        <f>IF(ISNUMBER(MATCH('1-Organize'!$H46,'1-Organize'!$H$2:'1-Organize'!$H45,0)),"",'1-Organize'!B46)</f>
        <v/>
      </c>
      <c r="C46" s="3" t="str">
        <f>IF(ISNUMBER(MATCH('1-Organize'!$H46,'1-Organize'!$H$2:'1-Organize'!$H45,0)),"",IF(ISNUMBER('1-Organize'!C46),'1-Organize'!C46,INDEX('1-Organize'!$C47:$C$500,MATCH('1-Organize'!$H46,'1-Organize'!$H47:$H$500,0))))</f>
        <v/>
      </c>
      <c r="D46" s="9" t="str">
        <f>IF(A46="","",IF(ISNUMBER('1-Organize'!D46),'1-Organize'!D46,INDEX('1-Organize'!$D47:$D$500,MATCH('1-Organize'!$H46,'1-Organize'!$H47:'1-Organize'!$H$500,0))))</f>
        <v/>
      </c>
      <c r="E46" s="21" t="str">
        <f>IF(A46="","",IF(ISNUMBER('1-Organize'!E46),'1-Organize'!E46,INDEX('1-Organize'!$E47:$E$500,MATCH('1-Organize'!$H46,'1-Organize'!$H47:'1-Organize'!$H$500,0))))</f>
        <v/>
      </c>
      <c r="F46" s="22" t="str">
        <f>IF(A46="","",IF(ISNUMBER('1-Organize'!F46),'1-Organize'!F46,INDEX('1-Organize'!$F47:$F$500,MATCH('1-Organize'!$H46,'1-Organize'!$H47:'1-Organize'!$H$500,0))))</f>
        <v/>
      </c>
      <c r="G46" s="10" t="str">
        <f>IF(A46="","",'1-Organize'!G46)</f>
        <v/>
      </c>
    </row>
    <row r="47" spans="1:7" x14ac:dyDescent="0.25">
      <c r="A47" t="str">
        <f>IF(ISNUMBER(MATCH('1-Organize'!$H47,'1-Organize'!$H$2:'1-Organize'!$H46,0)),"",'1-Organize'!A47)</f>
        <v/>
      </c>
      <c r="B47" t="str">
        <f>IF(ISNUMBER(MATCH('1-Organize'!$H47,'1-Organize'!$H$2:'1-Organize'!$H46,0)),"",'1-Organize'!B47)</f>
        <v/>
      </c>
      <c r="C47" s="3" t="str">
        <f>IF(ISNUMBER(MATCH('1-Organize'!$H47,'1-Organize'!$H$2:'1-Organize'!$H46,0)),"",IF(ISNUMBER('1-Organize'!C47),'1-Organize'!C47,INDEX('1-Organize'!$C48:$C$500,MATCH('1-Organize'!$H47,'1-Organize'!$H48:$H$500,0))))</f>
        <v/>
      </c>
      <c r="D47" s="9" t="str">
        <f>IF(A47="","",IF(ISNUMBER('1-Organize'!D47),'1-Organize'!D47,INDEX('1-Organize'!$D48:$D$500,MATCH('1-Organize'!$H47,'1-Organize'!$H48:'1-Organize'!$H$500,0))))</f>
        <v/>
      </c>
      <c r="E47" s="21" t="str">
        <f>IF(A47="","",IF(ISNUMBER('1-Organize'!E47),'1-Organize'!E47,INDEX('1-Organize'!$E48:$E$500,MATCH('1-Organize'!$H47,'1-Organize'!$H48:'1-Organize'!$H$500,0))))</f>
        <v/>
      </c>
      <c r="F47" s="22" t="str">
        <f>IF(A47="","",IF(ISNUMBER('1-Organize'!F47),'1-Organize'!F47,INDEX('1-Organize'!$F48:$F$500,MATCH('1-Organize'!$H47,'1-Organize'!$H48:'1-Organize'!$H$500,0))))</f>
        <v/>
      </c>
      <c r="G47" s="10" t="str">
        <f>IF(A47="","",'1-Organize'!G47)</f>
        <v/>
      </c>
    </row>
    <row r="48" spans="1:7" x14ac:dyDescent="0.25">
      <c r="A48" t="str">
        <f>IF(ISNUMBER(MATCH('1-Organize'!$H48,'1-Organize'!$H$2:'1-Organize'!$H47,0)),"",'1-Organize'!A48)</f>
        <v/>
      </c>
      <c r="B48" t="str">
        <f>IF(ISNUMBER(MATCH('1-Organize'!$H48,'1-Organize'!$H$2:'1-Organize'!$H47,0)),"",'1-Organize'!B48)</f>
        <v/>
      </c>
      <c r="C48" s="3" t="str">
        <f>IF(ISNUMBER(MATCH('1-Organize'!$H48,'1-Organize'!$H$2:'1-Organize'!$H47,0)),"",IF(ISNUMBER('1-Organize'!C48),'1-Organize'!C48,INDEX('1-Organize'!$C49:$C$500,MATCH('1-Organize'!$H48,'1-Organize'!$H49:$H$500,0))))</f>
        <v/>
      </c>
      <c r="D48" s="9" t="str">
        <f>IF(A48="","",IF(ISNUMBER('1-Organize'!D48),'1-Organize'!D48,INDEX('1-Organize'!$D49:$D$500,MATCH('1-Organize'!$H48,'1-Organize'!$H49:'1-Organize'!$H$500,0))))</f>
        <v/>
      </c>
      <c r="E48" s="21" t="str">
        <f>IF(A48="","",IF(ISNUMBER('1-Organize'!E48),'1-Organize'!E48,INDEX('1-Organize'!$E49:$E$500,MATCH('1-Organize'!$H48,'1-Organize'!$H49:'1-Organize'!$H$500,0))))</f>
        <v/>
      </c>
      <c r="F48" s="22" t="str">
        <f>IF(A48="","",IF(ISNUMBER('1-Organize'!F48),'1-Organize'!F48,INDEX('1-Organize'!$F49:$F$500,MATCH('1-Organize'!$H48,'1-Organize'!$H49:'1-Organize'!$H$500,0))))</f>
        <v/>
      </c>
      <c r="G48" s="10" t="str">
        <f>IF(A48="","",'1-Organize'!G48)</f>
        <v/>
      </c>
    </row>
    <row r="49" spans="1:7" x14ac:dyDescent="0.25">
      <c r="A49" t="str">
        <f>IF(ISNUMBER(MATCH('1-Organize'!$H49,'1-Organize'!$H$2:'1-Organize'!$H48,0)),"",'1-Organize'!A49)</f>
        <v/>
      </c>
      <c r="B49" t="str">
        <f>IF(ISNUMBER(MATCH('1-Organize'!$H49,'1-Organize'!$H$2:'1-Organize'!$H48,0)),"",'1-Organize'!B49)</f>
        <v/>
      </c>
      <c r="C49" s="3" t="str">
        <f>IF(ISNUMBER(MATCH('1-Organize'!$H49,'1-Organize'!$H$2:'1-Organize'!$H48,0)),"",IF(ISNUMBER('1-Organize'!C49),'1-Organize'!C49,INDEX('1-Organize'!$C50:$C$500,MATCH('1-Organize'!$H49,'1-Organize'!$H50:$H$500,0))))</f>
        <v/>
      </c>
      <c r="D49" s="9" t="str">
        <f>IF(A49="","",IF(ISNUMBER('1-Organize'!D49),'1-Organize'!D49,INDEX('1-Organize'!$D50:$D$500,MATCH('1-Organize'!$H49,'1-Organize'!$H50:'1-Organize'!$H$500,0))))</f>
        <v/>
      </c>
      <c r="E49" s="21" t="str">
        <f>IF(A49="","",IF(ISNUMBER('1-Organize'!E49),'1-Organize'!E49,INDEX('1-Organize'!$E50:$E$500,MATCH('1-Organize'!$H49,'1-Organize'!$H50:'1-Organize'!$H$500,0))))</f>
        <v/>
      </c>
      <c r="F49" s="22" t="str">
        <f>IF(A49="","",IF(ISNUMBER('1-Organize'!F49),'1-Organize'!F49,INDEX('1-Organize'!$F50:$F$500,MATCH('1-Organize'!$H49,'1-Organize'!$H50:'1-Organize'!$H$500,0))))</f>
        <v/>
      </c>
      <c r="G49" s="10" t="str">
        <f>IF(A49="","",'1-Organize'!G49)</f>
        <v/>
      </c>
    </row>
    <row r="50" spans="1:7" x14ac:dyDescent="0.25">
      <c r="A50" t="str">
        <f>IF(ISNUMBER(MATCH('1-Organize'!$H50,'1-Organize'!$H$2:'1-Organize'!$H49,0)),"",'1-Organize'!A50)</f>
        <v/>
      </c>
      <c r="B50" t="str">
        <f>IF(ISNUMBER(MATCH('1-Organize'!$H50,'1-Organize'!$H$2:'1-Organize'!$H49,0)),"",'1-Organize'!B50)</f>
        <v/>
      </c>
      <c r="C50" s="3" t="str">
        <f>IF(ISNUMBER(MATCH('1-Organize'!$H50,'1-Organize'!$H$2:'1-Organize'!$H49,0)),"",IF(ISNUMBER('1-Organize'!C50),'1-Organize'!C50,INDEX('1-Organize'!$C51:$C$500,MATCH('1-Organize'!$H50,'1-Organize'!$H51:$H$500,0))))</f>
        <v/>
      </c>
      <c r="D50" s="9" t="str">
        <f>IF(A50="","",IF(ISNUMBER('1-Organize'!D50),'1-Organize'!D50,INDEX('1-Organize'!$D51:$D$500,MATCH('1-Organize'!$H50,'1-Organize'!$H51:'1-Organize'!$H$500,0))))</f>
        <v/>
      </c>
      <c r="E50" s="21" t="str">
        <f>IF(A50="","",IF(ISNUMBER('1-Organize'!E50),'1-Organize'!E50,INDEX('1-Organize'!$E51:$E$500,MATCH('1-Organize'!$H50,'1-Organize'!$H51:'1-Organize'!$H$500,0))))</f>
        <v/>
      </c>
      <c r="F50" s="22" t="str">
        <f>IF(A50="","",IF(ISNUMBER('1-Organize'!F50),'1-Organize'!F50,INDEX('1-Organize'!$F51:$F$500,MATCH('1-Organize'!$H50,'1-Organize'!$H51:'1-Organize'!$H$500,0))))</f>
        <v/>
      </c>
      <c r="G50" s="10" t="str">
        <f>IF(A50="","",'1-Organize'!G50)</f>
        <v/>
      </c>
    </row>
    <row r="51" spans="1:7" x14ac:dyDescent="0.25">
      <c r="A51" t="str">
        <f>IF(ISNUMBER(MATCH('1-Organize'!$H51,'1-Organize'!$H$2:'1-Organize'!$H50,0)),"",'1-Organize'!A51)</f>
        <v/>
      </c>
      <c r="B51" t="str">
        <f>IF(ISNUMBER(MATCH('1-Organize'!$H51,'1-Organize'!$H$2:'1-Organize'!$H50,0)),"",'1-Organize'!B51)</f>
        <v/>
      </c>
      <c r="C51" s="3" t="str">
        <f>IF(ISNUMBER(MATCH('1-Organize'!$H51,'1-Organize'!$H$2:'1-Organize'!$H50,0)),"",IF(ISNUMBER('1-Organize'!C51),'1-Organize'!C51,INDEX('1-Organize'!$C52:$C$500,MATCH('1-Organize'!$H51,'1-Organize'!$H52:$H$500,0))))</f>
        <v/>
      </c>
      <c r="D51" s="9" t="str">
        <f>IF(A51="","",IF(ISNUMBER('1-Organize'!D51),'1-Organize'!D51,INDEX('1-Organize'!$D52:$D$500,MATCH('1-Organize'!$H51,'1-Organize'!$H52:'1-Organize'!$H$500,0))))</f>
        <v/>
      </c>
      <c r="E51" s="21" t="str">
        <f>IF(A51="","",IF(ISNUMBER('1-Organize'!E51),'1-Organize'!E51,INDEX('1-Organize'!$E52:$E$500,MATCH('1-Organize'!$H51,'1-Organize'!$H52:'1-Organize'!$H$500,0))))</f>
        <v/>
      </c>
      <c r="F51" s="22" t="str">
        <f>IF(A51="","",IF(ISNUMBER('1-Organize'!F51),'1-Organize'!F51,INDEX('1-Organize'!$F52:$F$500,MATCH('1-Organize'!$H51,'1-Organize'!$H52:'1-Organize'!$H$500,0))))</f>
        <v/>
      </c>
      <c r="G51" s="10" t="str">
        <f>IF(A51="","",'1-Organize'!G51)</f>
        <v/>
      </c>
    </row>
    <row r="52" spans="1:7" x14ac:dyDescent="0.25">
      <c r="A52" t="str">
        <f>IF(ISNUMBER(MATCH('1-Organize'!$H52,'1-Organize'!$H$2:'1-Organize'!$H51,0)),"",'1-Organize'!A52)</f>
        <v/>
      </c>
      <c r="B52" t="str">
        <f>IF(ISNUMBER(MATCH('1-Organize'!$H52,'1-Organize'!$H$2:'1-Organize'!$H51,0)),"",'1-Organize'!B52)</f>
        <v/>
      </c>
      <c r="C52" s="3" t="str">
        <f>IF(ISNUMBER(MATCH('1-Organize'!$H52,'1-Organize'!$H$2:'1-Organize'!$H51,0)),"",IF(ISNUMBER('1-Organize'!C52),'1-Organize'!C52,INDEX('1-Organize'!$C53:$C$500,MATCH('1-Organize'!$H52,'1-Organize'!$H53:$H$500,0))))</f>
        <v/>
      </c>
      <c r="D52" s="9" t="str">
        <f>IF(A52="","",IF(ISNUMBER('1-Organize'!D52),'1-Organize'!D52,INDEX('1-Organize'!$D53:$D$500,MATCH('1-Organize'!$H52,'1-Organize'!$H53:'1-Organize'!$H$500,0))))</f>
        <v/>
      </c>
      <c r="E52" s="21" t="str">
        <f>IF(A52="","",IF(ISNUMBER('1-Organize'!E52),'1-Organize'!E52,INDEX('1-Organize'!$E53:$E$500,MATCH('1-Organize'!$H52,'1-Organize'!$H53:'1-Organize'!$H$500,0))))</f>
        <v/>
      </c>
      <c r="F52" s="22" t="str">
        <f>IF(A52="","",IF(ISNUMBER('1-Organize'!F52),'1-Organize'!F52,INDEX('1-Organize'!$F53:$F$500,MATCH('1-Organize'!$H52,'1-Organize'!$H53:'1-Organize'!$H$500,0))))</f>
        <v/>
      </c>
      <c r="G52" s="10" t="str">
        <f>IF(A52="","",'1-Organize'!G52)</f>
        <v/>
      </c>
    </row>
    <row r="53" spans="1:7" x14ac:dyDescent="0.25">
      <c r="A53" t="str">
        <f>IF(ISNUMBER(MATCH('1-Organize'!$H53,'1-Organize'!$H$2:'1-Organize'!$H52,0)),"",'1-Organize'!A53)</f>
        <v/>
      </c>
      <c r="B53" t="str">
        <f>IF(ISNUMBER(MATCH('1-Organize'!$H53,'1-Organize'!$H$2:'1-Organize'!$H52,0)),"",'1-Organize'!B53)</f>
        <v/>
      </c>
      <c r="C53" s="3" t="str">
        <f>IF(ISNUMBER(MATCH('1-Organize'!$H53,'1-Organize'!$H$2:'1-Organize'!$H52,0)),"",IF(ISNUMBER('1-Organize'!C53),'1-Organize'!C53,INDEX('1-Organize'!$C54:$C$500,MATCH('1-Organize'!$H53,'1-Organize'!$H54:$H$500,0))))</f>
        <v/>
      </c>
      <c r="D53" s="9" t="str">
        <f>IF(A53="","",IF(ISNUMBER('1-Organize'!D53),'1-Organize'!D53,INDEX('1-Organize'!$D54:$D$500,MATCH('1-Organize'!$H53,'1-Organize'!$H54:'1-Organize'!$H$500,0))))</f>
        <v/>
      </c>
      <c r="E53" s="21" t="str">
        <f>IF(A53="","",IF(ISNUMBER('1-Organize'!E53),'1-Organize'!E53,INDEX('1-Organize'!$E54:$E$500,MATCH('1-Organize'!$H53,'1-Organize'!$H54:'1-Organize'!$H$500,0))))</f>
        <v/>
      </c>
      <c r="F53" s="22" t="str">
        <f>IF(A53="","",IF(ISNUMBER('1-Organize'!F53),'1-Organize'!F53,INDEX('1-Organize'!$F54:$F$500,MATCH('1-Organize'!$H53,'1-Organize'!$H54:'1-Organize'!$H$500,0))))</f>
        <v/>
      </c>
      <c r="G53" s="10" t="str">
        <f>IF(A53="","",'1-Organize'!G53)</f>
        <v/>
      </c>
    </row>
    <row r="54" spans="1:7" x14ac:dyDescent="0.25">
      <c r="A54" t="str">
        <f>IF(ISNUMBER(MATCH('1-Organize'!$H54,'1-Organize'!$H$2:'1-Organize'!$H53,0)),"",'1-Organize'!A54)</f>
        <v/>
      </c>
      <c r="B54" t="str">
        <f>IF(ISNUMBER(MATCH('1-Organize'!$H54,'1-Organize'!$H$2:'1-Organize'!$H53,0)),"",'1-Organize'!B54)</f>
        <v/>
      </c>
      <c r="C54" s="3" t="str">
        <f>IF(ISNUMBER(MATCH('1-Organize'!$H54,'1-Organize'!$H$2:'1-Organize'!$H53,0)),"",IF(ISNUMBER('1-Organize'!C54),'1-Organize'!C54,INDEX('1-Organize'!$C55:$C$500,MATCH('1-Organize'!$H54,'1-Organize'!$H55:$H$500,0))))</f>
        <v/>
      </c>
      <c r="D54" s="9" t="str">
        <f>IF(A54="","",IF(ISNUMBER('1-Organize'!D54),'1-Organize'!D54,INDEX('1-Organize'!$D55:$D$500,MATCH('1-Organize'!$H54,'1-Organize'!$H55:'1-Organize'!$H$500,0))))</f>
        <v/>
      </c>
      <c r="E54" s="21" t="str">
        <f>IF(A54="","",IF(ISNUMBER('1-Organize'!E54),'1-Organize'!E54,INDEX('1-Organize'!$E55:$E$500,MATCH('1-Organize'!$H54,'1-Organize'!$H55:'1-Organize'!$H$500,0))))</f>
        <v/>
      </c>
      <c r="F54" s="22" t="str">
        <f>IF(A54="","",IF(ISNUMBER('1-Organize'!F54),'1-Organize'!F54,INDEX('1-Organize'!$F55:$F$500,MATCH('1-Organize'!$H54,'1-Organize'!$H55:'1-Organize'!$H$500,0))))</f>
        <v/>
      </c>
      <c r="G54" s="10" t="str">
        <f>IF(A54="","",'1-Organize'!G54)</f>
        <v/>
      </c>
    </row>
    <row r="55" spans="1:7" x14ac:dyDescent="0.25">
      <c r="A55" t="str">
        <f>IF(ISNUMBER(MATCH('1-Organize'!$H55,'1-Organize'!$H$2:'1-Organize'!$H54,0)),"",'1-Organize'!A55)</f>
        <v/>
      </c>
      <c r="B55" t="str">
        <f>IF(ISNUMBER(MATCH('1-Organize'!$H55,'1-Organize'!$H$2:'1-Organize'!$H54,0)),"",'1-Organize'!B55)</f>
        <v/>
      </c>
      <c r="C55" s="3" t="str">
        <f>IF(ISNUMBER(MATCH('1-Organize'!$H55,'1-Organize'!$H$2:'1-Organize'!$H54,0)),"",IF(ISNUMBER('1-Organize'!C55),'1-Organize'!C55,INDEX('1-Organize'!$C56:$C$500,MATCH('1-Organize'!$H55,'1-Organize'!$H56:$H$500,0))))</f>
        <v/>
      </c>
      <c r="D55" s="9" t="str">
        <f>IF(A55="","",IF(ISNUMBER('1-Organize'!D55),'1-Organize'!D55,INDEX('1-Organize'!$D56:$D$500,MATCH('1-Organize'!$H55,'1-Organize'!$H56:'1-Organize'!$H$500,0))))</f>
        <v/>
      </c>
      <c r="E55" s="21" t="str">
        <f>IF(A55="","",IF(ISNUMBER('1-Organize'!E55),'1-Organize'!E55,INDEX('1-Organize'!$E56:$E$500,MATCH('1-Organize'!$H55,'1-Organize'!$H56:'1-Organize'!$H$500,0))))</f>
        <v/>
      </c>
      <c r="F55" s="22" t="str">
        <f>IF(A55="","",IF(ISNUMBER('1-Organize'!F55),'1-Organize'!F55,INDEX('1-Organize'!$F56:$F$500,MATCH('1-Organize'!$H55,'1-Organize'!$H56:'1-Organize'!$H$500,0))))</f>
        <v/>
      </c>
      <c r="G55" s="10" t="str">
        <f>IF(A55="","",'1-Organize'!G55)</f>
        <v/>
      </c>
    </row>
    <row r="56" spans="1:7" x14ac:dyDescent="0.25">
      <c r="A56" t="str">
        <f>IF(ISNUMBER(MATCH('1-Organize'!$H56,'1-Organize'!$H$2:'1-Organize'!$H55,0)),"",'1-Organize'!A56)</f>
        <v/>
      </c>
      <c r="B56" t="str">
        <f>IF(ISNUMBER(MATCH('1-Organize'!$H56,'1-Organize'!$H$2:'1-Organize'!$H55,0)),"",'1-Organize'!B56)</f>
        <v/>
      </c>
      <c r="C56" s="3" t="str">
        <f>IF(ISNUMBER(MATCH('1-Organize'!$H56,'1-Organize'!$H$2:'1-Organize'!$H55,0)),"",IF(ISNUMBER('1-Organize'!C56),'1-Organize'!C56,INDEX('1-Organize'!$C57:$C$500,MATCH('1-Organize'!$H56,'1-Organize'!$H57:$H$500,0))))</f>
        <v/>
      </c>
      <c r="D56" s="9" t="str">
        <f>IF(A56="","",IF(ISNUMBER('1-Organize'!D56),'1-Organize'!D56,INDEX('1-Organize'!$D57:$D$500,MATCH('1-Organize'!$H56,'1-Organize'!$H57:'1-Organize'!$H$500,0))))</f>
        <v/>
      </c>
      <c r="E56" s="21" t="str">
        <f>IF(A56="","",IF(ISNUMBER('1-Organize'!E56),'1-Organize'!E56,INDEX('1-Organize'!$E57:$E$500,MATCH('1-Organize'!$H56,'1-Organize'!$H57:'1-Organize'!$H$500,0))))</f>
        <v/>
      </c>
      <c r="F56" s="22" t="str">
        <f>IF(A56="","",IF(ISNUMBER('1-Organize'!F56),'1-Organize'!F56,INDEX('1-Organize'!$F57:$F$500,MATCH('1-Organize'!$H56,'1-Organize'!$H57:'1-Organize'!$H$500,0))))</f>
        <v/>
      </c>
      <c r="G56" s="10" t="str">
        <f>IF(A56="","",'1-Organize'!G56)</f>
        <v/>
      </c>
    </row>
    <row r="57" spans="1:7" x14ac:dyDescent="0.25">
      <c r="A57" t="str">
        <f>IF(ISNUMBER(MATCH('1-Organize'!$H57,'1-Organize'!$H$2:'1-Organize'!$H56,0)),"",'1-Organize'!A57)</f>
        <v/>
      </c>
      <c r="B57" t="str">
        <f>IF(ISNUMBER(MATCH('1-Organize'!$H57,'1-Organize'!$H$2:'1-Organize'!$H56,0)),"",'1-Organize'!B57)</f>
        <v/>
      </c>
      <c r="C57" s="3" t="str">
        <f>IF(ISNUMBER(MATCH('1-Organize'!$H57,'1-Organize'!$H$2:'1-Organize'!$H56,0)),"",IF(ISNUMBER('1-Organize'!C57),'1-Organize'!C57,INDEX('1-Organize'!$C58:$C$500,MATCH('1-Organize'!$H57,'1-Organize'!$H58:$H$500,0))))</f>
        <v/>
      </c>
      <c r="D57" s="9" t="str">
        <f>IF(A57="","",IF(ISNUMBER('1-Organize'!D57),'1-Organize'!D57,INDEX('1-Organize'!$D58:$D$500,MATCH('1-Organize'!$H57,'1-Organize'!$H58:'1-Organize'!$H$500,0))))</f>
        <v/>
      </c>
      <c r="E57" s="21" t="str">
        <f>IF(A57="","",IF(ISNUMBER('1-Organize'!E57),'1-Organize'!E57,INDEX('1-Organize'!$E58:$E$500,MATCH('1-Organize'!$H57,'1-Organize'!$H58:'1-Organize'!$H$500,0))))</f>
        <v/>
      </c>
      <c r="F57" s="22" t="str">
        <f>IF(A57="","",IF(ISNUMBER('1-Organize'!F57),'1-Organize'!F57,INDEX('1-Organize'!$F58:$F$500,MATCH('1-Organize'!$H57,'1-Organize'!$H58:'1-Organize'!$H$500,0))))</f>
        <v/>
      </c>
      <c r="G57" s="10" t="str">
        <f>IF(A57="","",'1-Organize'!G57)</f>
        <v/>
      </c>
    </row>
    <row r="58" spans="1:7" x14ac:dyDescent="0.25">
      <c r="A58" t="str">
        <f>IF(ISNUMBER(MATCH('1-Organize'!$H58,'1-Organize'!$H$2:'1-Organize'!$H57,0)),"",'1-Organize'!A58)</f>
        <v/>
      </c>
      <c r="B58" t="str">
        <f>IF(ISNUMBER(MATCH('1-Organize'!$H58,'1-Organize'!$H$2:'1-Organize'!$H57,0)),"",'1-Organize'!B58)</f>
        <v/>
      </c>
      <c r="C58" s="3" t="str">
        <f>IF(ISNUMBER(MATCH('1-Organize'!$H58,'1-Organize'!$H$2:'1-Organize'!$H57,0)),"",IF(ISNUMBER('1-Organize'!C58),'1-Organize'!C58,INDEX('1-Organize'!$C59:$C$500,MATCH('1-Organize'!$H58,'1-Organize'!$H59:$H$500,0))))</f>
        <v/>
      </c>
      <c r="D58" s="9" t="str">
        <f>IF(A58="","",IF(ISNUMBER('1-Organize'!D58),'1-Organize'!D58,INDEX('1-Organize'!$D59:$D$500,MATCH('1-Organize'!$H58,'1-Organize'!$H59:'1-Organize'!$H$500,0))))</f>
        <v/>
      </c>
      <c r="E58" s="21" t="str">
        <f>IF(A58="","",IF(ISNUMBER('1-Organize'!E58),'1-Organize'!E58,INDEX('1-Organize'!$E59:$E$500,MATCH('1-Organize'!$H58,'1-Organize'!$H59:'1-Organize'!$H$500,0))))</f>
        <v/>
      </c>
      <c r="F58" s="22" t="str">
        <f>IF(A58="","",IF(ISNUMBER('1-Organize'!F58),'1-Organize'!F58,INDEX('1-Organize'!$F59:$F$500,MATCH('1-Organize'!$H58,'1-Organize'!$H59:'1-Organize'!$H$500,0))))</f>
        <v/>
      </c>
      <c r="G58" s="10" t="str">
        <f>IF(A58="","",'1-Organize'!G58)</f>
        <v/>
      </c>
    </row>
    <row r="59" spans="1:7" x14ac:dyDescent="0.25">
      <c r="A59" t="str">
        <f>IF(ISNUMBER(MATCH('1-Organize'!$H59,'1-Organize'!$H$2:'1-Organize'!$H58,0)),"",'1-Organize'!A59)</f>
        <v/>
      </c>
      <c r="B59" t="str">
        <f>IF(ISNUMBER(MATCH('1-Organize'!$H59,'1-Organize'!$H$2:'1-Organize'!$H58,0)),"",'1-Organize'!B59)</f>
        <v/>
      </c>
      <c r="C59" s="3" t="str">
        <f>IF(ISNUMBER(MATCH('1-Organize'!$H59,'1-Organize'!$H$2:'1-Organize'!$H58,0)),"",IF(ISNUMBER('1-Organize'!C59),'1-Organize'!C59,INDEX('1-Organize'!$C60:$C$500,MATCH('1-Organize'!$H59,'1-Organize'!$H60:$H$500,0))))</f>
        <v/>
      </c>
      <c r="D59" s="9" t="str">
        <f>IF(A59="","",IF(ISNUMBER('1-Organize'!D59),'1-Organize'!D59,INDEX('1-Organize'!$D60:$D$500,MATCH('1-Organize'!$H59,'1-Organize'!$H60:'1-Organize'!$H$500,0))))</f>
        <v/>
      </c>
      <c r="E59" s="21" t="str">
        <f>IF(A59="","",IF(ISNUMBER('1-Organize'!E59),'1-Organize'!E59,INDEX('1-Organize'!$E60:$E$500,MATCH('1-Organize'!$H59,'1-Organize'!$H60:'1-Organize'!$H$500,0))))</f>
        <v/>
      </c>
      <c r="F59" s="22" t="str">
        <f>IF(A59="","",IF(ISNUMBER('1-Organize'!F59),'1-Organize'!F59,INDEX('1-Organize'!$F60:$F$500,MATCH('1-Organize'!$H59,'1-Organize'!$H60:'1-Organize'!$H$500,0))))</f>
        <v/>
      </c>
      <c r="G59" s="10" t="str">
        <f>IF(A59="","",'1-Organize'!G59)</f>
        <v/>
      </c>
    </row>
    <row r="60" spans="1:7" x14ac:dyDescent="0.25">
      <c r="A60" t="str">
        <f>IF(ISNUMBER(MATCH('1-Organize'!$H60,'1-Organize'!$H$2:'1-Organize'!$H59,0)),"",'1-Organize'!A60)</f>
        <v/>
      </c>
      <c r="B60" t="str">
        <f>IF(ISNUMBER(MATCH('1-Organize'!$H60,'1-Organize'!$H$2:'1-Organize'!$H59,0)),"",'1-Organize'!B60)</f>
        <v/>
      </c>
      <c r="C60" s="3" t="str">
        <f>IF(ISNUMBER(MATCH('1-Organize'!$H60,'1-Organize'!$H$2:'1-Organize'!$H59,0)),"",IF(ISNUMBER('1-Organize'!C60),'1-Organize'!C60,INDEX('1-Organize'!$C61:$C$500,MATCH('1-Organize'!$H60,'1-Organize'!$H61:$H$500,0))))</f>
        <v/>
      </c>
      <c r="D60" s="9" t="str">
        <f>IF(A60="","",IF(ISNUMBER('1-Organize'!D60),'1-Organize'!D60,INDEX('1-Organize'!$D61:$D$500,MATCH('1-Organize'!$H60,'1-Organize'!$H61:'1-Organize'!$H$500,0))))</f>
        <v/>
      </c>
      <c r="E60" s="21" t="str">
        <f>IF(A60="","",IF(ISNUMBER('1-Organize'!E60),'1-Organize'!E60,INDEX('1-Organize'!$E61:$E$500,MATCH('1-Organize'!$H60,'1-Organize'!$H61:'1-Organize'!$H$500,0))))</f>
        <v/>
      </c>
      <c r="F60" s="22" t="str">
        <f>IF(A60="","",IF(ISNUMBER('1-Organize'!F60),'1-Organize'!F60,INDEX('1-Organize'!$F61:$F$500,MATCH('1-Organize'!$H60,'1-Organize'!$H61:'1-Organize'!$H$500,0))))</f>
        <v/>
      </c>
      <c r="G60" s="10" t="str">
        <f>IF(A60="","",'1-Organize'!G60)</f>
        <v/>
      </c>
    </row>
    <row r="61" spans="1:7" x14ac:dyDescent="0.25">
      <c r="A61" t="str">
        <f>IF(ISNUMBER(MATCH('1-Organize'!$H61,'1-Organize'!$H$2:'1-Organize'!$H60,0)),"",'1-Organize'!A61)</f>
        <v/>
      </c>
      <c r="B61" t="str">
        <f>IF(ISNUMBER(MATCH('1-Organize'!$H61,'1-Organize'!$H$2:'1-Organize'!$H60,0)),"",'1-Organize'!B61)</f>
        <v/>
      </c>
      <c r="C61" s="3" t="str">
        <f>IF(ISNUMBER(MATCH('1-Organize'!$H61,'1-Organize'!$H$2:'1-Organize'!$H60,0)),"",IF(ISNUMBER('1-Organize'!C61),'1-Organize'!C61,INDEX('1-Organize'!$C62:$C$500,MATCH('1-Organize'!$H61,'1-Organize'!$H62:$H$500,0))))</f>
        <v/>
      </c>
      <c r="D61" s="9" t="str">
        <f>IF(A61="","",IF(ISNUMBER('1-Organize'!D61),'1-Organize'!D61,INDEX('1-Organize'!$D62:$D$500,MATCH('1-Organize'!$H61,'1-Organize'!$H62:'1-Organize'!$H$500,0))))</f>
        <v/>
      </c>
      <c r="E61" s="21" t="str">
        <f>IF(A61="","",IF(ISNUMBER('1-Organize'!E61),'1-Organize'!E61,INDEX('1-Organize'!$E62:$E$500,MATCH('1-Organize'!$H61,'1-Organize'!$H62:'1-Organize'!$H$500,0))))</f>
        <v/>
      </c>
      <c r="F61" s="22" t="str">
        <f>IF(A61="","",IF(ISNUMBER('1-Organize'!F61),'1-Organize'!F61,INDEX('1-Organize'!$F62:$F$500,MATCH('1-Organize'!$H61,'1-Organize'!$H62:'1-Organize'!$H$500,0))))</f>
        <v/>
      </c>
      <c r="G61" s="10" t="str">
        <f>IF(A61="","",'1-Organize'!G61)</f>
        <v/>
      </c>
    </row>
    <row r="62" spans="1:7" x14ac:dyDescent="0.25">
      <c r="A62" t="str">
        <f>IF(ISNUMBER(MATCH('1-Organize'!$H62,'1-Organize'!$H$2:'1-Organize'!$H61,0)),"",'1-Organize'!A62)</f>
        <v/>
      </c>
      <c r="B62" t="str">
        <f>IF(ISNUMBER(MATCH('1-Organize'!$H62,'1-Organize'!$H$2:'1-Organize'!$H61,0)),"",'1-Organize'!B62)</f>
        <v/>
      </c>
      <c r="C62" s="3" t="str">
        <f>IF(ISNUMBER(MATCH('1-Organize'!$H62,'1-Organize'!$H$2:'1-Organize'!$H61,0)),"",IF(ISNUMBER('1-Organize'!C62),'1-Organize'!C62,INDEX('1-Organize'!$C63:$C$500,MATCH('1-Organize'!$H62,'1-Organize'!$H63:$H$500,0))))</f>
        <v/>
      </c>
      <c r="D62" s="9" t="str">
        <f>IF(A62="","",IF(ISNUMBER('1-Organize'!D62),'1-Organize'!D62,INDEX('1-Organize'!$D63:$D$500,MATCH('1-Organize'!$H62,'1-Organize'!$H63:'1-Organize'!$H$500,0))))</f>
        <v/>
      </c>
      <c r="E62" s="21" t="str">
        <f>IF(A62="","",IF(ISNUMBER('1-Organize'!E62),'1-Organize'!E62,INDEX('1-Organize'!$E63:$E$500,MATCH('1-Organize'!$H62,'1-Organize'!$H63:'1-Organize'!$H$500,0))))</f>
        <v/>
      </c>
      <c r="F62" s="22" t="str">
        <f>IF(A62="","",IF(ISNUMBER('1-Organize'!F62),'1-Organize'!F62,INDEX('1-Organize'!$F63:$F$500,MATCH('1-Organize'!$H62,'1-Organize'!$H63:'1-Organize'!$H$500,0))))</f>
        <v/>
      </c>
      <c r="G62" s="10" t="str">
        <f>IF(A62="","",'1-Organize'!G62)</f>
        <v/>
      </c>
    </row>
    <row r="63" spans="1:7" x14ac:dyDescent="0.25">
      <c r="A63" t="str">
        <f>IF(ISNUMBER(MATCH('1-Organize'!$H63,'1-Organize'!$H$2:'1-Organize'!$H62,0)),"",'1-Organize'!A63)</f>
        <v/>
      </c>
      <c r="B63" t="str">
        <f>IF(ISNUMBER(MATCH('1-Organize'!$H63,'1-Organize'!$H$2:'1-Organize'!$H62,0)),"",'1-Organize'!B63)</f>
        <v/>
      </c>
      <c r="C63" s="3" t="str">
        <f>IF(ISNUMBER(MATCH('1-Organize'!$H63,'1-Organize'!$H$2:'1-Organize'!$H62,0)),"",IF(ISNUMBER('1-Organize'!C63),'1-Organize'!C63,INDEX('1-Organize'!$C64:$C$500,MATCH('1-Organize'!$H63,'1-Organize'!$H64:$H$500,0))))</f>
        <v/>
      </c>
      <c r="D63" s="9" t="str">
        <f>IF(A63="","",IF(ISNUMBER('1-Organize'!D63),'1-Organize'!D63,INDEX('1-Organize'!$D64:$D$500,MATCH('1-Organize'!$H63,'1-Organize'!$H64:'1-Organize'!$H$500,0))))</f>
        <v/>
      </c>
      <c r="E63" s="21" t="str">
        <f>IF(A63="","",IF(ISNUMBER('1-Organize'!E63),'1-Organize'!E63,INDEX('1-Organize'!$E64:$E$500,MATCH('1-Organize'!$H63,'1-Organize'!$H64:'1-Organize'!$H$500,0))))</f>
        <v/>
      </c>
      <c r="F63" s="22" t="str">
        <f>IF(A63="","",IF(ISNUMBER('1-Organize'!F63),'1-Organize'!F63,INDEX('1-Organize'!$F64:$F$500,MATCH('1-Organize'!$H63,'1-Organize'!$H64:'1-Organize'!$H$500,0))))</f>
        <v/>
      </c>
      <c r="G63" s="10" t="str">
        <f>IF(A63="","",'1-Organize'!G63)</f>
        <v/>
      </c>
    </row>
    <row r="64" spans="1:7" x14ac:dyDescent="0.25">
      <c r="A64" t="str">
        <f>IF(ISNUMBER(MATCH('1-Organize'!$H64,'1-Organize'!$H$2:'1-Organize'!$H63,0)),"",'1-Organize'!A64)</f>
        <v/>
      </c>
      <c r="B64" t="str">
        <f>IF(ISNUMBER(MATCH('1-Organize'!$H64,'1-Organize'!$H$2:'1-Organize'!$H63,0)),"",'1-Organize'!B64)</f>
        <v/>
      </c>
      <c r="C64" s="3" t="str">
        <f>IF(ISNUMBER(MATCH('1-Organize'!$H64,'1-Organize'!$H$2:'1-Organize'!$H63,0)),"",IF(ISNUMBER('1-Organize'!C64),'1-Organize'!C64,INDEX('1-Organize'!$C65:$C$500,MATCH('1-Organize'!$H64,'1-Organize'!$H65:$H$500,0))))</f>
        <v/>
      </c>
      <c r="D64" s="9" t="str">
        <f>IF(A64="","",IF(ISNUMBER('1-Organize'!D64),'1-Organize'!D64,INDEX('1-Organize'!$D65:$D$500,MATCH('1-Organize'!$H64,'1-Organize'!$H65:'1-Organize'!$H$500,0))))</f>
        <v/>
      </c>
      <c r="E64" s="21" t="str">
        <f>IF(A64="","",IF(ISNUMBER('1-Organize'!E64),'1-Organize'!E64,INDEX('1-Organize'!$E65:$E$500,MATCH('1-Organize'!$H64,'1-Organize'!$H65:'1-Organize'!$H$500,0))))</f>
        <v/>
      </c>
      <c r="F64" s="22" t="str">
        <f>IF(A64="","",IF(ISNUMBER('1-Organize'!F64),'1-Organize'!F64,INDEX('1-Organize'!$F65:$F$500,MATCH('1-Organize'!$H64,'1-Organize'!$H65:'1-Organize'!$H$500,0))))</f>
        <v/>
      </c>
      <c r="G64" s="10" t="str">
        <f>IF(A64="","",'1-Organize'!G64)</f>
        <v/>
      </c>
    </row>
    <row r="65" spans="1:7" x14ac:dyDescent="0.25">
      <c r="A65" t="str">
        <f>IF(ISNUMBER(MATCH('1-Organize'!$H65,'1-Organize'!$H$2:'1-Organize'!$H64,0)),"",'1-Organize'!A65)</f>
        <v/>
      </c>
      <c r="B65" t="str">
        <f>IF(ISNUMBER(MATCH('1-Organize'!$H65,'1-Organize'!$H$2:'1-Organize'!$H64,0)),"",'1-Organize'!B65)</f>
        <v/>
      </c>
      <c r="C65" s="3" t="str">
        <f>IF(ISNUMBER(MATCH('1-Organize'!$H65,'1-Organize'!$H$2:'1-Organize'!$H64,0)),"",IF(ISNUMBER('1-Organize'!C65),'1-Organize'!C65,INDEX('1-Organize'!$C66:$C$500,MATCH('1-Organize'!$H65,'1-Organize'!$H66:$H$500,0))))</f>
        <v/>
      </c>
      <c r="D65" s="9" t="str">
        <f>IF(A65="","",IF(ISNUMBER('1-Organize'!D65),'1-Organize'!D65,INDEX('1-Organize'!$D66:$D$500,MATCH('1-Organize'!$H65,'1-Organize'!$H66:'1-Organize'!$H$500,0))))</f>
        <v/>
      </c>
      <c r="E65" s="21" t="str">
        <f>IF(A65="","",IF(ISNUMBER('1-Organize'!E65),'1-Organize'!E65,INDEX('1-Organize'!$E66:$E$500,MATCH('1-Organize'!$H65,'1-Organize'!$H66:'1-Organize'!$H$500,0))))</f>
        <v/>
      </c>
      <c r="F65" s="22" t="str">
        <f>IF(A65="","",IF(ISNUMBER('1-Organize'!F65),'1-Organize'!F65,INDEX('1-Organize'!$F66:$F$500,MATCH('1-Organize'!$H65,'1-Organize'!$H66:'1-Organize'!$H$500,0))))</f>
        <v/>
      </c>
      <c r="G65" s="10" t="str">
        <f>IF(A65="","",'1-Organize'!G65)</f>
        <v/>
      </c>
    </row>
    <row r="66" spans="1:7" x14ac:dyDescent="0.25">
      <c r="A66" t="str">
        <f>IF(ISNUMBER(MATCH('1-Organize'!$H66,'1-Organize'!$H$2:'1-Organize'!$H65,0)),"",'1-Organize'!A66)</f>
        <v/>
      </c>
      <c r="B66" t="str">
        <f>IF(ISNUMBER(MATCH('1-Organize'!$H66,'1-Organize'!$H$2:'1-Organize'!$H65,0)),"",'1-Organize'!B66)</f>
        <v/>
      </c>
      <c r="C66" s="3" t="str">
        <f>IF(ISNUMBER(MATCH('1-Organize'!$H66,'1-Organize'!$H$2:'1-Organize'!$H65,0)),"",IF(ISNUMBER('1-Organize'!C66),'1-Organize'!C66,INDEX('1-Organize'!$C67:$C$500,MATCH('1-Organize'!$H66,'1-Organize'!$H67:$H$500,0))))</f>
        <v/>
      </c>
      <c r="D66" s="9" t="str">
        <f>IF(A66="","",IF(ISNUMBER('1-Organize'!D66),'1-Organize'!D66,INDEX('1-Organize'!$D67:$D$500,MATCH('1-Organize'!$H66,'1-Organize'!$H67:'1-Organize'!$H$500,0))))</f>
        <v/>
      </c>
      <c r="E66" s="21" t="str">
        <f>IF(A66="","",IF(ISNUMBER('1-Organize'!E66),'1-Organize'!E66,INDEX('1-Organize'!$E67:$E$500,MATCH('1-Organize'!$H66,'1-Organize'!$H67:'1-Organize'!$H$500,0))))</f>
        <v/>
      </c>
      <c r="F66" s="22" t="str">
        <f>IF(A66="","",IF(ISNUMBER('1-Organize'!F66),'1-Organize'!F66,INDEX('1-Organize'!$F67:$F$500,MATCH('1-Organize'!$H66,'1-Organize'!$H67:'1-Organize'!$H$500,0))))</f>
        <v/>
      </c>
      <c r="G66" s="10" t="str">
        <f>IF(A66="","",'1-Organize'!G66)</f>
        <v/>
      </c>
    </row>
    <row r="67" spans="1:7" x14ac:dyDescent="0.25">
      <c r="A67" t="str">
        <f>IF(ISNUMBER(MATCH('1-Organize'!$H67,'1-Organize'!$H$2:'1-Organize'!$H66,0)),"",'1-Organize'!A67)</f>
        <v/>
      </c>
      <c r="B67" t="str">
        <f>IF(ISNUMBER(MATCH('1-Organize'!$H67,'1-Organize'!$H$2:'1-Organize'!$H66,0)),"",'1-Organize'!B67)</f>
        <v/>
      </c>
      <c r="C67" s="3" t="str">
        <f>IF(ISNUMBER(MATCH('1-Organize'!$H67,'1-Organize'!$H$2:'1-Organize'!$H66,0)),"",IF(ISNUMBER('1-Organize'!C67),'1-Organize'!C67,INDEX('1-Organize'!$C68:$C$500,MATCH('1-Organize'!$H67,'1-Organize'!$H68:$H$500,0))))</f>
        <v/>
      </c>
      <c r="D67" s="9" t="str">
        <f>IF(A67="","",IF(ISNUMBER('1-Organize'!D67),'1-Organize'!D67,INDEX('1-Organize'!$D68:$D$500,MATCH('1-Organize'!$H67,'1-Organize'!$H68:'1-Organize'!$H$500,0))))</f>
        <v/>
      </c>
      <c r="E67" s="21" t="str">
        <f>IF(A67="","",IF(ISNUMBER('1-Organize'!E67),'1-Organize'!E67,INDEX('1-Organize'!$E68:$E$500,MATCH('1-Organize'!$H67,'1-Organize'!$H68:'1-Organize'!$H$500,0))))</f>
        <v/>
      </c>
      <c r="F67" s="22" t="str">
        <f>IF(A67="","",IF(ISNUMBER('1-Organize'!F67),'1-Organize'!F67,INDEX('1-Organize'!$F68:$F$500,MATCH('1-Organize'!$H67,'1-Organize'!$H68:'1-Organize'!$H$500,0))))</f>
        <v/>
      </c>
      <c r="G67" s="10" t="str">
        <f>IF(A67="","",'1-Organize'!G67)</f>
        <v/>
      </c>
    </row>
    <row r="68" spans="1:7" x14ac:dyDescent="0.25">
      <c r="A68" t="str">
        <f>IF(ISNUMBER(MATCH('1-Organize'!$H68,'1-Organize'!$H$2:'1-Organize'!$H67,0)),"",'1-Organize'!A68)</f>
        <v/>
      </c>
      <c r="B68" t="str">
        <f>IF(ISNUMBER(MATCH('1-Organize'!$H68,'1-Organize'!$H$2:'1-Organize'!$H67,0)),"",'1-Organize'!B68)</f>
        <v/>
      </c>
      <c r="C68" s="3" t="str">
        <f>IF(ISNUMBER(MATCH('1-Organize'!$H68,'1-Organize'!$H$2:'1-Organize'!$H67,0)),"",IF(ISNUMBER('1-Organize'!C68),'1-Organize'!C68,INDEX('1-Organize'!$C69:$C$500,MATCH('1-Organize'!$H68,'1-Organize'!$H69:$H$500,0))))</f>
        <v/>
      </c>
      <c r="D68" s="9" t="str">
        <f>IF(A68="","",IF(ISNUMBER('1-Organize'!D68),'1-Organize'!D68,INDEX('1-Organize'!$D69:$D$500,MATCH('1-Organize'!$H68,'1-Organize'!$H69:'1-Organize'!$H$500,0))))</f>
        <v/>
      </c>
      <c r="E68" s="21" t="str">
        <f>IF(A68="","",IF(ISNUMBER('1-Organize'!E68),'1-Organize'!E68,INDEX('1-Organize'!$E69:$E$500,MATCH('1-Organize'!$H68,'1-Organize'!$H69:'1-Organize'!$H$500,0))))</f>
        <v/>
      </c>
      <c r="F68" s="22" t="str">
        <f>IF(A68="","",IF(ISNUMBER('1-Organize'!F68),'1-Organize'!F68,INDEX('1-Organize'!$F69:$F$500,MATCH('1-Organize'!$H68,'1-Organize'!$H69:'1-Organize'!$H$500,0))))</f>
        <v/>
      </c>
      <c r="G68" s="10" t="str">
        <f>IF(A68="","",'1-Organize'!G68)</f>
        <v/>
      </c>
    </row>
    <row r="69" spans="1:7" x14ac:dyDescent="0.25">
      <c r="A69" t="str">
        <f>IF(ISNUMBER(MATCH('1-Organize'!$H69,'1-Organize'!$H$2:'1-Organize'!$H68,0)),"",'1-Organize'!A69)</f>
        <v/>
      </c>
      <c r="B69" t="str">
        <f>IF(ISNUMBER(MATCH('1-Organize'!$H69,'1-Organize'!$H$2:'1-Organize'!$H68,0)),"",'1-Organize'!B69)</f>
        <v/>
      </c>
      <c r="C69" s="3" t="str">
        <f>IF(ISNUMBER(MATCH('1-Organize'!$H69,'1-Organize'!$H$2:'1-Organize'!$H68,0)),"",IF(ISNUMBER('1-Organize'!C69),'1-Organize'!C69,INDEX('1-Organize'!$C70:$C$500,MATCH('1-Organize'!$H69,'1-Organize'!$H70:$H$500,0))))</f>
        <v/>
      </c>
      <c r="D69" s="9" t="str">
        <f>IF(A69="","",IF(ISNUMBER('1-Organize'!D69),'1-Organize'!D69,INDEX('1-Organize'!$D70:$D$500,MATCH('1-Organize'!$H69,'1-Organize'!$H70:'1-Organize'!$H$500,0))))</f>
        <v/>
      </c>
      <c r="E69" s="21" t="str">
        <f>IF(A69="","",IF(ISNUMBER('1-Organize'!E69),'1-Organize'!E69,INDEX('1-Organize'!$E70:$E$500,MATCH('1-Organize'!$H69,'1-Organize'!$H70:'1-Organize'!$H$500,0))))</f>
        <v/>
      </c>
      <c r="F69" s="22" t="str">
        <f>IF(A69="","",IF(ISNUMBER('1-Organize'!F69),'1-Organize'!F69,INDEX('1-Organize'!$F70:$F$500,MATCH('1-Organize'!$H69,'1-Organize'!$H70:'1-Organize'!$H$500,0))))</f>
        <v/>
      </c>
      <c r="G69" s="10" t="str">
        <f>IF(A69="","",'1-Organize'!G69)</f>
        <v/>
      </c>
    </row>
    <row r="70" spans="1:7" x14ac:dyDescent="0.25">
      <c r="A70" t="str">
        <f>IF(ISNUMBER(MATCH('1-Organize'!$H70,'1-Organize'!$H$2:'1-Organize'!$H69,0)),"",'1-Organize'!A70)</f>
        <v/>
      </c>
      <c r="B70" t="str">
        <f>IF(ISNUMBER(MATCH('1-Organize'!$H70,'1-Organize'!$H$2:'1-Organize'!$H69,0)),"",'1-Organize'!B70)</f>
        <v/>
      </c>
      <c r="C70" s="3" t="str">
        <f>IF(ISNUMBER(MATCH('1-Organize'!$H70,'1-Organize'!$H$2:'1-Organize'!$H69,0)),"",IF(ISNUMBER('1-Organize'!C70),'1-Organize'!C70,INDEX('1-Organize'!$C71:$C$500,MATCH('1-Organize'!$H70,'1-Organize'!$H71:$H$500,0))))</f>
        <v/>
      </c>
      <c r="D70" s="9" t="str">
        <f>IF(A70="","",IF(ISNUMBER('1-Organize'!D70),'1-Organize'!D70,INDEX('1-Organize'!$D71:$D$500,MATCH('1-Organize'!$H70,'1-Organize'!$H71:'1-Organize'!$H$500,0))))</f>
        <v/>
      </c>
      <c r="E70" s="21" t="str">
        <f>IF(A70="","",IF(ISNUMBER('1-Organize'!E70),'1-Organize'!E70,INDEX('1-Organize'!$E71:$E$500,MATCH('1-Organize'!$H70,'1-Organize'!$H71:'1-Organize'!$H$500,0))))</f>
        <v/>
      </c>
      <c r="F70" s="22" t="str">
        <f>IF(A70="","",IF(ISNUMBER('1-Organize'!F70),'1-Organize'!F70,INDEX('1-Organize'!$F71:$F$500,MATCH('1-Organize'!$H70,'1-Organize'!$H71:'1-Organize'!$H$500,0))))</f>
        <v/>
      </c>
      <c r="G70" s="10" t="str">
        <f>IF(A70="","",'1-Organize'!G70)</f>
        <v/>
      </c>
    </row>
    <row r="71" spans="1:7" x14ac:dyDescent="0.25">
      <c r="A71" t="str">
        <f>IF(ISNUMBER(MATCH('1-Organize'!$H71,'1-Organize'!$H$2:'1-Organize'!$H70,0)),"",'1-Organize'!A71)</f>
        <v/>
      </c>
      <c r="B71" t="str">
        <f>IF(ISNUMBER(MATCH('1-Organize'!$H71,'1-Organize'!$H$2:'1-Organize'!$H70,0)),"",'1-Organize'!B71)</f>
        <v/>
      </c>
      <c r="C71" s="3" t="str">
        <f>IF(ISNUMBER(MATCH('1-Organize'!$H71,'1-Organize'!$H$2:'1-Organize'!$H70,0)),"",IF(ISNUMBER('1-Organize'!C71),'1-Organize'!C71,INDEX('1-Organize'!$C72:$C$500,MATCH('1-Organize'!$H71,'1-Organize'!$H72:$H$500,0))))</f>
        <v/>
      </c>
      <c r="D71" s="9" t="str">
        <f>IF(A71="","",IF(ISNUMBER('1-Organize'!D71),'1-Organize'!D71,INDEX('1-Organize'!$D72:$D$500,MATCH('1-Organize'!$H71,'1-Organize'!$H72:'1-Organize'!$H$500,0))))</f>
        <v/>
      </c>
      <c r="E71" s="21" t="str">
        <f>IF(A71="","",IF(ISNUMBER('1-Organize'!E71),'1-Organize'!E71,INDEX('1-Organize'!$E72:$E$500,MATCH('1-Organize'!$H71,'1-Organize'!$H72:'1-Organize'!$H$500,0))))</f>
        <v/>
      </c>
      <c r="F71" s="22" t="str">
        <f>IF(A71="","",IF(ISNUMBER('1-Organize'!F71),'1-Organize'!F71,INDEX('1-Organize'!$F72:$F$500,MATCH('1-Organize'!$H71,'1-Organize'!$H72:'1-Organize'!$H$500,0))))</f>
        <v/>
      </c>
      <c r="G71" s="10" t="str">
        <f>IF(A71="","",'1-Organize'!G71)</f>
        <v/>
      </c>
    </row>
    <row r="72" spans="1:7" x14ac:dyDescent="0.25">
      <c r="A72" t="str">
        <f>IF(ISNUMBER(MATCH('1-Organize'!$H72,'1-Organize'!$H$2:'1-Organize'!$H71,0)),"",'1-Organize'!A72)</f>
        <v/>
      </c>
      <c r="B72" t="str">
        <f>IF(ISNUMBER(MATCH('1-Organize'!$H72,'1-Organize'!$H$2:'1-Organize'!$H71,0)),"",'1-Organize'!B72)</f>
        <v/>
      </c>
      <c r="C72" s="3" t="str">
        <f>IF(ISNUMBER(MATCH('1-Organize'!$H72,'1-Organize'!$H$2:'1-Organize'!$H71,0)),"",IF(ISNUMBER('1-Organize'!C72),'1-Organize'!C72,INDEX('1-Organize'!$C73:$C$500,MATCH('1-Organize'!$H72,'1-Organize'!$H73:$H$500,0))))</f>
        <v/>
      </c>
      <c r="D72" s="9" t="str">
        <f>IF(A72="","",IF(ISNUMBER('1-Organize'!D72),'1-Organize'!D72,INDEX('1-Organize'!$D73:$D$500,MATCH('1-Organize'!$H72,'1-Organize'!$H73:'1-Organize'!$H$500,0))))</f>
        <v/>
      </c>
      <c r="E72" s="21" t="str">
        <f>IF(A72="","",IF(ISNUMBER('1-Organize'!E72),'1-Organize'!E72,INDEX('1-Organize'!$E73:$E$500,MATCH('1-Organize'!$H72,'1-Organize'!$H73:'1-Organize'!$H$500,0))))</f>
        <v/>
      </c>
      <c r="F72" s="22" t="str">
        <f>IF(A72="","",IF(ISNUMBER('1-Organize'!F72),'1-Organize'!F72,INDEX('1-Organize'!$F73:$F$500,MATCH('1-Organize'!$H72,'1-Organize'!$H73:'1-Organize'!$H$500,0))))</f>
        <v/>
      </c>
      <c r="G72" s="10" t="str">
        <f>IF(A72="","",'1-Organize'!G72)</f>
        <v/>
      </c>
    </row>
    <row r="73" spans="1:7" x14ac:dyDescent="0.25">
      <c r="A73" t="str">
        <f>IF(ISNUMBER(MATCH('1-Organize'!$H73,'1-Organize'!$H$2:'1-Organize'!$H72,0)),"",'1-Organize'!A73)</f>
        <v/>
      </c>
      <c r="B73" t="str">
        <f>IF(ISNUMBER(MATCH('1-Organize'!$H73,'1-Organize'!$H$2:'1-Organize'!$H72,0)),"",'1-Organize'!B73)</f>
        <v/>
      </c>
      <c r="C73" s="3" t="str">
        <f>IF(ISNUMBER(MATCH('1-Organize'!$H73,'1-Organize'!$H$2:'1-Organize'!$H72,0)),"",IF(ISNUMBER('1-Organize'!C73),'1-Organize'!C73,INDEX('1-Organize'!$C74:$C$500,MATCH('1-Organize'!$H73,'1-Organize'!$H74:$H$500,0))))</f>
        <v/>
      </c>
      <c r="D73" s="9" t="str">
        <f>IF(A73="","",IF(ISNUMBER('1-Organize'!D73),'1-Organize'!D73,INDEX('1-Organize'!$D74:$D$500,MATCH('1-Organize'!$H73,'1-Organize'!$H74:'1-Organize'!$H$500,0))))</f>
        <v/>
      </c>
      <c r="E73" s="21" t="str">
        <f>IF(A73="","",IF(ISNUMBER('1-Organize'!E73),'1-Organize'!E73,INDEX('1-Organize'!$E74:$E$500,MATCH('1-Organize'!$H73,'1-Organize'!$H74:'1-Organize'!$H$500,0))))</f>
        <v/>
      </c>
      <c r="F73" s="22" t="str">
        <f>IF(A73="","",IF(ISNUMBER('1-Organize'!F73),'1-Organize'!F73,INDEX('1-Organize'!$F74:$F$500,MATCH('1-Organize'!$H73,'1-Organize'!$H74:'1-Organize'!$H$500,0))))</f>
        <v/>
      </c>
      <c r="G73" s="10" t="str">
        <f>IF(A73="","",'1-Organize'!G73)</f>
        <v/>
      </c>
    </row>
    <row r="74" spans="1:7" x14ac:dyDescent="0.25">
      <c r="A74" t="str">
        <f>IF(ISNUMBER(MATCH('1-Organize'!$H74,'1-Organize'!$H$2:'1-Organize'!$H73,0)),"",'1-Organize'!A74)</f>
        <v/>
      </c>
      <c r="B74" t="str">
        <f>IF(ISNUMBER(MATCH('1-Organize'!$H74,'1-Organize'!$H$2:'1-Organize'!$H73,0)),"",'1-Organize'!B74)</f>
        <v/>
      </c>
      <c r="C74" s="3" t="str">
        <f>IF(ISNUMBER(MATCH('1-Organize'!$H74,'1-Organize'!$H$2:'1-Organize'!$H73,0)),"",IF(ISNUMBER('1-Organize'!C74),'1-Organize'!C74,INDEX('1-Organize'!$C75:$C$500,MATCH('1-Organize'!$H74,'1-Organize'!$H75:$H$500,0))))</f>
        <v/>
      </c>
      <c r="D74" s="9" t="str">
        <f>IF(A74="","",IF(ISNUMBER('1-Organize'!D74),'1-Organize'!D74,INDEX('1-Organize'!$D75:$D$500,MATCH('1-Organize'!$H74,'1-Organize'!$H75:'1-Organize'!$H$500,0))))</f>
        <v/>
      </c>
      <c r="E74" s="21" t="str">
        <f>IF(A74="","",IF(ISNUMBER('1-Organize'!E74),'1-Organize'!E74,INDEX('1-Organize'!$E75:$E$500,MATCH('1-Organize'!$H74,'1-Organize'!$H75:'1-Organize'!$H$500,0))))</f>
        <v/>
      </c>
      <c r="F74" s="22" t="str">
        <f>IF(A74="","",IF(ISNUMBER('1-Organize'!F74),'1-Organize'!F74,INDEX('1-Organize'!$F75:$F$500,MATCH('1-Organize'!$H74,'1-Organize'!$H75:'1-Organize'!$H$500,0))))</f>
        <v/>
      </c>
      <c r="G74" s="10" t="str">
        <f>IF(A74="","",'1-Organize'!G74)</f>
        <v/>
      </c>
    </row>
    <row r="75" spans="1:7" x14ac:dyDescent="0.25">
      <c r="A75" t="str">
        <f>IF(ISNUMBER(MATCH('1-Organize'!$H75,'1-Organize'!$H$2:'1-Organize'!$H74,0)),"",'1-Organize'!A75)</f>
        <v/>
      </c>
      <c r="B75" t="str">
        <f>IF(ISNUMBER(MATCH('1-Organize'!$H75,'1-Organize'!$H$2:'1-Organize'!$H74,0)),"",'1-Organize'!B75)</f>
        <v/>
      </c>
      <c r="C75" s="3" t="str">
        <f>IF(ISNUMBER(MATCH('1-Organize'!$H75,'1-Organize'!$H$2:'1-Organize'!$H74,0)),"",IF(ISNUMBER('1-Organize'!C75),'1-Organize'!C75,INDEX('1-Organize'!$C76:$C$500,MATCH('1-Organize'!$H75,'1-Organize'!$H76:$H$500,0))))</f>
        <v/>
      </c>
      <c r="D75" s="9" t="str">
        <f>IF(A75="","",IF(ISNUMBER('1-Organize'!D75),'1-Organize'!D75,INDEX('1-Organize'!$D76:$D$500,MATCH('1-Organize'!$H75,'1-Organize'!$H76:'1-Organize'!$H$500,0))))</f>
        <v/>
      </c>
      <c r="E75" s="21" t="str">
        <f>IF(A75="","",IF(ISNUMBER('1-Organize'!E75),'1-Organize'!E75,INDEX('1-Organize'!$E76:$E$500,MATCH('1-Organize'!$H75,'1-Organize'!$H76:'1-Organize'!$H$500,0))))</f>
        <v/>
      </c>
      <c r="F75" s="22" t="str">
        <f>IF(A75="","",IF(ISNUMBER('1-Organize'!F75),'1-Organize'!F75,INDEX('1-Organize'!$F76:$F$500,MATCH('1-Organize'!$H75,'1-Organize'!$H76:'1-Organize'!$H$500,0))))</f>
        <v/>
      </c>
      <c r="G75" s="10" t="str">
        <f>IF(A75="","",'1-Organize'!G75)</f>
        <v/>
      </c>
    </row>
    <row r="76" spans="1:7" x14ac:dyDescent="0.25">
      <c r="A76" t="str">
        <f>IF(ISNUMBER(MATCH('1-Organize'!$H76,'1-Organize'!$H$2:'1-Organize'!$H75,0)),"",'1-Organize'!A76)</f>
        <v/>
      </c>
      <c r="B76" t="str">
        <f>IF(ISNUMBER(MATCH('1-Organize'!$H76,'1-Organize'!$H$2:'1-Organize'!$H75,0)),"",'1-Organize'!B76)</f>
        <v/>
      </c>
      <c r="C76" s="3" t="str">
        <f>IF(ISNUMBER(MATCH('1-Organize'!$H76,'1-Organize'!$H$2:'1-Organize'!$H75,0)),"",IF(ISNUMBER('1-Organize'!C76),'1-Organize'!C76,INDEX('1-Organize'!$C77:$C$500,MATCH('1-Organize'!$H76,'1-Organize'!$H77:$H$500,0))))</f>
        <v/>
      </c>
      <c r="D76" s="9" t="str">
        <f>IF(A76="","",IF(ISNUMBER('1-Organize'!D76),'1-Organize'!D76,INDEX('1-Organize'!$D77:$D$500,MATCH('1-Organize'!$H76,'1-Organize'!$H77:'1-Organize'!$H$500,0))))</f>
        <v/>
      </c>
      <c r="E76" s="21" t="str">
        <f>IF(A76="","",IF(ISNUMBER('1-Organize'!E76),'1-Organize'!E76,INDEX('1-Organize'!$E77:$E$500,MATCH('1-Organize'!$H76,'1-Organize'!$H77:'1-Organize'!$H$500,0))))</f>
        <v/>
      </c>
      <c r="F76" s="22" t="str">
        <f>IF(A76="","",IF(ISNUMBER('1-Organize'!F76),'1-Organize'!F76,INDEX('1-Organize'!$F77:$F$500,MATCH('1-Organize'!$H76,'1-Organize'!$H77:'1-Organize'!$H$500,0))))</f>
        <v/>
      </c>
      <c r="G76" s="10" t="str">
        <f>IF(A76="","",'1-Organize'!G76)</f>
        <v/>
      </c>
    </row>
    <row r="77" spans="1:7" x14ac:dyDescent="0.25">
      <c r="A77" t="str">
        <f>IF(ISNUMBER(MATCH('1-Organize'!$H77,'1-Organize'!$H$2:'1-Organize'!$H76,0)),"",'1-Organize'!A77)</f>
        <v/>
      </c>
      <c r="B77" t="str">
        <f>IF(ISNUMBER(MATCH('1-Organize'!$H77,'1-Organize'!$H$2:'1-Organize'!$H76,0)),"",'1-Organize'!B77)</f>
        <v/>
      </c>
      <c r="C77" s="3" t="str">
        <f>IF(ISNUMBER(MATCH('1-Organize'!$H77,'1-Organize'!$H$2:'1-Organize'!$H76,0)),"",IF(ISNUMBER('1-Organize'!C77),'1-Organize'!C77,INDEX('1-Organize'!$C78:$C$500,MATCH('1-Organize'!$H77,'1-Organize'!$H78:$H$500,0))))</f>
        <v/>
      </c>
      <c r="D77" s="9" t="str">
        <f>IF(A77="","",IF(ISNUMBER('1-Organize'!D77),'1-Organize'!D77,INDEX('1-Organize'!$D78:$D$500,MATCH('1-Organize'!$H77,'1-Organize'!$H78:'1-Organize'!$H$500,0))))</f>
        <v/>
      </c>
      <c r="E77" s="21" t="str">
        <f>IF(A77="","",IF(ISNUMBER('1-Organize'!E77),'1-Organize'!E77,INDEX('1-Organize'!$E78:$E$500,MATCH('1-Organize'!$H77,'1-Organize'!$H78:'1-Organize'!$H$500,0))))</f>
        <v/>
      </c>
      <c r="F77" s="22" t="str">
        <f>IF(A77="","",IF(ISNUMBER('1-Organize'!F77),'1-Organize'!F77,INDEX('1-Organize'!$F78:$F$500,MATCH('1-Organize'!$H77,'1-Organize'!$H78:'1-Organize'!$H$500,0))))</f>
        <v/>
      </c>
      <c r="G77" s="10" t="str">
        <f>IF(A77="","",'1-Organize'!G77)</f>
        <v/>
      </c>
    </row>
    <row r="78" spans="1:7" x14ac:dyDescent="0.25">
      <c r="A78" t="str">
        <f>IF(ISNUMBER(MATCH('1-Organize'!$H78,'1-Organize'!$H$2:'1-Organize'!$H77,0)),"",'1-Organize'!A78)</f>
        <v/>
      </c>
      <c r="B78" t="str">
        <f>IF(ISNUMBER(MATCH('1-Organize'!$H78,'1-Organize'!$H$2:'1-Organize'!$H77,0)),"",'1-Organize'!B78)</f>
        <v/>
      </c>
      <c r="C78" s="3" t="str">
        <f>IF(ISNUMBER(MATCH('1-Organize'!$H78,'1-Organize'!$H$2:'1-Organize'!$H77,0)),"",IF(ISNUMBER('1-Organize'!C78),'1-Organize'!C78,INDEX('1-Organize'!$C79:$C$500,MATCH('1-Organize'!$H78,'1-Organize'!$H79:$H$500,0))))</f>
        <v/>
      </c>
      <c r="D78" s="9" t="str">
        <f>IF(A78="","",IF(ISNUMBER('1-Organize'!D78),'1-Organize'!D78,INDEX('1-Organize'!$D79:$D$500,MATCH('1-Organize'!$H78,'1-Organize'!$H79:'1-Organize'!$H$500,0))))</f>
        <v/>
      </c>
      <c r="E78" s="21" t="str">
        <f>IF(A78="","",IF(ISNUMBER('1-Organize'!E78),'1-Organize'!E78,INDEX('1-Organize'!$E79:$E$500,MATCH('1-Organize'!$H78,'1-Organize'!$H79:'1-Organize'!$H$500,0))))</f>
        <v/>
      </c>
      <c r="F78" s="22" t="str">
        <f>IF(A78="","",IF(ISNUMBER('1-Organize'!F78),'1-Organize'!F78,INDEX('1-Organize'!$F79:$F$500,MATCH('1-Organize'!$H78,'1-Organize'!$H79:'1-Organize'!$H$500,0))))</f>
        <v/>
      </c>
      <c r="G78" s="10" t="str">
        <f>IF(A78="","",'1-Organize'!G78)</f>
        <v/>
      </c>
    </row>
    <row r="79" spans="1:7" x14ac:dyDescent="0.25">
      <c r="A79" t="str">
        <f>IF(ISNUMBER(MATCH('1-Organize'!$H79,'1-Organize'!$H$2:'1-Organize'!$H78,0)),"",'1-Organize'!A79)</f>
        <v/>
      </c>
      <c r="B79" t="str">
        <f>IF(ISNUMBER(MATCH('1-Organize'!$H79,'1-Organize'!$H$2:'1-Organize'!$H78,0)),"",'1-Organize'!B79)</f>
        <v/>
      </c>
      <c r="C79" s="3" t="str">
        <f>IF(ISNUMBER(MATCH('1-Organize'!$H79,'1-Organize'!$H$2:'1-Organize'!$H78,0)),"",IF(ISNUMBER('1-Organize'!C79),'1-Organize'!C79,INDEX('1-Organize'!$C80:$C$500,MATCH('1-Organize'!$H79,'1-Organize'!$H80:$H$500,0))))</f>
        <v/>
      </c>
      <c r="D79" s="9" t="str">
        <f>IF(A79="","",IF(ISNUMBER('1-Organize'!D79),'1-Organize'!D79,INDEX('1-Organize'!$D80:$D$500,MATCH('1-Organize'!$H79,'1-Organize'!$H80:'1-Organize'!$H$500,0))))</f>
        <v/>
      </c>
      <c r="E79" s="21" t="str">
        <f>IF(A79="","",IF(ISNUMBER('1-Organize'!E79),'1-Organize'!E79,INDEX('1-Organize'!$E80:$E$500,MATCH('1-Organize'!$H79,'1-Organize'!$H80:'1-Organize'!$H$500,0))))</f>
        <v/>
      </c>
      <c r="F79" s="22" t="str">
        <f>IF(A79="","",IF(ISNUMBER('1-Organize'!F79),'1-Organize'!F79,INDEX('1-Organize'!$F80:$F$500,MATCH('1-Organize'!$H79,'1-Organize'!$H80:'1-Organize'!$H$500,0))))</f>
        <v/>
      </c>
      <c r="G79" s="10" t="str">
        <f>IF(A79="","",'1-Organize'!G79)</f>
        <v/>
      </c>
    </row>
    <row r="80" spans="1:7" x14ac:dyDescent="0.25">
      <c r="A80" t="str">
        <f>IF(ISNUMBER(MATCH('1-Organize'!$H80,'1-Organize'!$H$2:'1-Organize'!$H79,0)),"",'1-Organize'!A80)</f>
        <v/>
      </c>
      <c r="B80" t="str">
        <f>IF(ISNUMBER(MATCH('1-Organize'!$H80,'1-Organize'!$H$2:'1-Organize'!$H79,0)),"",'1-Organize'!B80)</f>
        <v/>
      </c>
      <c r="C80" s="3" t="str">
        <f>IF(ISNUMBER(MATCH('1-Organize'!$H80,'1-Organize'!$H$2:'1-Organize'!$H79,0)),"",IF(ISNUMBER('1-Organize'!C80),'1-Organize'!C80,INDEX('1-Organize'!$C81:$C$500,MATCH('1-Organize'!$H80,'1-Organize'!$H81:$H$500,0))))</f>
        <v/>
      </c>
      <c r="D80" s="9" t="str">
        <f>IF(A80="","",IF(ISNUMBER('1-Organize'!D80),'1-Organize'!D80,INDEX('1-Organize'!$D81:$D$500,MATCH('1-Organize'!$H80,'1-Organize'!$H81:'1-Organize'!$H$500,0))))</f>
        <v/>
      </c>
      <c r="E80" s="21" t="str">
        <f>IF(A80="","",IF(ISNUMBER('1-Organize'!E80),'1-Organize'!E80,INDEX('1-Organize'!$E81:$E$500,MATCH('1-Organize'!$H80,'1-Organize'!$H81:'1-Organize'!$H$500,0))))</f>
        <v/>
      </c>
      <c r="F80" s="22" t="str">
        <f>IF(A80="","",IF(ISNUMBER('1-Organize'!F80),'1-Organize'!F80,INDEX('1-Organize'!$F81:$F$500,MATCH('1-Organize'!$H80,'1-Organize'!$H81:'1-Organize'!$H$500,0))))</f>
        <v/>
      </c>
      <c r="G80" s="10" t="str">
        <f>IF(A80="","",'1-Organize'!G80)</f>
        <v/>
      </c>
    </row>
    <row r="81" spans="1:7" x14ac:dyDescent="0.25">
      <c r="A81" t="str">
        <f>IF(ISNUMBER(MATCH('1-Organize'!$H81,'1-Organize'!$H$2:'1-Organize'!$H80,0)),"",'1-Organize'!A81)</f>
        <v/>
      </c>
      <c r="B81" t="str">
        <f>IF(ISNUMBER(MATCH('1-Organize'!$H81,'1-Organize'!$H$2:'1-Organize'!$H80,0)),"",'1-Organize'!B81)</f>
        <v/>
      </c>
      <c r="C81" s="3" t="str">
        <f>IF(ISNUMBER(MATCH('1-Organize'!$H81,'1-Organize'!$H$2:'1-Organize'!$H80,0)),"",IF(ISNUMBER('1-Organize'!C81),'1-Organize'!C81,INDEX('1-Organize'!$C82:$C$500,MATCH('1-Organize'!$H81,'1-Organize'!$H82:$H$500,0))))</f>
        <v/>
      </c>
      <c r="D81" s="9" t="str">
        <f>IF(A81="","",IF(ISNUMBER('1-Organize'!D81),'1-Organize'!D81,INDEX('1-Organize'!$D82:$D$500,MATCH('1-Organize'!$H81,'1-Organize'!$H82:'1-Organize'!$H$500,0))))</f>
        <v/>
      </c>
      <c r="E81" s="21" t="str">
        <f>IF(A81="","",IF(ISNUMBER('1-Organize'!E81),'1-Organize'!E81,INDEX('1-Organize'!$E82:$E$500,MATCH('1-Organize'!$H81,'1-Organize'!$H82:'1-Organize'!$H$500,0))))</f>
        <v/>
      </c>
      <c r="F81" s="22" t="str">
        <f>IF(A81="","",IF(ISNUMBER('1-Organize'!F81),'1-Organize'!F81,INDEX('1-Organize'!$F82:$F$500,MATCH('1-Organize'!$H81,'1-Organize'!$H82:'1-Organize'!$H$500,0))))</f>
        <v/>
      </c>
      <c r="G81" s="10" t="str">
        <f>IF(A81="","",'1-Organize'!G81)</f>
        <v/>
      </c>
    </row>
    <row r="82" spans="1:7" x14ac:dyDescent="0.25">
      <c r="A82" t="str">
        <f>IF(ISNUMBER(MATCH('1-Organize'!$H82,'1-Organize'!$H$2:'1-Organize'!$H81,0)),"",'1-Organize'!A82)</f>
        <v/>
      </c>
      <c r="B82" t="str">
        <f>IF(ISNUMBER(MATCH('1-Organize'!$H82,'1-Organize'!$H$2:'1-Organize'!$H81,0)),"",'1-Organize'!B82)</f>
        <v/>
      </c>
      <c r="C82" s="3" t="str">
        <f>IF(ISNUMBER(MATCH('1-Organize'!$H82,'1-Organize'!$H$2:'1-Organize'!$H81,0)),"",IF(ISNUMBER('1-Organize'!C82),'1-Organize'!C82,INDEX('1-Organize'!$C83:$C$500,MATCH('1-Organize'!$H82,'1-Organize'!$H83:$H$500,0))))</f>
        <v/>
      </c>
      <c r="D82" s="9" t="str">
        <f>IF(A82="","",IF(ISNUMBER('1-Organize'!D82),'1-Organize'!D82,INDEX('1-Organize'!$D83:$D$500,MATCH('1-Organize'!$H82,'1-Organize'!$H83:'1-Organize'!$H$500,0))))</f>
        <v/>
      </c>
      <c r="E82" s="21" t="str">
        <f>IF(A82="","",IF(ISNUMBER('1-Organize'!E82),'1-Organize'!E82,INDEX('1-Organize'!$E83:$E$500,MATCH('1-Organize'!$H82,'1-Organize'!$H83:'1-Organize'!$H$500,0))))</f>
        <v/>
      </c>
      <c r="F82" s="22" t="str">
        <f>IF(A82="","",IF(ISNUMBER('1-Organize'!F82),'1-Organize'!F82,INDEX('1-Organize'!$F83:$F$500,MATCH('1-Organize'!$H82,'1-Organize'!$H83:'1-Organize'!$H$500,0))))</f>
        <v/>
      </c>
      <c r="G82" s="10" t="str">
        <f>IF(A82="","",'1-Organize'!G82)</f>
        <v/>
      </c>
    </row>
    <row r="83" spans="1:7" x14ac:dyDescent="0.25">
      <c r="A83" t="str">
        <f>IF(ISNUMBER(MATCH('1-Organize'!$H83,'1-Organize'!$H$2:'1-Organize'!$H82,0)),"",'1-Organize'!A83)</f>
        <v/>
      </c>
      <c r="B83" t="str">
        <f>IF(ISNUMBER(MATCH('1-Organize'!$H83,'1-Organize'!$H$2:'1-Organize'!$H82,0)),"",'1-Organize'!B83)</f>
        <v/>
      </c>
      <c r="C83" s="3" t="str">
        <f>IF(ISNUMBER(MATCH('1-Organize'!$H83,'1-Organize'!$H$2:'1-Organize'!$H82,0)),"",IF(ISNUMBER('1-Organize'!C83),'1-Organize'!C83,INDEX('1-Organize'!$C84:$C$500,MATCH('1-Organize'!$H83,'1-Organize'!$H84:$H$500,0))))</f>
        <v/>
      </c>
      <c r="D83" s="9" t="str">
        <f>IF(A83="","",IF(ISNUMBER('1-Organize'!D83),'1-Organize'!D83,INDEX('1-Organize'!$D84:$D$500,MATCH('1-Organize'!$H83,'1-Organize'!$H84:'1-Organize'!$H$500,0))))</f>
        <v/>
      </c>
      <c r="E83" s="21" t="str">
        <f>IF(A83="","",IF(ISNUMBER('1-Organize'!E83),'1-Organize'!E83,INDEX('1-Organize'!$E84:$E$500,MATCH('1-Organize'!$H83,'1-Organize'!$H84:'1-Organize'!$H$500,0))))</f>
        <v/>
      </c>
      <c r="F83" s="22" t="str">
        <f>IF(A83="","",IF(ISNUMBER('1-Organize'!F83),'1-Organize'!F83,INDEX('1-Organize'!$F84:$F$500,MATCH('1-Organize'!$H83,'1-Organize'!$H84:'1-Organize'!$H$500,0))))</f>
        <v/>
      </c>
      <c r="G83" s="10" t="str">
        <f>IF(A83="","",'1-Organize'!G83)</f>
        <v/>
      </c>
    </row>
    <row r="84" spans="1:7" x14ac:dyDescent="0.25">
      <c r="A84" t="str">
        <f>IF(ISNUMBER(MATCH('1-Organize'!$H84,'1-Organize'!$H$2:'1-Organize'!$H83,0)),"",'1-Organize'!A84)</f>
        <v/>
      </c>
      <c r="B84" t="str">
        <f>IF(ISNUMBER(MATCH('1-Organize'!$H84,'1-Organize'!$H$2:'1-Organize'!$H83,0)),"",'1-Organize'!B84)</f>
        <v/>
      </c>
      <c r="C84" s="3" t="str">
        <f>IF(ISNUMBER(MATCH('1-Organize'!$H84,'1-Organize'!$H$2:'1-Organize'!$H83,0)),"",IF(ISNUMBER('1-Organize'!C84),'1-Organize'!C84,INDEX('1-Organize'!$C85:$C$500,MATCH('1-Organize'!$H84,'1-Organize'!$H85:$H$500,0))))</f>
        <v/>
      </c>
      <c r="D84" s="9" t="str">
        <f>IF(A84="","",IF(ISNUMBER('1-Organize'!D84),'1-Organize'!D84,INDEX('1-Organize'!$D85:$D$500,MATCH('1-Organize'!$H84,'1-Organize'!$H85:'1-Organize'!$H$500,0))))</f>
        <v/>
      </c>
      <c r="E84" s="21" t="str">
        <f>IF(A84="","",IF(ISNUMBER('1-Organize'!E84),'1-Organize'!E84,INDEX('1-Organize'!$E85:$E$500,MATCH('1-Organize'!$H84,'1-Organize'!$H85:'1-Organize'!$H$500,0))))</f>
        <v/>
      </c>
      <c r="F84" s="22" t="str">
        <f>IF(A84="","",IF(ISNUMBER('1-Organize'!F84),'1-Organize'!F84,INDEX('1-Organize'!$F85:$F$500,MATCH('1-Organize'!$H84,'1-Organize'!$H85:'1-Organize'!$H$500,0))))</f>
        <v/>
      </c>
      <c r="G84" s="10" t="str">
        <f>IF(A84="","",'1-Organize'!G84)</f>
        <v/>
      </c>
    </row>
    <row r="85" spans="1:7" x14ac:dyDescent="0.25">
      <c r="A85" t="str">
        <f>IF(ISNUMBER(MATCH('1-Organize'!$H85,'1-Organize'!$H$2:'1-Organize'!$H84,0)),"",'1-Organize'!A85)</f>
        <v/>
      </c>
      <c r="B85" t="str">
        <f>IF(ISNUMBER(MATCH('1-Organize'!$H85,'1-Organize'!$H$2:'1-Organize'!$H84,0)),"",'1-Organize'!B85)</f>
        <v/>
      </c>
      <c r="C85" s="3" t="str">
        <f>IF(ISNUMBER(MATCH('1-Organize'!$H85,'1-Organize'!$H$2:'1-Organize'!$H84,0)),"",IF(ISNUMBER('1-Organize'!C85),'1-Organize'!C85,INDEX('1-Organize'!$C86:$C$500,MATCH('1-Organize'!$H85,'1-Organize'!$H86:$H$500,0))))</f>
        <v/>
      </c>
      <c r="D85" s="9" t="str">
        <f>IF(A85="","",IF(ISNUMBER('1-Organize'!D85),'1-Organize'!D85,INDEX('1-Organize'!$D86:$D$500,MATCH('1-Organize'!$H85,'1-Organize'!$H86:'1-Organize'!$H$500,0))))</f>
        <v/>
      </c>
      <c r="E85" s="21" t="str">
        <f>IF(A85="","",IF(ISNUMBER('1-Organize'!E85),'1-Organize'!E85,INDEX('1-Organize'!$E86:$E$500,MATCH('1-Organize'!$H85,'1-Organize'!$H86:'1-Organize'!$H$500,0))))</f>
        <v/>
      </c>
      <c r="F85" s="22" t="str">
        <f>IF(A85="","",IF(ISNUMBER('1-Organize'!F85),'1-Organize'!F85,INDEX('1-Organize'!$F86:$F$500,MATCH('1-Organize'!$H85,'1-Organize'!$H86:'1-Organize'!$H$500,0))))</f>
        <v/>
      </c>
      <c r="G85" s="10" t="str">
        <f>IF(A85="","",'1-Organize'!G85)</f>
        <v/>
      </c>
    </row>
    <row r="86" spans="1:7" x14ac:dyDescent="0.25">
      <c r="A86" t="str">
        <f>IF(ISNUMBER(MATCH('1-Organize'!$H86,'1-Organize'!$H$2:'1-Organize'!$H85,0)),"",'1-Organize'!A86)</f>
        <v/>
      </c>
      <c r="B86" t="str">
        <f>IF(ISNUMBER(MATCH('1-Organize'!$H86,'1-Organize'!$H$2:'1-Organize'!$H85,0)),"",'1-Organize'!B86)</f>
        <v/>
      </c>
      <c r="C86" s="3" t="str">
        <f>IF(ISNUMBER(MATCH('1-Organize'!$H86,'1-Organize'!$H$2:'1-Organize'!$H85,0)),"",IF(ISNUMBER('1-Organize'!C86),'1-Organize'!C86,INDEX('1-Organize'!$C87:$C$500,MATCH('1-Organize'!$H86,'1-Organize'!$H87:$H$500,0))))</f>
        <v/>
      </c>
      <c r="D86" s="9" t="str">
        <f>IF(A86="","",IF(ISNUMBER('1-Organize'!D86),'1-Organize'!D86,INDEX('1-Organize'!$D87:$D$500,MATCH('1-Organize'!$H86,'1-Organize'!$H87:'1-Organize'!$H$500,0))))</f>
        <v/>
      </c>
      <c r="E86" s="21" t="str">
        <f>IF(A86="","",IF(ISNUMBER('1-Organize'!E86),'1-Organize'!E86,INDEX('1-Organize'!$E87:$E$500,MATCH('1-Organize'!$H86,'1-Organize'!$H87:'1-Organize'!$H$500,0))))</f>
        <v/>
      </c>
      <c r="F86" s="22" t="str">
        <f>IF(A86="","",IF(ISNUMBER('1-Organize'!F86),'1-Organize'!F86,INDEX('1-Organize'!$F87:$F$500,MATCH('1-Organize'!$H86,'1-Organize'!$H87:'1-Organize'!$H$500,0))))</f>
        <v/>
      </c>
      <c r="G86" s="10" t="str">
        <f>IF(A86="","",'1-Organize'!G86)</f>
        <v/>
      </c>
    </row>
    <row r="87" spans="1:7" x14ac:dyDescent="0.25">
      <c r="A87" t="str">
        <f>IF(ISNUMBER(MATCH('1-Organize'!$H87,'1-Organize'!$H$2:'1-Organize'!$H86,0)),"",'1-Organize'!A87)</f>
        <v/>
      </c>
      <c r="B87" t="str">
        <f>IF(ISNUMBER(MATCH('1-Organize'!$H87,'1-Organize'!$H$2:'1-Organize'!$H86,0)),"",'1-Organize'!B87)</f>
        <v/>
      </c>
      <c r="C87" s="3" t="str">
        <f>IF(ISNUMBER(MATCH('1-Organize'!$H87,'1-Organize'!$H$2:'1-Organize'!$H86,0)),"",IF(ISNUMBER('1-Organize'!C87),'1-Organize'!C87,INDEX('1-Organize'!$C88:$C$500,MATCH('1-Organize'!$H87,'1-Organize'!$H88:$H$500,0))))</f>
        <v/>
      </c>
      <c r="D87" s="9" t="str">
        <f>IF(A87="","",IF(ISNUMBER('1-Organize'!D87),'1-Organize'!D87,INDEX('1-Organize'!$D88:$D$500,MATCH('1-Organize'!$H87,'1-Organize'!$H88:'1-Organize'!$H$500,0))))</f>
        <v/>
      </c>
      <c r="E87" s="21" t="str">
        <f>IF(A87="","",IF(ISNUMBER('1-Organize'!E87),'1-Organize'!E87,INDEX('1-Organize'!$E88:$E$500,MATCH('1-Organize'!$H87,'1-Organize'!$H88:'1-Organize'!$H$500,0))))</f>
        <v/>
      </c>
      <c r="F87" s="22" t="str">
        <f>IF(A87="","",IF(ISNUMBER('1-Organize'!F87),'1-Organize'!F87,INDEX('1-Organize'!$F88:$F$500,MATCH('1-Organize'!$H87,'1-Organize'!$H88:'1-Organize'!$H$500,0))))</f>
        <v/>
      </c>
      <c r="G87" s="10" t="str">
        <f>IF(A87="","",'1-Organize'!G87)</f>
        <v/>
      </c>
    </row>
    <row r="88" spans="1:7" x14ac:dyDescent="0.25">
      <c r="A88" t="str">
        <f>IF(ISNUMBER(MATCH('1-Organize'!$H88,'1-Organize'!$H$2:'1-Organize'!$H87,0)),"",'1-Organize'!A88)</f>
        <v/>
      </c>
      <c r="B88" t="str">
        <f>IF(ISNUMBER(MATCH('1-Organize'!$H88,'1-Organize'!$H$2:'1-Organize'!$H87,0)),"",'1-Organize'!B88)</f>
        <v/>
      </c>
      <c r="C88" s="3" t="str">
        <f>IF(ISNUMBER(MATCH('1-Organize'!$H88,'1-Organize'!$H$2:'1-Organize'!$H87,0)),"",IF(ISNUMBER('1-Organize'!C88),'1-Organize'!C88,INDEX('1-Organize'!$C89:$C$500,MATCH('1-Organize'!$H88,'1-Organize'!$H89:$H$500,0))))</f>
        <v/>
      </c>
      <c r="D88" s="9" t="str">
        <f>IF(A88="","",IF(ISNUMBER('1-Organize'!D88),'1-Organize'!D88,INDEX('1-Organize'!$D89:$D$500,MATCH('1-Organize'!$H88,'1-Organize'!$H89:'1-Organize'!$H$500,0))))</f>
        <v/>
      </c>
      <c r="E88" s="21" t="str">
        <f>IF(A88="","",IF(ISNUMBER('1-Organize'!E88),'1-Organize'!E88,INDEX('1-Organize'!$E89:$E$500,MATCH('1-Organize'!$H88,'1-Organize'!$H89:'1-Organize'!$H$500,0))))</f>
        <v/>
      </c>
      <c r="F88" s="22" t="str">
        <f>IF(A88="","",IF(ISNUMBER('1-Organize'!F88),'1-Organize'!F88,INDEX('1-Organize'!$F89:$F$500,MATCH('1-Organize'!$H88,'1-Organize'!$H89:'1-Organize'!$H$500,0))))</f>
        <v/>
      </c>
      <c r="G88" s="10" t="str">
        <f>IF(A88="","",'1-Organize'!G88)</f>
        <v/>
      </c>
    </row>
    <row r="89" spans="1:7" x14ac:dyDescent="0.25">
      <c r="A89" t="str">
        <f>IF(ISNUMBER(MATCH('1-Organize'!$H89,'1-Organize'!$H$2:'1-Organize'!$H88,0)),"",'1-Organize'!A89)</f>
        <v/>
      </c>
      <c r="B89" t="str">
        <f>IF(ISNUMBER(MATCH('1-Organize'!$H89,'1-Organize'!$H$2:'1-Organize'!$H88,0)),"",'1-Organize'!B89)</f>
        <v/>
      </c>
      <c r="C89" s="3" t="str">
        <f>IF(ISNUMBER(MATCH('1-Organize'!$H89,'1-Organize'!$H$2:'1-Organize'!$H88,0)),"",IF(ISNUMBER('1-Organize'!C89),'1-Organize'!C89,INDEX('1-Organize'!$C90:$C$500,MATCH('1-Organize'!$H89,'1-Organize'!$H90:$H$500,0))))</f>
        <v/>
      </c>
      <c r="D89" s="9" t="str">
        <f>IF(A89="","",IF(ISNUMBER('1-Organize'!D89),'1-Organize'!D89,INDEX('1-Organize'!$D90:$D$500,MATCH('1-Organize'!$H89,'1-Organize'!$H90:'1-Organize'!$H$500,0))))</f>
        <v/>
      </c>
      <c r="E89" s="21" t="str">
        <f>IF(A89="","",IF(ISNUMBER('1-Organize'!E89),'1-Organize'!E89,INDEX('1-Organize'!$E90:$E$500,MATCH('1-Organize'!$H89,'1-Organize'!$H90:'1-Organize'!$H$500,0))))</f>
        <v/>
      </c>
      <c r="F89" s="22" t="str">
        <f>IF(A89="","",IF(ISNUMBER('1-Organize'!F89),'1-Organize'!F89,INDEX('1-Organize'!$F90:$F$500,MATCH('1-Organize'!$H89,'1-Organize'!$H90:'1-Organize'!$H$500,0))))</f>
        <v/>
      </c>
      <c r="G89" s="10" t="str">
        <f>IF(A89="","",'1-Organize'!G89)</f>
        <v/>
      </c>
    </row>
    <row r="90" spans="1:7" x14ac:dyDescent="0.25">
      <c r="A90" t="str">
        <f>IF(ISNUMBER(MATCH('1-Organize'!$H90,'1-Organize'!$H$2:'1-Organize'!$H89,0)),"",'1-Organize'!A90)</f>
        <v/>
      </c>
      <c r="B90" t="str">
        <f>IF(ISNUMBER(MATCH('1-Organize'!$H90,'1-Organize'!$H$2:'1-Organize'!$H89,0)),"",'1-Organize'!B90)</f>
        <v/>
      </c>
      <c r="C90" s="3" t="str">
        <f>IF(ISNUMBER(MATCH('1-Organize'!$H90,'1-Organize'!$H$2:'1-Organize'!$H89,0)),"",IF(ISNUMBER('1-Organize'!C90),'1-Organize'!C90,INDEX('1-Organize'!$C91:$C$500,MATCH('1-Organize'!$H90,'1-Organize'!$H91:$H$500,0))))</f>
        <v/>
      </c>
      <c r="D90" s="9" t="str">
        <f>IF(A90="","",IF(ISNUMBER('1-Organize'!D90),'1-Organize'!D90,INDEX('1-Organize'!$D91:$D$500,MATCH('1-Organize'!$H90,'1-Organize'!$H91:'1-Organize'!$H$500,0))))</f>
        <v/>
      </c>
      <c r="E90" s="21" t="str">
        <f>IF(A90="","",IF(ISNUMBER('1-Organize'!E90),'1-Organize'!E90,INDEX('1-Organize'!$E91:$E$500,MATCH('1-Organize'!$H90,'1-Organize'!$H91:'1-Organize'!$H$500,0))))</f>
        <v/>
      </c>
      <c r="F90" s="22" t="str">
        <f>IF(A90="","",IF(ISNUMBER('1-Organize'!F90),'1-Organize'!F90,INDEX('1-Organize'!$F91:$F$500,MATCH('1-Organize'!$H90,'1-Organize'!$H91:'1-Organize'!$H$500,0))))</f>
        <v/>
      </c>
      <c r="G90" s="10" t="str">
        <f>IF(A90="","",'1-Organize'!G90)</f>
        <v/>
      </c>
    </row>
    <row r="91" spans="1:7" x14ac:dyDescent="0.25">
      <c r="A91" t="str">
        <f>IF(ISNUMBER(MATCH('1-Organize'!$H91,'1-Organize'!$H$2:'1-Organize'!$H90,0)),"",'1-Organize'!A91)</f>
        <v/>
      </c>
      <c r="B91" t="str">
        <f>IF(ISNUMBER(MATCH('1-Organize'!$H91,'1-Organize'!$H$2:'1-Organize'!$H90,0)),"",'1-Organize'!B91)</f>
        <v/>
      </c>
      <c r="C91" s="3" t="str">
        <f>IF(ISNUMBER(MATCH('1-Organize'!$H91,'1-Organize'!$H$2:'1-Organize'!$H90,0)),"",IF(ISNUMBER('1-Organize'!C91),'1-Organize'!C91,INDEX('1-Organize'!$C92:$C$500,MATCH('1-Organize'!$H91,'1-Organize'!$H92:$H$500,0))))</f>
        <v/>
      </c>
      <c r="D91" s="9" t="str">
        <f>IF(A91="","",IF(ISNUMBER('1-Organize'!D91),'1-Organize'!D91,INDEX('1-Organize'!$D92:$D$500,MATCH('1-Organize'!$H91,'1-Organize'!$H92:'1-Organize'!$H$500,0))))</f>
        <v/>
      </c>
      <c r="E91" s="21" t="str">
        <f>IF(A91="","",IF(ISNUMBER('1-Organize'!E91),'1-Organize'!E91,INDEX('1-Organize'!$E92:$E$500,MATCH('1-Organize'!$H91,'1-Organize'!$H92:'1-Organize'!$H$500,0))))</f>
        <v/>
      </c>
      <c r="F91" s="22" t="str">
        <f>IF(A91="","",IF(ISNUMBER('1-Organize'!F91),'1-Organize'!F91,INDEX('1-Organize'!$F92:$F$500,MATCH('1-Organize'!$H91,'1-Organize'!$H92:'1-Organize'!$H$500,0))))</f>
        <v/>
      </c>
      <c r="G91" s="10" t="str">
        <f>IF(A91="","",'1-Organize'!G91)</f>
        <v/>
      </c>
    </row>
    <row r="92" spans="1:7" x14ac:dyDescent="0.25">
      <c r="A92" t="str">
        <f>IF(ISNUMBER(MATCH('1-Organize'!$H92,'1-Organize'!$H$2:'1-Organize'!$H91,0)),"",'1-Organize'!A92)</f>
        <v/>
      </c>
      <c r="B92" t="str">
        <f>IF(ISNUMBER(MATCH('1-Organize'!$H92,'1-Organize'!$H$2:'1-Organize'!$H91,0)),"",'1-Organize'!B92)</f>
        <v/>
      </c>
      <c r="C92" s="3" t="str">
        <f>IF(ISNUMBER(MATCH('1-Organize'!$H92,'1-Organize'!$H$2:'1-Organize'!$H91,0)),"",IF(ISNUMBER('1-Organize'!C92),'1-Organize'!C92,INDEX('1-Organize'!$C93:$C$500,MATCH('1-Organize'!$H92,'1-Organize'!$H93:$H$500,0))))</f>
        <v/>
      </c>
      <c r="D92" s="9" t="str">
        <f>IF(A92="","",IF(ISNUMBER('1-Organize'!D92),'1-Organize'!D92,INDEX('1-Organize'!$D93:$D$500,MATCH('1-Organize'!$H92,'1-Organize'!$H93:'1-Organize'!$H$500,0))))</f>
        <v/>
      </c>
      <c r="E92" s="21" t="str">
        <f>IF(A92="","",IF(ISNUMBER('1-Organize'!E92),'1-Organize'!E92,INDEX('1-Organize'!$E93:$E$500,MATCH('1-Organize'!$H92,'1-Organize'!$H93:'1-Organize'!$H$500,0))))</f>
        <v/>
      </c>
      <c r="F92" s="22" t="str">
        <f>IF(A92="","",IF(ISNUMBER('1-Organize'!F92),'1-Organize'!F92,INDEX('1-Organize'!$F93:$F$500,MATCH('1-Organize'!$H92,'1-Organize'!$H93:'1-Organize'!$H$500,0))))</f>
        <v/>
      </c>
      <c r="G92" s="10" t="str">
        <f>IF(A92="","",'1-Organize'!G92)</f>
        <v/>
      </c>
    </row>
    <row r="93" spans="1:7" x14ac:dyDescent="0.25">
      <c r="A93" t="str">
        <f>IF(ISNUMBER(MATCH('1-Organize'!$H93,'1-Organize'!$H$2:'1-Organize'!$H92,0)),"",'1-Organize'!A93)</f>
        <v/>
      </c>
      <c r="B93" t="str">
        <f>IF(ISNUMBER(MATCH('1-Organize'!$H93,'1-Organize'!$H$2:'1-Organize'!$H92,0)),"",'1-Organize'!B93)</f>
        <v/>
      </c>
      <c r="C93" s="3" t="str">
        <f>IF(ISNUMBER(MATCH('1-Organize'!$H93,'1-Organize'!$H$2:'1-Organize'!$H92,0)),"",IF(ISNUMBER('1-Organize'!C93),'1-Organize'!C93,INDEX('1-Organize'!$C94:$C$500,MATCH('1-Organize'!$H93,'1-Organize'!$H94:$H$500,0))))</f>
        <v/>
      </c>
      <c r="D93" s="9" t="str">
        <f>IF(A93="","",IF(ISNUMBER('1-Organize'!D93),'1-Organize'!D93,INDEX('1-Organize'!$D94:$D$500,MATCH('1-Organize'!$H93,'1-Organize'!$H94:'1-Organize'!$H$500,0))))</f>
        <v/>
      </c>
      <c r="E93" s="21" t="str">
        <f>IF(A93="","",IF(ISNUMBER('1-Organize'!E93),'1-Organize'!E93,INDEX('1-Organize'!$E94:$E$500,MATCH('1-Organize'!$H93,'1-Organize'!$H94:'1-Organize'!$H$500,0))))</f>
        <v/>
      </c>
      <c r="F93" s="22" t="str">
        <f>IF(A93="","",IF(ISNUMBER('1-Organize'!F93),'1-Organize'!F93,INDEX('1-Organize'!$F94:$F$500,MATCH('1-Organize'!$H93,'1-Organize'!$H94:'1-Organize'!$H$500,0))))</f>
        <v/>
      </c>
      <c r="G93" s="10" t="str">
        <f>IF(A93="","",'1-Organize'!G93)</f>
        <v/>
      </c>
    </row>
    <row r="94" spans="1:7" x14ac:dyDescent="0.25">
      <c r="A94" t="str">
        <f>IF(ISNUMBER(MATCH('1-Organize'!$H94,'1-Organize'!$H$2:'1-Organize'!$H93,0)),"",'1-Organize'!A94)</f>
        <v/>
      </c>
      <c r="B94" t="str">
        <f>IF(ISNUMBER(MATCH('1-Organize'!$H94,'1-Organize'!$H$2:'1-Organize'!$H93,0)),"",'1-Organize'!B94)</f>
        <v/>
      </c>
      <c r="C94" s="3" t="str">
        <f>IF(ISNUMBER(MATCH('1-Organize'!$H94,'1-Organize'!$H$2:'1-Organize'!$H93,0)),"",IF(ISNUMBER('1-Organize'!C94),'1-Organize'!C94,INDEX('1-Organize'!$C95:$C$500,MATCH('1-Organize'!$H94,'1-Organize'!$H95:$H$500,0))))</f>
        <v/>
      </c>
      <c r="D94" s="9" t="str">
        <f>IF(A94="","",IF(ISNUMBER('1-Organize'!D94),'1-Organize'!D94,INDEX('1-Organize'!$D95:$D$500,MATCH('1-Organize'!$H94,'1-Organize'!$H95:'1-Organize'!$H$500,0))))</f>
        <v/>
      </c>
      <c r="E94" s="21" t="str">
        <f>IF(A94="","",IF(ISNUMBER('1-Organize'!E94),'1-Organize'!E94,INDEX('1-Organize'!$E95:$E$500,MATCH('1-Organize'!$H94,'1-Organize'!$H95:'1-Organize'!$H$500,0))))</f>
        <v/>
      </c>
      <c r="F94" s="22" t="str">
        <f>IF(A94="","",IF(ISNUMBER('1-Organize'!F94),'1-Organize'!F94,INDEX('1-Organize'!$F95:$F$500,MATCH('1-Organize'!$H94,'1-Organize'!$H95:'1-Organize'!$H$500,0))))</f>
        <v/>
      </c>
      <c r="G94" s="10" t="str">
        <f>IF(A94="","",'1-Organize'!G94)</f>
        <v/>
      </c>
    </row>
    <row r="95" spans="1:7" x14ac:dyDescent="0.25">
      <c r="A95" t="str">
        <f>IF(ISNUMBER(MATCH('1-Organize'!$H95,'1-Organize'!$H$2:'1-Organize'!$H94,0)),"",'1-Organize'!A95)</f>
        <v/>
      </c>
      <c r="B95" t="str">
        <f>IF(ISNUMBER(MATCH('1-Organize'!$H95,'1-Organize'!$H$2:'1-Organize'!$H94,0)),"",'1-Organize'!B95)</f>
        <v/>
      </c>
      <c r="C95" s="3" t="str">
        <f>IF(ISNUMBER(MATCH('1-Organize'!$H95,'1-Organize'!$H$2:'1-Organize'!$H94,0)),"",IF(ISNUMBER('1-Organize'!C95),'1-Organize'!C95,INDEX('1-Organize'!$C96:$C$500,MATCH('1-Organize'!$H95,'1-Organize'!$H96:$H$500,0))))</f>
        <v/>
      </c>
      <c r="D95" s="9" t="str">
        <f>IF(A95="","",IF(ISNUMBER('1-Organize'!D95),'1-Organize'!D95,INDEX('1-Organize'!$D96:$D$500,MATCH('1-Organize'!$H95,'1-Organize'!$H96:'1-Organize'!$H$500,0))))</f>
        <v/>
      </c>
      <c r="E95" s="21" t="str">
        <f>IF(A95="","",IF(ISNUMBER('1-Organize'!E95),'1-Organize'!E95,INDEX('1-Organize'!$E96:$E$500,MATCH('1-Organize'!$H95,'1-Organize'!$H96:'1-Organize'!$H$500,0))))</f>
        <v/>
      </c>
      <c r="F95" s="22" t="str">
        <f>IF(A95="","",IF(ISNUMBER('1-Organize'!F95),'1-Organize'!F95,INDEX('1-Organize'!$F96:$F$500,MATCH('1-Organize'!$H95,'1-Organize'!$H96:'1-Organize'!$H$500,0))))</f>
        <v/>
      </c>
      <c r="G95" s="10" t="str">
        <f>IF(A95="","",'1-Organize'!G95)</f>
        <v/>
      </c>
    </row>
    <row r="96" spans="1:7" x14ac:dyDescent="0.25">
      <c r="A96" t="str">
        <f>IF(ISNUMBER(MATCH('1-Organize'!$H96,'1-Organize'!$H$2:'1-Organize'!$H95,0)),"",'1-Organize'!A96)</f>
        <v/>
      </c>
      <c r="B96" t="str">
        <f>IF(ISNUMBER(MATCH('1-Organize'!$H96,'1-Organize'!$H$2:'1-Organize'!$H95,0)),"",'1-Organize'!B96)</f>
        <v/>
      </c>
      <c r="C96" s="3" t="str">
        <f>IF(ISNUMBER(MATCH('1-Organize'!$H96,'1-Organize'!$H$2:'1-Organize'!$H95,0)),"",IF(ISNUMBER('1-Organize'!C96),'1-Organize'!C96,INDEX('1-Organize'!$C97:$C$500,MATCH('1-Organize'!$H96,'1-Organize'!$H97:$H$500,0))))</f>
        <v/>
      </c>
      <c r="D96" s="9" t="str">
        <f>IF(A96="","",IF(ISNUMBER('1-Organize'!D96),'1-Organize'!D96,INDEX('1-Organize'!$D97:$D$500,MATCH('1-Organize'!$H96,'1-Organize'!$H97:'1-Organize'!$H$500,0))))</f>
        <v/>
      </c>
      <c r="E96" s="21" t="str">
        <f>IF(A96="","",IF(ISNUMBER('1-Organize'!E96),'1-Organize'!E96,INDEX('1-Organize'!$E97:$E$500,MATCH('1-Organize'!$H96,'1-Organize'!$H97:'1-Organize'!$H$500,0))))</f>
        <v/>
      </c>
      <c r="F96" s="22" t="str">
        <f>IF(A96="","",IF(ISNUMBER('1-Organize'!F96),'1-Organize'!F96,INDEX('1-Organize'!$F97:$F$500,MATCH('1-Organize'!$H96,'1-Organize'!$H97:'1-Organize'!$H$500,0))))</f>
        <v/>
      </c>
      <c r="G96" s="10" t="str">
        <f>IF(A96="","",'1-Organize'!G96)</f>
        <v/>
      </c>
    </row>
    <row r="97" spans="1:7" x14ac:dyDescent="0.25">
      <c r="A97" t="str">
        <f>IF(ISNUMBER(MATCH('1-Organize'!$H97,'1-Organize'!$H$2:'1-Organize'!$H96,0)),"",'1-Organize'!A97)</f>
        <v/>
      </c>
      <c r="B97" t="str">
        <f>IF(ISNUMBER(MATCH('1-Organize'!$H97,'1-Organize'!$H$2:'1-Organize'!$H96,0)),"",'1-Organize'!B97)</f>
        <v/>
      </c>
      <c r="C97" s="3" t="str">
        <f>IF(ISNUMBER(MATCH('1-Organize'!$H97,'1-Organize'!$H$2:'1-Organize'!$H96,0)),"",IF(ISNUMBER('1-Organize'!C97),'1-Organize'!C97,INDEX('1-Organize'!$C98:$C$500,MATCH('1-Organize'!$H97,'1-Organize'!$H98:$H$500,0))))</f>
        <v/>
      </c>
      <c r="D97" s="9" t="str">
        <f>IF(A97="","",IF(ISNUMBER('1-Organize'!D97),'1-Organize'!D97,INDEX('1-Organize'!$D98:$D$500,MATCH('1-Organize'!$H97,'1-Organize'!$H98:'1-Organize'!$H$500,0))))</f>
        <v/>
      </c>
      <c r="E97" s="21" t="str">
        <f>IF(A97="","",IF(ISNUMBER('1-Organize'!E97),'1-Organize'!E97,INDEX('1-Organize'!$E98:$E$500,MATCH('1-Organize'!$H97,'1-Organize'!$H98:'1-Organize'!$H$500,0))))</f>
        <v/>
      </c>
      <c r="F97" s="22" t="str">
        <f>IF(A97="","",IF(ISNUMBER('1-Organize'!F97),'1-Organize'!F97,INDEX('1-Organize'!$F98:$F$500,MATCH('1-Organize'!$H97,'1-Organize'!$H98:'1-Organize'!$H$500,0))))</f>
        <v/>
      </c>
      <c r="G97" s="10" t="str">
        <f>IF(A97="","",'1-Organize'!G97)</f>
        <v/>
      </c>
    </row>
    <row r="98" spans="1:7" x14ac:dyDescent="0.25">
      <c r="A98" t="str">
        <f>IF(ISNUMBER(MATCH('1-Organize'!$H98,'1-Organize'!$H$2:'1-Organize'!$H97,0)),"",'1-Organize'!A98)</f>
        <v/>
      </c>
      <c r="B98" t="str">
        <f>IF(ISNUMBER(MATCH('1-Organize'!$H98,'1-Organize'!$H$2:'1-Organize'!$H97,0)),"",'1-Organize'!B98)</f>
        <v/>
      </c>
      <c r="C98" s="3" t="str">
        <f>IF(ISNUMBER(MATCH('1-Organize'!$H98,'1-Organize'!$H$2:'1-Organize'!$H97,0)),"",IF(ISNUMBER('1-Organize'!C98),'1-Organize'!C98,INDEX('1-Organize'!$C99:$C$500,MATCH('1-Organize'!$H98,'1-Organize'!$H99:$H$500,0))))</f>
        <v/>
      </c>
      <c r="D98" s="9" t="str">
        <f>IF(A98="","",IF(ISNUMBER('1-Organize'!D98),'1-Organize'!D98,INDEX('1-Organize'!$D99:$D$500,MATCH('1-Organize'!$H98,'1-Organize'!$H99:'1-Organize'!$H$500,0))))</f>
        <v/>
      </c>
      <c r="E98" s="21" t="str">
        <f>IF(A98="","",IF(ISNUMBER('1-Organize'!E98),'1-Organize'!E98,INDEX('1-Organize'!$E99:$E$500,MATCH('1-Organize'!$H98,'1-Organize'!$H99:'1-Organize'!$H$500,0))))</f>
        <v/>
      </c>
      <c r="F98" s="22" t="str">
        <f>IF(A98="","",IF(ISNUMBER('1-Organize'!F98),'1-Organize'!F98,INDEX('1-Organize'!$F99:$F$500,MATCH('1-Organize'!$H98,'1-Organize'!$H99:'1-Organize'!$H$500,0))))</f>
        <v/>
      </c>
      <c r="G98" s="10" t="str">
        <f>IF(A98="","",'1-Organize'!G98)</f>
        <v/>
      </c>
    </row>
    <row r="99" spans="1:7" x14ac:dyDescent="0.25">
      <c r="A99" t="str">
        <f>IF(ISNUMBER(MATCH('1-Organize'!$H99,'1-Organize'!$H$2:'1-Organize'!$H98,0)),"",'1-Organize'!A99)</f>
        <v/>
      </c>
      <c r="B99" t="str">
        <f>IF(ISNUMBER(MATCH('1-Organize'!$H99,'1-Organize'!$H$2:'1-Organize'!$H98,0)),"",'1-Organize'!B99)</f>
        <v/>
      </c>
      <c r="C99" s="3" t="str">
        <f>IF(ISNUMBER(MATCH('1-Organize'!$H99,'1-Organize'!$H$2:'1-Organize'!$H98,0)),"",IF(ISNUMBER('1-Organize'!C99),'1-Organize'!C99,INDEX('1-Organize'!$C100:$C$500,MATCH('1-Organize'!$H99,'1-Organize'!$H100:$H$500,0))))</f>
        <v/>
      </c>
      <c r="D99" s="9" t="str">
        <f>IF(A99="","",IF(ISNUMBER('1-Organize'!D99),'1-Organize'!D99,INDEX('1-Organize'!$D100:$D$500,MATCH('1-Organize'!$H99,'1-Organize'!$H100:'1-Organize'!$H$500,0))))</f>
        <v/>
      </c>
      <c r="E99" s="21" t="str">
        <f>IF(A99="","",IF(ISNUMBER('1-Organize'!E99),'1-Organize'!E99,INDEX('1-Organize'!$E100:$E$500,MATCH('1-Organize'!$H99,'1-Organize'!$H100:'1-Organize'!$H$500,0))))</f>
        <v/>
      </c>
      <c r="F99" s="22" t="str">
        <f>IF(A99="","",IF(ISNUMBER('1-Organize'!F99),'1-Organize'!F99,INDEX('1-Organize'!$F100:$F$500,MATCH('1-Organize'!$H99,'1-Organize'!$H100:'1-Organize'!$H$500,0))))</f>
        <v/>
      </c>
      <c r="G99" s="10" t="str">
        <f>IF(A99="","",'1-Organize'!G99)</f>
        <v/>
      </c>
    </row>
    <row r="100" spans="1:7" x14ac:dyDescent="0.25">
      <c r="A100" t="str">
        <f>IF(ISNUMBER(MATCH('1-Organize'!$H100,'1-Organize'!$H$2:'1-Organize'!$H99,0)),"",'1-Organize'!A100)</f>
        <v/>
      </c>
      <c r="B100" t="str">
        <f>IF(ISNUMBER(MATCH('1-Organize'!$H100,'1-Organize'!$H$2:'1-Organize'!$H99,0)),"",'1-Organize'!B100)</f>
        <v/>
      </c>
      <c r="C100" s="3" t="str">
        <f>IF(ISNUMBER(MATCH('1-Organize'!$H100,'1-Organize'!$H$2:'1-Organize'!$H99,0)),"",IF(ISNUMBER('1-Organize'!C100),'1-Organize'!C100,INDEX('1-Organize'!$C101:$C$500,MATCH('1-Organize'!$H100,'1-Organize'!$H101:$H$500,0))))</f>
        <v/>
      </c>
      <c r="D100" s="9" t="str">
        <f>IF(A100="","",IF(ISNUMBER('1-Organize'!D100),'1-Organize'!D100,INDEX('1-Organize'!$D101:$D$500,MATCH('1-Organize'!$H100,'1-Organize'!$H101:'1-Organize'!$H$500,0))))</f>
        <v/>
      </c>
      <c r="E100" s="21" t="str">
        <f>IF(A100="","",IF(ISNUMBER('1-Organize'!E100),'1-Organize'!E100,INDEX('1-Organize'!$E101:$E$500,MATCH('1-Organize'!$H100,'1-Organize'!$H101:'1-Organize'!$H$500,0))))</f>
        <v/>
      </c>
      <c r="F100" s="22" t="str">
        <f>IF(A100="","",IF(ISNUMBER('1-Organize'!F100),'1-Organize'!F100,INDEX('1-Organize'!$F101:$F$500,MATCH('1-Organize'!$H100,'1-Organize'!$H101:'1-Organize'!$H$500,0))))</f>
        <v/>
      </c>
      <c r="G100" s="10" t="str">
        <f>IF(A100="","",'1-Organize'!G100)</f>
        <v/>
      </c>
    </row>
    <row r="101" spans="1:7" x14ac:dyDescent="0.25">
      <c r="A101" t="str">
        <f>IF(ISNUMBER(MATCH('1-Organize'!$H101,'1-Organize'!$H$2:'1-Organize'!$H100,0)),"",'1-Organize'!A101)</f>
        <v/>
      </c>
      <c r="B101" t="str">
        <f>IF(ISNUMBER(MATCH('1-Organize'!$H101,'1-Organize'!$H$2:'1-Organize'!$H100,0)),"",'1-Organize'!B101)</f>
        <v/>
      </c>
      <c r="C101" s="3" t="str">
        <f>IF(ISNUMBER(MATCH('1-Organize'!$H101,'1-Organize'!$H$2:'1-Organize'!$H100,0)),"",IF(ISNUMBER('1-Organize'!C101),'1-Organize'!C101,INDEX('1-Organize'!$C102:$C$500,MATCH('1-Organize'!$H101,'1-Organize'!$H102:$H$500,0))))</f>
        <v/>
      </c>
      <c r="D101" s="9" t="str">
        <f>IF(A101="","",IF(ISNUMBER('1-Organize'!D101),'1-Organize'!D101,INDEX('1-Organize'!$D102:$D$500,MATCH('1-Organize'!$H101,'1-Organize'!$H102:'1-Organize'!$H$500,0))))</f>
        <v/>
      </c>
      <c r="E101" s="21" t="str">
        <f>IF(A101="","",IF(ISNUMBER('1-Organize'!E101),'1-Organize'!E101,INDEX('1-Organize'!$E102:$E$500,MATCH('1-Organize'!$H101,'1-Organize'!$H102:'1-Organize'!$H$500,0))))</f>
        <v/>
      </c>
      <c r="F101" s="22" t="str">
        <f>IF(A101="","",IF(ISNUMBER('1-Organize'!F101),'1-Organize'!F101,INDEX('1-Organize'!$F102:$F$500,MATCH('1-Organize'!$H101,'1-Organize'!$H102:'1-Organize'!$H$500,0))))</f>
        <v/>
      </c>
      <c r="G101" s="10" t="str">
        <f>IF(A101="","",'1-Organize'!G101)</f>
        <v/>
      </c>
    </row>
    <row r="102" spans="1:7" x14ac:dyDescent="0.25">
      <c r="A102" t="str">
        <f>IF(ISNUMBER(MATCH('1-Organize'!$H102,'1-Organize'!$H$2:'1-Organize'!$H101,0)),"",'1-Organize'!A102)</f>
        <v/>
      </c>
      <c r="B102" t="str">
        <f>IF(ISNUMBER(MATCH('1-Organize'!$H102,'1-Organize'!$H$2:'1-Organize'!$H101,0)),"",'1-Organize'!B102)</f>
        <v/>
      </c>
      <c r="C102" s="3" t="str">
        <f>IF(ISNUMBER(MATCH('1-Organize'!$H102,'1-Organize'!$H$2:'1-Organize'!$H101,0)),"",IF(ISNUMBER('1-Organize'!C102),'1-Organize'!C102,INDEX('1-Organize'!$C103:$C$500,MATCH('1-Organize'!$H102,'1-Organize'!$H103:$H$500,0))))</f>
        <v/>
      </c>
      <c r="D102" s="9" t="str">
        <f>IF(A102="","",IF(ISNUMBER('1-Organize'!D102),'1-Organize'!D102,INDEX('1-Organize'!$D103:$D$500,MATCH('1-Organize'!$H102,'1-Organize'!$H103:'1-Organize'!$H$500,0))))</f>
        <v/>
      </c>
      <c r="E102" s="21" t="str">
        <f>IF(A102="","",IF(ISNUMBER('1-Organize'!E102),'1-Organize'!E102,INDEX('1-Organize'!$E103:$E$500,MATCH('1-Organize'!$H102,'1-Organize'!$H103:'1-Organize'!$H$500,0))))</f>
        <v/>
      </c>
      <c r="F102" s="22" t="str">
        <f>IF(A102="","",IF(ISNUMBER('1-Organize'!F102),'1-Organize'!F102,INDEX('1-Organize'!$F103:$F$500,MATCH('1-Organize'!$H102,'1-Organize'!$H103:'1-Organize'!$H$500,0))))</f>
        <v/>
      </c>
      <c r="G102" s="10" t="str">
        <f>IF(A102="","",'1-Organize'!G102)</f>
        <v/>
      </c>
    </row>
    <row r="103" spans="1:7" x14ac:dyDescent="0.25">
      <c r="A103" t="str">
        <f>IF(ISNUMBER(MATCH('1-Organize'!$H103,'1-Organize'!$H$2:'1-Organize'!$H102,0)),"",'1-Organize'!A103)</f>
        <v/>
      </c>
      <c r="B103" t="str">
        <f>IF(ISNUMBER(MATCH('1-Organize'!$H103,'1-Organize'!$H$2:'1-Organize'!$H102,0)),"",'1-Organize'!B103)</f>
        <v/>
      </c>
      <c r="C103" s="3" t="str">
        <f>IF(ISNUMBER(MATCH('1-Organize'!$H103,'1-Organize'!$H$2:'1-Organize'!$H102,0)),"",IF(ISNUMBER('1-Organize'!C103),'1-Organize'!C103,INDEX('1-Organize'!$C104:$C$500,MATCH('1-Organize'!$H103,'1-Organize'!$H104:$H$500,0))))</f>
        <v/>
      </c>
      <c r="D103" s="9" t="str">
        <f>IF(A103="","",IF(ISNUMBER('1-Organize'!D103),'1-Organize'!D103,INDEX('1-Organize'!$D104:$D$500,MATCH('1-Organize'!$H103,'1-Organize'!$H104:'1-Organize'!$H$500,0))))</f>
        <v/>
      </c>
      <c r="E103" s="21" t="str">
        <f>IF(A103="","",IF(ISNUMBER('1-Organize'!E103),'1-Organize'!E103,INDEX('1-Organize'!$E104:$E$500,MATCH('1-Organize'!$H103,'1-Organize'!$H104:'1-Organize'!$H$500,0))))</f>
        <v/>
      </c>
      <c r="F103" s="22" t="str">
        <f>IF(A103="","",IF(ISNUMBER('1-Organize'!F103),'1-Organize'!F103,INDEX('1-Organize'!$F104:$F$500,MATCH('1-Organize'!$H103,'1-Organize'!$H104:'1-Organize'!$H$500,0))))</f>
        <v/>
      </c>
      <c r="G103" s="10" t="str">
        <f>IF(A103="","",'1-Organize'!G103)</f>
        <v/>
      </c>
    </row>
    <row r="104" spans="1:7" x14ac:dyDescent="0.25">
      <c r="A104" t="str">
        <f>IF(ISNUMBER(MATCH('1-Organize'!$H104,'1-Organize'!$H$2:'1-Organize'!$H103,0)),"",'1-Organize'!A104)</f>
        <v/>
      </c>
      <c r="B104" t="str">
        <f>IF(ISNUMBER(MATCH('1-Organize'!$H104,'1-Organize'!$H$2:'1-Organize'!$H103,0)),"",'1-Organize'!B104)</f>
        <v/>
      </c>
      <c r="C104" s="3" t="str">
        <f>IF(ISNUMBER(MATCH('1-Organize'!$H104,'1-Organize'!$H$2:'1-Organize'!$H103,0)),"",IF(ISNUMBER('1-Organize'!C104),'1-Organize'!C104,INDEX('1-Organize'!$C105:$C$500,MATCH('1-Organize'!$H104,'1-Organize'!$H105:$H$500,0))))</f>
        <v/>
      </c>
      <c r="D104" s="9" t="str">
        <f>IF(A104="","",IF(ISNUMBER('1-Organize'!D104),'1-Organize'!D104,INDEX('1-Organize'!$D105:$D$500,MATCH('1-Organize'!$H104,'1-Organize'!$H105:'1-Organize'!$H$500,0))))</f>
        <v/>
      </c>
      <c r="E104" s="21" t="str">
        <f>IF(A104="","",IF(ISNUMBER('1-Organize'!E104),'1-Organize'!E104,INDEX('1-Organize'!$E105:$E$500,MATCH('1-Organize'!$H104,'1-Organize'!$H105:'1-Organize'!$H$500,0))))</f>
        <v/>
      </c>
      <c r="F104" s="22" t="str">
        <f>IF(A104="","",IF(ISNUMBER('1-Organize'!F104),'1-Organize'!F104,INDEX('1-Organize'!$F105:$F$500,MATCH('1-Organize'!$H104,'1-Organize'!$H105:'1-Organize'!$H$500,0))))</f>
        <v/>
      </c>
      <c r="G104" s="10" t="str">
        <f>IF(A104="","",'1-Organize'!G104)</f>
        <v/>
      </c>
    </row>
    <row r="105" spans="1:7" x14ac:dyDescent="0.25">
      <c r="A105" t="str">
        <f>IF(ISNUMBER(MATCH('1-Organize'!$H105,'1-Organize'!$H$2:'1-Organize'!$H104,0)),"",'1-Organize'!A105)</f>
        <v/>
      </c>
      <c r="B105" t="str">
        <f>IF(ISNUMBER(MATCH('1-Organize'!$H105,'1-Organize'!$H$2:'1-Organize'!$H104,0)),"",'1-Organize'!B105)</f>
        <v/>
      </c>
      <c r="C105" s="3" t="str">
        <f>IF(ISNUMBER(MATCH('1-Organize'!$H105,'1-Organize'!$H$2:'1-Organize'!$H104,0)),"",IF(ISNUMBER('1-Organize'!C105),'1-Organize'!C105,INDEX('1-Organize'!$C106:$C$500,MATCH('1-Organize'!$H105,'1-Organize'!$H106:$H$500,0))))</f>
        <v/>
      </c>
      <c r="D105" s="9" t="str">
        <f>IF(A105="","",IF(ISNUMBER('1-Organize'!D105),'1-Organize'!D105,INDEX('1-Organize'!$D106:$D$500,MATCH('1-Organize'!$H105,'1-Organize'!$H106:'1-Organize'!$H$500,0))))</f>
        <v/>
      </c>
      <c r="E105" s="21" t="str">
        <f>IF(A105="","",IF(ISNUMBER('1-Organize'!E105),'1-Organize'!E105,INDEX('1-Organize'!$E106:$E$500,MATCH('1-Organize'!$H105,'1-Organize'!$H106:'1-Organize'!$H$500,0))))</f>
        <v/>
      </c>
      <c r="F105" s="22" t="str">
        <f>IF(A105="","",IF(ISNUMBER('1-Organize'!F105),'1-Organize'!F105,INDEX('1-Organize'!$F106:$F$500,MATCH('1-Organize'!$H105,'1-Organize'!$H106:'1-Organize'!$H$500,0))))</f>
        <v/>
      </c>
      <c r="G105" s="10" t="str">
        <f>IF(A105="","",'1-Organize'!G105)</f>
        <v/>
      </c>
    </row>
    <row r="106" spans="1:7" x14ac:dyDescent="0.25">
      <c r="A106" t="str">
        <f>IF(ISNUMBER(MATCH('1-Organize'!$H106,'1-Organize'!$H$2:'1-Organize'!$H105,0)),"",'1-Organize'!A106)</f>
        <v/>
      </c>
      <c r="B106" t="str">
        <f>IF(ISNUMBER(MATCH('1-Organize'!$H106,'1-Organize'!$H$2:'1-Organize'!$H105,0)),"",'1-Organize'!B106)</f>
        <v/>
      </c>
      <c r="C106" s="3" t="str">
        <f>IF(ISNUMBER(MATCH('1-Organize'!$H106,'1-Organize'!$H$2:'1-Organize'!$H105,0)),"",IF(ISNUMBER('1-Organize'!C106),'1-Organize'!C106,INDEX('1-Organize'!$C107:$C$500,MATCH('1-Organize'!$H106,'1-Organize'!$H107:$H$500,0))))</f>
        <v/>
      </c>
      <c r="D106" s="9" t="str">
        <f>IF(A106="","",IF(ISNUMBER('1-Organize'!D106),'1-Organize'!D106,INDEX('1-Organize'!$D107:$D$500,MATCH('1-Organize'!$H106,'1-Organize'!$H107:'1-Organize'!$H$500,0))))</f>
        <v/>
      </c>
      <c r="E106" s="21" t="str">
        <f>IF(A106="","",IF(ISNUMBER('1-Organize'!E106),'1-Organize'!E106,INDEX('1-Organize'!$E107:$E$500,MATCH('1-Organize'!$H106,'1-Organize'!$H107:'1-Organize'!$H$500,0))))</f>
        <v/>
      </c>
      <c r="F106" s="22" t="str">
        <f>IF(A106="","",IF(ISNUMBER('1-Organize'!F106),'1-Organize'!F106,INDEX('1-Organize'!$F107:$F$500,MATCH('1-Organize'!$H106,'1-Organize'!$H107:'1-Organize'!$H$500,0))))</f>
        <v/>
      </c>
      <c r="G106" s="10" t="str">
        <f>IF(A106="","",'1-Organize'!G106)</f>
        <v/>
      </c>
    </row>
    <row r="107" spans="1:7" x14ac:dyDescent="0.25">
      <c r="A107" t="str">
        <f>IF(ISNUMBER(MATCH('1-Organize'!$H107,'1-Organize'!$H$2:'1-Organize'!$H106,0)),"",'1-Organize'!A107)</f>
        <v/>
      </c>
      <c r="B107" t="str">
        <f>IF(ISNUMBER(MATCH('1-Organize'!$H107,'1-Organize'!$H$2:'1-Organize'!$H106,0)),"",'1-Organize'!B107)</f>
        <v/>
      </c>
      <c r="C107" s="3" t="str">
        <f>IF(ISNUMBER(MATCH('1-Organize'!$H107,'1-Organize'!$H$2:'1-Organize'!$H106,0)),"",IF(ISNUMBER('1-Organize'!C107),'1-Organize'!C107,INDEX('1-Organize'!$C108:$C$500,MATCH('1-Organize'!$H107,'1-Organize'!$H108:$H$500,0))))</f>
        <v/>
      </c>
      <c r="D107" s="9" t="str">
        <f>IF(A107="","",IF(ISNUMBER('1-Organize'!D107),'1-Organize'!D107,INDEX('1-Organize'!$D108:$D$500,MATCH('1-Organize'!$H107,'1-Organize'!$H108:'1-Organize'!$H$500,0))))</f>
        <v/>
      </c>
      <c r="E107" s="21" t="str">
        <f>IF(A107="","",IF(ISNUMBER('1-Organize'!E107),'1-Organize'!E107,INDEX('1-Organize'!$E108:$E$500,MATCH('1-Organize'!$H107,'1-Organize'!$H108:'1-Organize'!$H$500,0))))</f>
        <v/>
      </c>
      <c r="F107" s="22" t="str">
        <f>IF(A107="","",IF(ISNUMBER('1-Organize'!F107),'1-Organize'!F107,INDEX('1-Organize'!$F108:$F$500,MATCH('1-Organize'!$H107,'1-Organize'!$H108:'1-Organize'!$H$500,0))))</f>
        <v/>
      </c>
      <c r="G107" s="10" t="str">
        <f>IF(A107="","",'1-Organize'!G107)</f>
        <v/>
      </c>
    </row>
    <row r="108" spans="1:7" x14ac:dyDescent="0.25">
      <c r="A108" t="str">
        <f>IF(ISNUMBER(MATCH('1-Organize'!$H108,'1-Organize'!$H$2:'1-Organize'!$H107,0)),"",'1-Organize'!A108)</f>
        <v/>
      </c>
      <c r="B108" t="str">
        <f>IF(ISNUMBER(MATCH('1-Organize'!$H108,'1-Organize'!$H$2:'1-Organize'!$H107,0)),"",'1-Organize'!B108)</f>
        <v/>
      </c>
      <c r="C108" s="3" t="str">
        <f>IF(ISNUMBER(MATCH('1-Organize'!$H108,'1-Organize'!$H$2:'1-Organize'!$H107,0)),"",IF(ISNUMBER('1-Organize'!C108),'1-Organize'!C108,INDEX('1-Organize'!$C109:$C$500,MATCH('1-Organize'!$H108,'1-Organize'!$H109:$H$500,0))))</f>
        <v/>
      </c>
      <c r="D108" s="9" t="str">
        <f>IF(A108="","",IF(ISNUMBER('1-Organize'!D108),'1-Organize'!D108,INDEX('1-Organize'!$D109:$D$500,MATCH('1-Organize'!$H108,'1-Organize'!$H109:'1-Organize'!$H$500,0))))</f>
        <v/>
      </c>
      <c r="E108" s="21" t="str">
        <f>IF(A108="","",IF(ISNUMBER('1-Organize'!E108),'1-Organize'!E108,INDEX('1-Organize'!$E109:$E$500,MATCH('1-Organize'!$H108,'1-Organize'!$H109:'1-Organize'!$H$500,0))))</f>
        <v/>
      </c>
      <c r="F108" s="22" t="str">
        <f>IF(A108="","",IF(ISNUMBER('1-Organize'!F108),'1-Organize'!F108,INDEX('1-Organize'!$F109:$F$500,MATCH('1-Organize'!$H108,'1-Organize'!$H109:'1-Organize'!$H$500,0))))</f>
        <v/>
      </c>
      <c r="G108" s="10" t="str">
        <f>IF(A108="","",'1-Organize'!G108)</f>
        <v/>
      </c>
    </row>
    <row r="109" spans="1:7" x14ac:dyDescent="0.25">
      <c r="A109" t="str">
        <f>IF(ISNUMBER(MATCH('1-Organize'!$H109,'1-Organize'!$H$2:'1-Organize'!$H108,0)),"",'1-Organize'!A109)</f>
        <v/>
      </c>
      <c r="B109" t="str">
        <f>IF(ISNUMBER(MATCH('1-Organize'!$H109,'1-Organize'!$H$2:'1-Organize'!$H108,0)),"",'1-Organize'!B109)</f>
        <v/>
      </c>
      <c r="C109" s="3" t="str">
        <f>IF(ISNUMBER(MATCH('1-Organize'!$H109,'1-Organize'!$H$2:'1-Organize'!$H108,0)),"",IF(ISNUMBER('1-Organize'!C109),'1-Organize'!C109,INDEX('1-Organize'!$C110:$C$500,MATCH('1-Organize'!$H109,'1-Organize'!$H110:$H$500,0))))</f>
        <v/>
      </c>
      <c r="D109" s="9" t="str">
        <f>IF(A109="","",IF(ISNUMBER('1-Organize'!D109),'1-Organize'!D109,INDEX('1-Organize'!$D110:$D$500,MATCH('1-Organize'!$H109,'1-Organize'!$H110:'1-Organize'!$H$500,0))))</f>
        <v/>
      </c>
      <c r="E109" s="21" t="str">
        <f>IF(A109="","",IF(ISNUMBER('1-Organize'!E109),'1-Organize'!E109,INDEX('1-Organize'!$E110:$E$500,MATCH('1-Organize'!$H109,'1-Organize'!$H110:'1-Organize'!$H$500,0))))</f>
        <v/>
      </c>
      <c r="F109" s="22" t="str">
        <f>IF(A109="","",IF(ISNUMBER('1-Organize'!F109),'1-Organize'!F109,INDEX('1-Organize'!$F110:$F$500,MATCH('1-Organize'!$H109,'1-Organize'!$H110:'1-Organize'!$H$500,0))))</f>
        <v/>
      </c>
      <c r="G109" s="10" t="str">
        <f>IF(A109="","",'1-Organize'!G109)</f>
        <v/>
      </c>
    </row>
    <row r="110" spans="1:7" x14ac:dyDescent="0.25">
      <c r="A110" t="str">
        <f>IF(ISNUMBER(MATCH('1-Organize'!$H110,'1-Organize'!$H$2:'1-Organize'!$H109,0)),"",'1-Organize'!A110)</f>
        <v/>
      </c>
      <c r="B110" t="str">
        <f>IF(ISNUMBER(MATCH('1-Organize'!$H110,'1-Organize'!$H$2:'1-Organize'!$H109,0)),"",'1-Organize'!B110)</f>
        <v/>
      </c>
      <c r="C110" s="3" t="str">
        <f>IF(ISNUMBER(MATCH('1-Organize'!$H110,'1-Organize'!$H$2:'1-Organize'!$H109,0)),"",IF(ISNUMBER('1-Organize'!C110),'1-Organize'!C110,INDEX('1-Organize'!$C111:$C$500,MATCH('1-Organize'!$H110,'1-Organize'!$H111:$H$500,0))))</f>
        <v/>
      </c>
      <c r="D110" s="9" t="str">
        <f>IF(A110="","",IF(ISNUMBER('1-Organize'!D110),'1-Organize'!D110,INDEX('1-Organize'!$D111:$D$500,MATCH('1-Organize'!$H110,'1-Organize'!$H111:'1-Organize'!$H$500,0))))</f>
        <v/>
      </c>
      <c r="E110" s="21" t="str">
        <f>IF(A110="","",IF(ISNUMBER('1-Organize'!E110),'1-Organize'!E110,INDEX('1-Organize'!$E111:$E$500,MATCH('1-Organize'!$H110,'1-Organize'!$H111:'1-Organize'!$H$500,0))))</f>
        <v/>
      </c>
      <c r="F110" s="22" t="str">
        <f>IF(A110="","",IF(ISNUMBER('1-Organize'!F110),'1-Organize'!F110,INDEX('1-Organize'!$F111:$F$500,MATCH('1-Organize'!$H110,'1-Organize'!$H111:'1-Organize'!$H$500,0))))</f>
        <v/>
      </c>
      <c r="G110" s="10" t="str">
        <f>IF(A110="","",'1-Organize'!G110)</f>
        <v/>
      </c>
    </row>
    <row r="111" spans="1:7" x14ac:dyDescent="0.25">
      <c r="A111" t="str">
        <f>IF(ISNUMBER(MATCH('1-Organize'!$H111,'1-Organize'!$H$2:'1-Organize'!$H110,0)),"",'1-Organize'!A111)</f>
        <v/>
      </c>
      <c r="B111" t="str">
        <f>IF(ISNUMBER(MATCH('1-Organize'!$H111,'1-Organize'!$H$2:'1-Organize'!$H110,0)),"",'1-Organize'!B111)</f>
        <v/>
      </c>
      <c r="C111" s="3" t="str">
        <f>IF(ISNUMBER(MATCH('1-Organize'!$H111,'1-Organize'!$H$2:'1-Organize'!$H110,0)),"",IF(ISNUMBER('1-Organize'!C111),'1-Organize'!C111,INDEX('1-Organize'!$C112:$C$500,MATCH('1-Organize'!$H111,'1-Organize'!$H112:$H$500,0))))</f>
        <v/>
      </c>
      <c r="D111" s="9" t="str">
        <f>IF(A111="","",IF(ISNUMBER('1-Organize'!D111),'1-Organize'!D111,INDEX('1-Organize'!$D112:$D$500,MATCH('1-Organize'!$H111,'1-Organize'!$H112:'1-Organize'!$H$500,0))))</f>
        <v/>
      </c>
      <c r="E111" s="21" t="str">
        <f>IF(A111="","",IF(ISNUMBER('1-Organize'!E111),'1-Organize'!E111,INDEX('1-Organize'!$E112:$E$500,MATCH('1-Organize'!$H111,'1-Organize'!$H112:'1-Organize'!$H$500,0))))</f>
        <v/>
      </c>
      <c r="F111" s="22" t="str">
        <f>IF(A111="","",IF(ISNUMBER('1-Organize'!F111),'1-Organize'!F111,INDEX('1-Organize'!$F112:$F$500,MATCH('1-Organize'!$H111,'1-Organize'!$H112:'1-Organize'!$H$500,0))))</f>
        <v/>
      </c>
      <c r="G111" s="10" t="str">
        <f>IF(A111="","",'1-Organize'!G111)</f>
        <v/>
      </c>
    </row>
    <row r="112" spans="1:7" x14ac:dyDescent="0.25">
      <c r="A112" t="str">
        <f>IF(ISNUMBER(MATCH('1-Organize'!$H112,'1-Organize'!$H$2:'1-Organize'!$H111,0)),"",'1-Organize'!A112)</f>
        <v/>
      </c>
      <c r="B112" t="str">
        <f>IF(ISNUMBER(MATCH('1-Organize'!$H112,'1-Organize'!$H$2:'1-Organize'!$H111,0)),"",'1-Organize'!B112)</f>
        <v/>
      </c>
      <c r="C112" s="3" t="str">
        <f>IF(ISNUMBER(MATCH('1-Organize'!$H112,'1-Organize'!$H$2:'1-Organize'!$H111,0)),"",IF(ISNUMBER('1-Organize'!C112),'1-Organize'!C112,INDEX('1-Organize'!$C113:$C$500,MATCH('1-Organize'!$H112,'1-Organize'!$H113:$H$500,0))))</f>
        <v/>
      </c>
      <c r="D112" s="9" t="str">
        <f>IF(A112="","",IF(ISNUMBER('1-Organize'!D112),'1-Organize'!D112,INDEX('1-Organize'!$D113:$D$500,MATCH('1-Organize'!$H112,'1-Organize'!$H113:'1-Organize'!$H$500,0))))</f>
        <v/>
      </c>
      <c r="E112" s="21" t="str">
        <f>IF(A112="","",IF(ISNUMBER('1-Organize'!E112),'1-Organize'!E112,INDEX('1-Organize'!$E113:$E$500,MATCH('1-Organize'!$H112,'1-Organize'!$H113:'1-Organize'!$H$500,0))))</f>
        <v/>
      </c>
      <c r="F112" s="22" t="str">
        <f>IF(A112="","",IF(ISNUMBER('1-Organize'!F112),'1-Organize'!F112,INDEX('1-Organize'!$F113:$F$500,MATCH('1-Organize'!$H112,'1-Organize'!$H113:'1-Organize'!$H$500,0))))</f>
        <v/>
      </c>
      <c r="G112" s="10" t="str">
        <f>IF(A112="","",'1-Organize'!G112)</f>
        <v/>
      </c>
    </row>
    <row r="113" spans="1:7" x14ac:dyDescent="0.25">
      <c r="A113" t="str">
        <f>IF(ISNUMBER(MATCH('1-Organize'!$H113,'1-Organize'!$H$2:'1-Organize'!$H112,0)),"",'1-Organize'!A113)</f>
        <v/>
      </c>
      <c r="B113" t="str">
        <f>IF(ISNUMBER(MATCH('1-Organize'!$H113,'1-Organize'!$H$2:'1-Organize'!$H112,0)),"",'1-Organize'!B113)</f>
        <v/>
      </c>
      <c r="C113" s="3" t="str">
        <f>IF(ISNUMBER(MATCH('1-Organize'!$H113,'1-Organize'!$H$2:'1-Organize'!$H112,0)),"",IF(ISNUMBER('1-Organize'!C113),'1-Organize'!C113,INDEX('1-Organize'!$C114:$C$500,MATCH('1-Organize'!$H113,'1-Organize'!$H114:$H$500,0))))</f>
        <v/>
      </c>
      <c r="D113" s="9" t="str">
        <f>IF(A113="","",IF(ISNUMBER('1-Organize'!D113),'1-Organize'!D113,INDEX('1-Organize'!$D114:$D$500,MATCH('1-Organize'!$H113,'1-Organize'!$H114:'1-Organize'!$H$500,0))))</f>
        <v/>
      </c>
      <c r="E113" s="21" t="str">
        <f>IF(A113="","",IF(ISNUMBER('1-Organize'!E113),'1-Organize'!E113,INDEX('1-Organize'!$E114:$E$500,MATCH('1-Organize'!$H113,'1-Organize'!$H114:'1-Organize'!$H$500,0))))</f>
        <v/>
      </c>
      <c r="F113" s="22" t="str">
        <f>IF(A113="","",IF(ISNUMBER('1-Organize'!F113),'1-Organize'!F113,INDEX('1-Organize'!$F114:$F$500,MATCH('1-Organize'!$H113,'1-Organize'!$H114:'1-Organize'!$H$500,0))))</f>
        <v/>
      </c>
      <c r="G113" s="10" t="str">
        <f>IF(A113="","",'1-Organize'!G113)</f>
        <v/>
      </c>
    </row>
    <row r="114" spans="1:7" x14ac:dyDescent="0.25">
      <c r="A114" t="str">
        <f>IF(ISNUMBER(MATCH('1-Organize'!$H114,'1-Organize'!$H$2:'1-Organize'!$H113,0)),"",'1-Organize'!A114)</f>
        <v/>
      </c>
      <c r="B114" t="str">
        <f>IF(ISNUMBER(MATCH('1-Organize'!$H114,'1-Organize'!$H$2:'1-Organize'!$H113,0)),"",'1-Organize'!B114)</f>
        <v/>
      </c>
      <c r="C114" s="3" t="str">
        <f>IF(ISNUMBER(MATCH('1-Organize'!$H114,'1-Organize'!$H$2:'1-Organize'!$H113,0)),"",IF(ISNUMBER('1-Organize'!C114),'1-Organize'!C114,INDEX('1-Organize'!$C115:$C$500,MATCH('1-Organize'!$H114,'1-Organize'!$H115:$H$500,0))))</f>
        <v/>
      </c>
      <c r="D114" s="9" t="str">
        <f>IF(A114="","",IF(ISNUMBER('1-Organize'!D114),'1-Organize'!D114,INDEX('1-Organize'!$D115:$D$500,MATCH('1-Organize'!$H114,'1-Organize'!$H115:'1-Organize'!$H$500,0))))</f>
        <v/>
      </c>
      <c r="E114" s="21" t="str">
        <f>IF(A114="","",IF(ISNUMBER('1-Organize'!E114),'1-Organize'!E114,INDEX('1-Organize'!$E115:$E$500,MATCH('1-Organize'!$H114,'1-Organize'!$H115:'1-Organize'!$H$500,0))))</f>
        <v/>
      </c>
      <c r="F114" s="22" t="str">
        <f>IF(A114="","",IF(ISNUMBER('1-Organize'!F114),'1-Organize'!F114,INDEX('1-Organize'!$F115:$F$500,MATCH('1-Organize'!$H114,'1-Organize'!$H115:'1-Organize'!$H$500,0))))</f>
        <v/>
      </c>
      <c r="G114" s="10" t="str">
        <f>IF(A114="","",'1-Organize'!G114)</f>
        <v/>
      </c>
    </row>
    <row r="115" spans="1:7" x14ac:dyDescent="0.25">
      <c r="A115" t="str">
        <f>IF(ISNUMBER(MATCH('1-Organize'!$H115,'1-Organize'!$H$2:'1-Organize'!$H114,0)),"",'1-Organize'!A115)</f>
        <v/>
      </c>
      <c r="B115" t="str">
        <f>IF(ISNUMBER(MATCH('1-Organize'!$H115,'1-Organize'!$H$2:'1-Organize'!$H114,0)),"",'1-Organize'!B115)</f>
        <v/>
      </c>
      <c r="C115" s="3" t="str">
        <f>IF(ISNUMBER(MATCH('1-Organize'!$H115,'1-Organize'!$H$2:'1-Organize'!$H114,0)),"",IF(ISNUMBER('1-Organize'!C115),'1-Organize'!C115,INDEX('1-Organize'!$C116:$C$500,MATCH('1-Organize'!$H115,'1-Organize'!$H116:$H$500,0))))</f>
        <v/>
      </c>
      <c r="D115" s="9" t="str">
        <f>IF(A115="","",IF(ISNUMBER('1-Organize'!D115),'1-Organize'!D115,INDEX('1-Organize'!$D116:$D$500,MATCH('1-Organize'!$H115,'1-Organize'!$H116:'1-Organize'!$H$500,0))))</f>
        <v/>
      </c>
      <c r="E115" s="21" t="str">
        <f>IF(A115="","",IF(ISNUMBER('1-Organize'!E115),'1-Organize'!E115,INDEX('1-Organize'!$E116:$E$500,MATCH('1-Organize'!$H115,'1-Organize'!$H116:'1-Organize'!$H$500,0))))</f>
        <v/>
      </c>
      <c r="F115" s="22" t="str">
        <f>IF(A115="","",IF(ISNUMBER('1-Organize'!F115),'1-Organize'!F115,INDEX('1-Organize'!$F116:$F$500,MATCH('1-Organize'!$H115,'1-Organize'!$H116:'1-Organize'!$H$500,0))))</f>
        <v/>
      </c>
      <c r="G115" s="10" t="str">
        <f>IF(A115="","",'1-Organize'!G115)</f>
        <v/>
      </c>
    </row>
    <row r="116" spans="1:7" x14ac:dyDescent="0.25">
      <c r="A116" t="str">
        <f>IF(ISNUMBER(MATCH('1-Organize'!$H116,'1-Organize'!$H$2:'1-Organize'!$H115,0)),"",'1-Organize'!A116)</f>
        <v/>
      </c>
      <c r="B116" t="str">
        <f>IF(ISNUMBER(MATCH('1-Organize'!$H116,'1-Organize'!$H$2:'1-Organize'!$H115,0)),"",'1-Organize'!B116)</f>
        <v/>
      </c>
      <c r="C116" s="3" t="str">
        <f>IF(ISNUMBER(MATCH('1-Organize'!$H116,'1-Organize'!$H$2:'1-Organize'!$H115,0)),"",IF(ISNUMBER('1-Organize'!C116),'1-Organize'!C116,INDEX('1-Organize'!$C117:$C$500,MATCH('1-Organize'!$H116,'1-Organize'!$H117:$H$500,0))))</f>
        <v/>
      </c>
      <c r="D116" s="9" t="str">
        <f>IF(A116="","",IF(ISNUMBER('1-Organize'!D116),'1-Organize'!D116,INDEX('1-Organize'!$D117:$D$500,MATCH('1-Organize'!$H116,'1-Organize'!$H117:'1-Organize'!$H$500,0))))</f>
        <v/>
      </c>
      <c r="E116" s="21" t="str">
        <f>IF(A116="","",IF(ISNUMBER('1-Organize'!E116),'1-Organize'!E116,INDEX('1-Organize'!$E117:$E$500,MATCH('1-Organize'!$H116,'1-Organize'!$H117:'1-Organize'!$H$500,0))))</f>
        <v/>
      </c>
      <c r="F116" s="22" t="str">
        <f>IF(A116="","",IF(ISNUMBER('1-Organize'!F116),'1-Organize'!F116,INDEX('1-Organize'!$F117:$F$500,MATCH('1-Organize'!$H116,'1-Organize'!$H117:'1-Organize'!$H$500,0))))</f>
        <v/>
      </c>
      <c r="G116" s="10" t="str">
        <f>IF(A116="","",'1-Organize'!G116)</f>
        <v/>
      </c>
    </row>
    <row r="117" spans="1:7" x14ac:dyDescent="0.25">
      <c r="A117" t="str">
        <f>IF(ISNUMBER(MATCH('1-Organize'!$H117,'1-Organize'!$H$2:'1-Organize'!$H116,0)),"",'1-Organize'!A117)</f>
        <v/>
      </c>
      <c r="B117" t="str">
        <f>IF(ISNUMBER(MATCH('1-Organize'!$H117,'1-Organize'!$H$2:'1-Organize'!$H116,0)),"",'1-Organize'!B117)</f>
        <v/>
      </c>
      <c r="C117" s="3" t="str">
        <f>IF(ISNUMBER(MATCH('1-Organize'!$H117,'1-Organize'!$H$2:'1-Organize'!$H116,0)),"",IF(ISNUMBER('1-Organize'!C117),'1-Organize'!C117,INDEX('1-Organize'!$C118:$C$500,MATCH('1-Organize'!$H117,'1-Organize'!$H118:$H$500,0))))</f>
        <v/>
      </c>
      <c r="D117" s="9" t="str">
        <f>IF(A117="","",IF(ISNUMBER('1-Organize'!D117),'1-Organize'!D117,INDEX('1-Organize'!$D118:$D$500,MATCH('1-Organize'!$H117,'1-Organize'!$H118:'1-Organize'!$H$500,0))))</f>
        <v/>
      </c>
      <c r="E117" s="21" t="str">
        <f>IF(A117="","",IF(ISNUMBER('1-Organize'!E117),'1-Organize'!E117,INDEX('1-Organize'!$E118:$E$500,MATCH('1-Organize'!$H117,'1-Organize'!$H118:'1-Organize'!$H$500,0))))</f>
        <v/>
      </c>
      <c r="F117" s="22" t="str">
        <f>IF(A117="","",IF(ISNUMBER('1-Organize'!F117),'1-Organize'!F117,INDEX('1-Organize'!$F118:$F$500,MATCH('1-Organize'!$H117,'1-Organize'!$H118:'1-Organize'!$H$500,0))))</f>
        <v/>
      </c>
      <c r="G117" s="10" t="str">
        <f>IF(A117="","",'1-Organize'!G117)</f>
        <v/>
      </c>
    </row>
    <row r="118" spans="1:7" x14ac:dyDescent="0.25">
      <c r="A118" t="str">
        <f>IF(ISNUMBER(MATCH('1-Organize'!$H118,'1-Organize'!$H$2:'1-Organize'!$H117,0)),"",'1-Organize'!A118)</f>
        <v/>
      </c>
      <c r="B118" t="str">
        <f>IF(ISNUMBER(MATCH('1-Organize'!$H118,'1-Organize'!$H$2:'1-Organize'!$H117,0)),"",'1-Organize'!B118)</f>
        <v/>
      </c>
      <c r="C118" s="3" t="str">
        <f>IF(ISNUMBER(MATCH('1-Organize'!$H118,'1-Organize'!$H$2:'1-Organize'!$H117,0)),"",IF(ISNUMBER('1-Organize'!C118),'1-Organize'!C118,INDEX('1-Organize'!$C119:$C$500,MATCH('1-Organize'!$H118,'1-Organize'!$H119:$H$500,0))))</f>
        <v/>
      </c>
      <c r="D118" s="9" t="str">
        <f>IF(A118="","",IF(ISNUMBER('1-Organize'!D118),'1-Organize'!D118,INDEX('1-Organize'!$D119:$D$500,MATCH('1-Organize'!$H118,'1-Organize'!$H119:'1-Organize'!$H$500,0))))</f>
        <v/>
      </c>
      <c r="E118" s="21" t="str">
        <f>IF(A118="","",IF(ISNUMBER('1-Organize'!E118),'1-Organize'!E118,INDEX('1-Organize'!$E119:$E$500,MATCH('1-Organize'!$H118,'1-Organize'!$H119:'1-Organize'!$H$500,0))))</f>
        <v/>
      </c>
      <c r="F118" s="22" t="str">
        <f>IF(A118="","",IF(ISNUMBER('1-Organize'!F118),'1-Organize'!F118,INDEX('1-Organize'!$F119:$F$500,MATCH('1-Organize'!$H118,'1-Organize'!$H119:'1-Organize'!$H$500,0))))</f>
        <v/>
      </c>
      <c r="G118" s="10" t="str">
        <f>IF(A118="","",'1-Organize'!G118)</f>
        <v/>
      </c>
    </row>
    <row r="119" spans="1:7" x14ac:dyDescent="0.25">
      <c r="A119" t="str">
        <f>IF(ISNUMBER(MATCH('1-Organize'!$H119,'1-Organize'!$H$2:'1-Organize'!$H118,0)),"",'1-Organize'!A119)</f>
        <v/>
      </c>
      <c r="B119" t="str">
        <f>IF(ISNUMBER(MATCH('1-Organize'!$H119,'1-Organize'!$H$2:'1-Organize'!$H118,0)),"",'1-Organize'!B119)</f>
        <v/>
      </c>
      <c r="C119" s="3" t="str">
        <f>IF(ISNUMBER(MATCH('1-Organize'!$H119,'1-Organize'!$H$2:'1-Organize'!$H118,0)),"",IF(ISNUMBER('1-Organize'!C119),'1-Organize'!C119,INDEX('1-Organize'!$C120:$C$500,MATCH('1-Organize'!$H119,'1-Organize'!$H120:$H$500,0))))</f>
        <v/>
      </c>
      <c r="D119" s="9" t="str">
        <f>IF(A119="","",IF(ISNUMBER('1-Organize'!D119),'1-Organize'!D119,INDEX('1-Organize'!$D120:$D$500,MATCH('1-Organize'!$H119,'1-Organize'!$H120:'1-Organize'!$H$500,0))))</f>
        <v/>
      </c>
      <c r="E119" s="21" t="str">
        <f>IF(A119="","",IF(ISNUMBER('1-Organize'!E119),'1-Organize'!E119,INDEX('1-Organize'!$E120:$E$500,MATCH('1-Organize'!$H119,'1-Organize'!$H120:'1-Organize'!$H$500,0))))</f>
        <v/>
      </c>
      <c r="F119" s="22" t="str">
        <f>IF(A119="","",IF(ISNUMBER('1-Organize'!F119),'1-Organize'!F119,INDEX('1-Organize'!$F120:$F$500,MATCH('1-Organize'!$H119,'1-Organize'!$H120:'1-Organize'!$H$500,0))))</f>
        <v/>
      </c>
      <c r="G119" s="10" t="str">
        <f>IF(A119="","",'1-Organize'!G119)</f>
        <v/>
      </c>
    </row>
    <row r="120" spans="1:7" x14ac:dyDescent="0.25">
      <c r="A120" t="str">
        <f>IF(ISNUMBER(MATCH('1-Organize'!$H120,'1-Organize'!$H$2:'1-Organize'!$H119,0)),"",'1-Organize'!A120)</f>
        <v/>
      </c>
      <c r="B120" t="str">
        <f>IF(ISNUMBER(MATCH('1-Organize'!$H120,'1-Organize'!$H$2:'1-Organize'!$H119,0)),"",'1-Organize'!B120)</f>
        <v/>
      </c>
      <c r="C120" s="3" t="str">
        <f>IF(ISNUMBER(MATCH('1-Organize'!$H120,'1-Organize'!$H$2:'1-Organize'!$H119,0)),"",IF(ISNUMBER('1-Organize'!C120),'1-Organize'!C120,INDEX('1-Organize'!$C121:$C$500,MATCH('1-Organize'!$H120,'1-Organize'!$H121:$H$500,0))))</f>
        <v/>
      </c>
      <c r="D120" s="9" t="str">
        <f>IF(A120="","",IF(ISNUMBER('1-Organize'!D120),'1-Organize'!D120,INDEX('1-Organize'!$D121:$D$500,MATCH('1-Organize'!$H120,'1-Organize'!$H121:'1-Organize'!$H$500,0))))</f>
        <v/>
      </c>
      <c r="E120" s="21" t="str">
        <f>IF(A120="","",IF(ISNUMBER('1-Organize'!E120),'1-Organize'!E120,INDEX('1-Organize'!$E121:$E$500,MATCH('1-Organize'!$H120,'1-Organize'!$H121:'1-Organize'!$H$500,0))))</f>
        <v/>
      </c>
      <c r="F120" s="22" t="str">
        <f>IF(A120="","",IF(ISNUMBER('1-Organize'!F120),'1-Organize'!F120,INDEX('1-Organize'!$F121:$F$500,MATCH('1-Organize'!$H120,'1-Organize'!$H121:'1-Organize'!$H$500,0))))</f>
        <v/>
      </c>
      <c r="G120" s="10" t="str">
        <f>IF(A120="","",'1-Organize'!G120)</f>
        <v/>
      </c>
    </row>
    <row r="121" spans="1:7" x14ac:dyDescent="0.25">
      <c r="A121" t="str">
        <f>IF(ISNUMBER(MATCH('1-Organize'!$H121,'1-Organize'!$H$2:'1-Organize'!$H120,0)),"",'1-Organize'!A121)</f>
        <v/>
      </c>
      <c r="B121" t="str">
        <f>IF(ISNUMBER(MATCH('1-Organize'!$H121,'1-Organize'!$H$2:'1-Organize'!$H120,0)),"",'1-Organize'!B121)</f>
        <v/>
      </c>
      <c r="C121" s="3" t="str">
        <f>IF(ISNUMBER(MATCH('1-Organize'!$H121,'1-Organize'!$H$2:'1-Organize'!$H120,0)),"",IF(ISNUMBER('1-Organize'!C121),'1-Organize'!C121,INDEX('1-Organize'!$C122:$C$500,MATCH('1-Organize'!$H121,'1-Organize'!$H122:$H$500,0))))</f>
        <v/>
      </c>
      <c r="D121" s="9" t="str">
        <f>IF(A121="","",IF(ISNUMBER('1-Organize'!D121),'1-Organize'!D121,INDEX('1-Organize'!$D122:$D$500,MATCH('1-Organize'!$H121,'1-Organize'!$H122:'1-Organize'!$H$500,0))))</f>
        <v/>
      </c>
      <c r="E121" s="21" t="str">
        <f>IF(A121="","",IF(ISNUMBER('1-Organize'!E121),'1-Organize'!E121,INDEX('1-Organize'!$E122:$E$500,MATCH('1-Organize'!$H121,'1-Organize'!$H122:'1-Organize'!$H$500,0))))</f>
        <v/>
      </c>
      <c r="F121" s="22" t="str">
        <f>IF(A121="","",IF(ISNUMBER('1-Organize'!F121),'1-Organize'!F121,INDEX('1-Organize'!$F122:$F$500,MATCH('1-Organize'!$H121,'1-Organize'!$H122:'1-Organize'!$H$500,0))))</f>
        <v/>
      </c>
      <c r="G121" s="10" t="str">
        <f>IF(A121="","",'1-Organize'!G121)</f>
        <v/>
      </c>
    </row>
    <row r="122" spans="1:7" x14ac:dyDescent="0.25">
      <c r="A122" t="str">
        <f>IF(ISNUMBER(MATCH('1-Organize'!$H122,'1-Organize'!$H$2:'1-Organize'!$H121,0)),"",'1-Organize'!A122)</f>
        <v/>
      </c>
      <c r="B122" t="str">
        <f>IF(ISNUMBER(MATCH('1-Organize'!$H122,'1-Organize'!$H$2:'1-Organize'!$H121,0)),"",'1-Organize'!B122)</f>
        <v/>
      </c>
      <c r="C122" s="3" t="str">
        <f>IF(ISNUMBER(MATCH('1-Organize'!$H122,'1-Organize'!$H$2:'1-Organize'!$H121,0)),"",IF(ISNUMBER('1-Organize'!C122),'1-Organize'!C122,INDEX('1-Organize'!$C123:$C$500,MATCH('1-Organize'!$H122,'1-Organize'!$H123:$H$500,0))))</f>
        <v/>
      </c>
      <c r="D122" s="9" t="str">
        <f>IF(A122="","",IF(ISNUMBER('1-Organize'!D122),'1-Organize'!D122,INDEX('1-Organize'!$D123:$D$500,MATCH('1-Organize'!$H122,'1-Organize'!$H123:'1-Organize'!$H$500,0))))</f>
        <v/>
      </c>
      <c r="E122" s="21" t="str">
        <f>IF(A122="","",IF(ISNUMBER('1-Organize'!E122),'1-Organize'!E122,INDEX('1-Organize'!$E123:$E$500,MATCH('1-Organize'!$H122,'1-Organize'!$H123:'1-Organize'!$H$500,0))))</f>
        <v/>
      </c>
      <c r="F122" s="22" t="str">
        <f>IF(A122="","",IF(ISNUMBER('1-Organize'!F122),'1-Organize'!F122,INDEX('1-Organize'!$F123:$F$500,MATCH('1-Organize'!$H122,'1-Organize'!$H123:'1-Organize'!$H$500,0))))</f>
        <v/>
      </c>
      <c r="G122" s="10" t="str">
        <f>IF(A122="","",'1-Organize'!G122)</f>
        <v/>
      </c>
    </row>
    <row r="123" spans="1:7" x14ac:dyDescent="0.25">
      <c r="A123" t="str">
        <f>IF(ISNUMBER(MATCH('1-Organize'!$H123,'1-Organize'!$H$2:'1-Organize'!$H122,0)),"",'1-Organize'!A123)</f>
        <v/>
      </c>
      <c r="B123" t="str">
        <f>IF(ISNUMBER(MATCH('1-Organize'!$H123,'1-Organize'!$H$2:'1-Organize'!$H122,0)),"",'1-Organize'!B123)</f>
        <v/>
      </c>
      <c r="C123" s="3" t="str">
        <f>IF(ISNUMBER(MATCH('1-Organize'!$H123,'1-Organize'!$H$2:'1-Organize'!$H122,0)),"",IF(ISNUMBER('1-Organize'!C123),'1-Organize'!C123,INDEX('1-Organize'!$C124:$C$500,MATCH('1-Organize'!$H123,'1-Organize'!$H124:$H$500,0))))</f>
        <v/>
      </c>
      <c r="D123" s="9" t="str">
        <f>IF(A123="","",IF(ISNUMBER('1-Organize'!D123),'1-Organize'!D123,INDEX('1-Organize'!$D124:$D$500,MATCH('1-Organize'!$H123,'1-Organize'!$H124:'1-Organize'!$H$500,0))))</f>
        <v/>
      </c>
      <c r="E123" s="21" t="str">
        <f>IF(A123="","",IF(ISNUMBER('1-Organize'!E123),'1-Organize'!E123,INDEX('1-Organize'!$E124:$E$500,MATCH('1-Organize'!$H123,'1-Organize'!$H124:'1-Organize'!$H$500,0))))</f>
        <v/>
      </c>
      <c r="F123" s="22" t="str">
        <f>IF(A123="","",IF(ISNUMBER('1-Organize'!F123),'1-Organize'!F123,INDEX('1-Organize'!$F124:$F$500,MATCH('1-Organize'!$H123,'1-Organize'!$H124:'1-Organize'!$H$500,0))))</f>
        <v/>
      </c>
      <c r="G123" s="10" t="str">
        <f>IF(A123="","",'1-Organize'!G123)</f>
        <v/>
      </c>
    </row>
    <row r="124" spans="1:7" x14ac:dyDescent="0.25">
      <c r="A124" t="str">
        <f>IF(ISNUMBER(MATCH('1-Organize'!$H124,'1-Organize'!$H$2:'1-Organize'!$H123,0)),"",'1-Organize'!A124)</f>
        <v/>
      </c>
      <c r="B124" t="str">
        <f>IF(ISNUMBER(MATCH('1-Organize'!$H124,'1-Organize'!$H$2:'1-Organize'!$H123,0)),"",'1-Organize'!B124)</f>
        <v/>
      </c>
      <c r="C124" s="3" t="str">
        <f>IF(ISNUMBER(MATCH('1-Organize'!$H124,'1-Organize'!$H$2:'1-Organize'!$H123,0)),"",IF(ISNUMBER('1-Organize'!C124),'1-Organize'!C124,INDEX('1-Organize'!$C125:$C$500,MATCH('1-Organize'!$H124,'1-Organize'!$H125:$H$500,0))))</f>
        <v/>
      </c>
      <c r="D124" s="9" t="str">
        <f>IF(A124="","",IF(ISNUMBER('1-Organize'!D124),'1-Organize'!D124,INDEX('1-Organize'!$D125:$D$500,MATCH('1-Organize'!$H124,'1-Organize'!$H125:'1-Organize'!$H$500,0))))</f>
        <v/>
      </c>
      <c r="E124" s="21" t="str">
        <f>IF(A124="","",IF(ISNUMBER('1-Organize'!E124),'1-Organize'!E124,INDEX('1-Organize'!$E125:$E$500,MATCH('1-Organize'!$H124,'1-Organize'!$H125:'1-Organize'!$H$500,0))))</f>
        <v/>
      </c>
      <c r="F124" s="22" t="str">
        <f>IF(A124="","",IF(ISNUMBER('1-Organize'!F124),'1-Organize'!F124,INDEX('1-Organize'!$F125:$F$500,MATCH('1-Organize'!$H124,'1-Organize'!$H125:'1-Organize'!$H$500,0))))</f>
        <v/>
      </c>
      <c r="G124" s="10" t="str">
        <f>IF(A124="","",'1-Organize'!G124)</f>
        <v/>
      </c>
    </row>
    <row r="125" spans="1:7" x14ac:dyDescent="0.25">
      <c r="A125" t="str">
        <f>IF(ISNUMBER(MATCH('1-Organize'!$H125,'1-Organize'!$H$2:'1-Organize'!$H124,0)),"",'1-Organize'!A125)</f>
        <v/>
      </c>
      <c r="B125" t="str">
        <f>IF(ISNUMBER(MATCH('1-Organize'!$H125,'1-Organize'!$H$2:'1-Organize'!$H124,0)),"",'1-Organize'!B125)</f>
        <v/>
      </c>
      <c r="C125" s="3" t="str">
        <f>IF(ISNUMBER(MATCH('1-Organize'!$H125,'1-Organize'!$H$2:'1-Organize'!$H124,0)),"",IF(ISNUMBER('1-Organize'!C125),'1-Organize'!C125,INDEX('1-Organize'!$C126:$C$500,MATCH('1-Organize'!$H125,'1-Organize'!$H126:$H$500,0))))</f>
        <v/>
      </c>
      <c r="D125" s="9" t="str">
        <f>IF(A125="","",IF(ISNUMBER('1-Organize'!D125),'1-Organize'!D125,INDEX('1-Organize'!$D126:$D$500,MATCH('1-Organize'!$H125,'1-Organize'!$H126:'1-Organize'!$H$500,0))))</f>
        <v/>
      </c>
      <c r="E125" s="21" t="str">
        <f>IF(A125="","",IF(ISNUMBER('1-Organize'!E125),'1-Organize'!E125,INDEX('1-Organize'!$E126:$E$500,MATCH('1-Organize'!$H125,'1-Organize'!$H126:'1-Organize'!$H$500,0))))</f>
        <v/>
      </c>
      <c r="F125" s="22" t="str">
        <f>IF(A125="","",IF(ISNUMBER('1-Organize'!F125),'1-Organize'!F125,INDEX('1-Organize'!$F126:$F$500,MATCH('1-Organize'!$H125,'1-Organize'!$H126:'1-Organize'!$H$500,0))))</f>
        <v/>
      </c>
      <c r="G125" s="10" t="str">
        <f>IF(A125="","",'1-Organize'!G125)</f>
        <v/>
      </c>
    </row>
    <row r="126" spans="1:7" x14ac:dyDescent="0.25">
      <c r="A126" t="str">
        <f>IF(ISNUMBER(MATCH('1-Organize'!$H126,'1-Organize'!$H$2:'1-Organize'!$H125,0)),"",'1-Organize'!A126)</f>
        <v/>
      </c>
      <c r="B126" t="str">
        <f>IF(ISNUMBER(MATCH('1-Organize'!$H126,'1-Organize'!$H$2:'1-Organize'!$H125,0)),"",'1-Organize'!B126)</f>
        <v/>
      </c>
      <c r="C126" s="3" t="str">
        <f>IF(ISNUMBER(MATCH('1-Organize'!$H126,'1-Organize'!$H$2:'1-Organize'!$H125,0)),"",IF(ISNUMBER('1-Organize'!C126),'1-Organize'!C126,INDEX('1-Organize'!$C127:$C$500,MATCH('1-Organize'!$H126,'1-Organize'!$H127:$H$500,0))))</f>
        <v/>
      </c>
      <c r="D126" s="9" t="str">
        <f>IF(A126="","",IF(ISNUMBER('1-Organize'!D126),'1-Organize'!D126,INDEX('1-Organize'!$D127:$D$500,MATCH('1-Organize'!$H126,'1-Organize'!$H127:'1-Organize'!$H$500,0))))</f>
        <v/>
      </c>
      <c r="E126" s="21" t="str">
        <f>IF(A126="","",IF(ISNUMBER('1-Organize'!E126),'1-Organize'!E126,INDEX('1-Organize'!$E127:$E$500,MATCH('1-Organize'!$H126,'1-Organize'!$H127:'1-Organize'!$H$500,0))))</f>
        <v/>
      </c>
      <c r="F126" s="22" t="str">
        <f>IF(A126="","",IF(ISNUMBER('1-Organize'!F126),'1-Organize'!F126,INDEX('1-Organize'!$F127:$F$500,MATCH('1-Organize'!$H126,'1-Organize'!$H127:'1-Organize'!$H$500,0))))</f>
        <v/>
      </c>
      <c r="G126" s="10" t="str">
        <f>IF(A126="","",'1-Organize'!G126)</f>
        <v/>
      </c>
    </row>
    <row r="127" spans="1:7" x14ac:dyDescent="0.25">
      <c r="A127" t="str">
        <f>IF(ISNUMBER(MATCH('1-Organize'!$H127,'1-Organize'!$H$2:'1-Organize'!$H126,0)),"",'1-Organize'!A127)</f>
        <v/>
      </c>
      <c r="B127" t="str">
        <f>IF(ISNUMBER(MATCH('1-Organize'!$H127,'1-Organize'!$H$2:'1-Organize'!$H126,0)),"",'1-Organize'!B127)</f>
        <v/>
      </c>
      <c r="C127" s="3" t="str">
        <f>IF(ISNUMBER(MATCH('1-Organize'!$H127,'1-Organize'!$H$2:'1-Organize'!$H126,0)),"",IF(ISNUMBER('1-Organize'!C127),'1-Organize'!C127,INDEX('1-Organize'!$C128:$C$500,MATCH('1-Organize'!$H127,'1-Organize'!$H128:$H$500,0))))</f>
        <v/>
      </c>
      <c r="D127" s="9" t="str">
        <f>IF(A127="","",IF(ISNUMBER('1-Organize'!D127),'1-Organize'!D127,INDEX('1-Organize'!$D128:$D$500,MATCH('1-Organize'!$H127,'1-Organize'!$H128:'1-Organize'!$H$500,0))))</f>
        <v/>
      </c>
      <c r="E127" s="21" t="str">
        <f>IF(A127="","",IF(ISNUMBER('1-Organize'!E127),'1-Organize'!E127,INDEX('1-Organize'!$E128:$E$500,MATCH('1-Organize'!$H127,'1-Organize'!$H128:'1-Organize'!$H$500,0))))</f>
        <v/>
      </c>
      <c r="F127" s="22" t="str">
        <f>IF(A127="","",IF(ISNUMBER('1-Organize'!F127),'1-Organize'!F127,INDEX('1-Organize'!$F128:$F$500,MATCH('1-Organize'!$H127,'1-Organize'!$H128:'1-Organize'!$H$500,0))))</f>
        <v/>
      </c>
      <c r="G127" s="10" t="str">
        <f>IF(A127="","",'1-Organize'!G127)</f>
        <v/>
      </c>
    </row>
    <row r="128" spans="1:7" x14ac:dyDescent="0.25">
      <c r="A128" t="str">
        <f>IF(ISNUMBER(MATCH('1-Organize'!$H128,'1-Organize'!$H$2:'1-Organize'!$H127,0)),"",'1-Organize'!A128)</f>
        <v/>
      </c>
      <c r="B128" t="str">
        <f>IF(ISNUMBER(MATCH('1-Organize'!$H128,'1-Organize'!$H$2:'1-Organize'!$H127,0)),"",'1-Organize'!B128)</f>
        <v/>
      </c>
      <c r="C128" s="3" t="str">
        <f>IF(ISNUMBER(MATCH('1-Organize'!$H128,'1-Organize'!$H$2:'1-Organize'!$H127,0)),"",IF(ISNUMBER('1-Organize'!C128),'1-Organize'!C128,INDEX('1-Organize'!$C129:$C$500,MATCH('1-Organize'!$H128,'1-Organize'!$H129:$H$500,0))))</f>
        <v/>
      </c>
      <c r="D128" s="9" t="str">
        <f>IF(A128="","",IF(ISNUMBER('1-Organize'!D128),'1-Organize'!D128,INDEX('1-Organize'!$D129:$D$500,MATCH('1-Organize'!$H128,'1-Organize'!$H129:'1-Organize'!$H$500,0))))</f>
        <v/>
      </c>
      <c r="E128" s="21" t="str">
        <f>IF(A128="","",IF(ISNUMBER('1-Organize'!E128),'1-Organize'!E128,INDEX('1-Organize'!$E129:$E$500,MATCH('1-Organize'!$H128,'1-Organize'!$H129:'1-Organize'!$H$500,0))))</f>
        <v/>
      </c>
      <c r="F128" s="22" t="str">
        <f>IF(A128="","",IF(ISNUMBER('1-Organize'!F128),'1-Organize'!F128,INDEX('1-Organize'!$F129:$F$500,MATCH('1-Organize'!$H128,'1-Organize'!$H129:'1-Organize'!$H$500,0))))</f>
        <v/>
      </c>
      <c r="G128" s="10" t="str">
        <f>IF(A128="","",'1-Organize'!G128)</f>
        <v/>
      </c>
    </row>
    <row r="129" spans="1:7" x14ac:dyDescent="0.25">
      <c r="A129" t="str">
        <f>IF(ISNUMBER(MATCH('1-Organize'!$H129,'1-Organize'!$H$2:'1-Organize'!$H128,0)),"",'1-Organize'!A129)</f>
        <v/>
      </c>
      <c r="B129" t="str">
        <f>IF(ISNUMBER(MATCH('1-Organize'!$H129,'1-Organize'!$H$2:'1-Organize'!$H128,0)),"",'1-Organize'!B129)</f>
        <v/>
      </c>
      <c r="C129" s="3" t="str">
        <f>IF(ISNUMBER(MATCH('1-Organize'!$H129,'1-Organize'!$H$2:'1-Organize'!$H128,0)),"",IF(ISNUMBER('1-Organize'!C129),'1-Organize'!C129,INDEX('1-Organize'!$C130:$C$500,MATCH('1-Organize'!$H129,'1-Organize'!$H130:$H$500,0))))</f>
        <v/>
      </c>
      <c r="D129" s="9" t="str">
        <f>IF(A129="","",IF(ISNUMBER('1-Organize'!D129),'1-Organize'!D129,INDEX('1-Organize'!$D130:$D$500,MATCH('1-Organize'!$H129,'1-Organize'!$H130:'1-Organize'!$H$500,0))))</f>
        <v/>
      </c>
      <c r="E129" s="21" t="str">
        <f>IF(A129="","",IF(ISNUMBER('1-Organize'!E129),'1-Organize'!E129,INDEX('1-Organize'!$E130:$E$500,MATCH('1-Organize'!$H129,'1-Organize'!$H130:'1-Organize'!$H$500,0))))</f>
        <v/>
      </c>
      <c r="F129" s="22" t="str">
        <f>IF(A129="","",IF(ISNUMBER('1-Organize'!F129),'1-Organize'!F129,INDEX('1-Organize'!$F130:$F$500,MATCH('1-Organize'!$H129,'1-Organize'!$H130:'1-Organize'!$H$500,0))))</f>
        <v/>
      </c>
      <c r="G129" s="10" t="str">
        <f>IF(A129="","",'1-Organize'!G129)</f>
        <v/>
      </c>
    </row>
    <row r="130" spans="1:7" x14ac:dyDescent="0.25">
      <c r="A130" t="str">
        <f>IF(ISNUMBER(MATCH('1-Organize'!$H130,'1-Organize'!$H$2:'1-Organize'!$H129,0)),"",'1-Organize'!A130)</f>
        <v/>
      </c>
      <c r="B130" t="str">
        <f>IF(ISNUMBER(MATCH('1-Organize'!$H130,'1-Organize'!$H$2:'1-Organize'!$H129,0)),"",'1-Organize'!B130)</f>
        <v/>
      </c>
      <c r="C130" s="3" t="str">
        <f>IF(ISNUMBER(MATCH('1-Organize'!$H130,'1-Organize'!$H$2:'1-Organize'!$H129,0)),"",IF(ISNUMBER('1-Organize'!C130),'1-Organize'!C130,INDEX('1-Organize'!$C131:$C$500,MATCH('1-Organize'!$H130,'1-Organize'!$H131:$H$500,0))))</f>
        <v/>
      </c>
      <c r="D130" s="9" t="str">
        <f>IF(A130="","",IF(ISNUMBER('1-Organize'!D130),'1-Organize'!D130,INDEX('1-Organize'!$D131:$D$500,MATCH('1-Organize'!$H130,'1-Organize'!$H131:'1-Organize'!$H$500,0))))</f>
        <v/>
      </c>
      <c r="E130" s="21" t="str">
        <f>IF(A130="","",IF(ISNUMBER('1-Organize'!E130),'1-Organize'!E130,INDEX('1-Organize'!$E131:$E$500,MATCH('1-Organize'!$H130,'1-Organize'!$H131:'1-Organize'!$H$500,0))))</f>
        <v/>
      </c>
      <c r="F130" s="22" t="str">
        <f>IF(A130="","",IF(ISNUMBER('1-Organize'!F130),'1-Organize'!F130,INDEX('1-Organize'!$F131:$F$500,MATCH('1-Organize'!$H130,'1-Organize'!$H131:'1-Organize'!$H$500,0))))</f>
        <v/>
      </c>
      <c r="G130" s="10" t="str">
        <f>IF(A130="","",'1-Organize'!G130)</f>
        <v/>
      </c>
    </row>
    <row r="131" spans="1:7" x14ac:dyDescent="0.25">
      <c r="A131" t="str">
        <f>IF(ISNUMBER(MATCH('1-Organize'!$H131,'1-Organize'!$H$2:'1-Organize'!$H130,0)),"",'1-Organize'!A131)</f>
        <v/>
      </c>
      <c r="B131" t="str">
        <f>IF(ISNUMBER(MATCH('1-Organize'!$H131,'1-Organize'!$H$2:'1-Organize'!$H130,0)),"",'1-Organize'!B131)</f>
        <v/>
      </c>
      <c r="C131" s="3" t="str">
        <f>IF(ISNUMBER(MATCH('1-Organize'!$H131,'1-Organize'!$H$2:'1-Organize'!$H130,0)),"",IF(ISNUMBER('1-Organize'!C131),'1-Organize'!C131,INDEX('1-Organize'!$C132:$C$500,MATCH('1-Organize'!$H131,'1-Organize'!$H132:$H$500,0))))</f>
        <v/>
      </c>
      <c r="D131" s="9" t="str">
        <f>IF(A131="","",IF(ISNUMBER('1-Organize'!D131),'1-Organize'!D131,INDEX('1-Organize'!$D132:$D$500,MATCH('1-Organize'!$H131,'1-Organize'!$H132:'1-Organize'!$H$500,0))))</f>
        <v/>
      </c>
      <c r="E131" s="21" t="str">
        <f>IF(A131="","",IF(ISNUMBER('1-Organize'!E131),'1-Organize'!E131,INDEX('1-Organize'!$E132:$E$500,MATCH('1-Organize'!$H131,'1-Organize'!$H132:'1-Organize'!$H$500,0))))</f>
        <v/>
      </c>
      <c r="F131" s="22" t="str">
        <f>IF(A131="","",IF(ISNUMBER('1-Organize'!F131),'1-Organize'!F131,INDEX('1-Organize'!$F132:$F$500,MATCH('1-Organize'!$H131,'1-Organize'!$H132:'1-Organize'!$H$500,0))))</f>
        <v/>
      </c>
      <c r="G131" s="10" t="str">
        <f>IF(A131="","",'1-Organize'!G131)</f>
        <v/>
      </c>
    </row>
    <row r="132" spans="1:7" x14ac:dyDescent="0.25">
      <c r="A132" t="str">
        <f>IF(ISNUMBER(MATCH('1-Organize'!$H132,'1-Organize'!$H$2:'1-Organize'!$H131,0)),"",'1-Organize'!A132)</f>
        <v/>
      </c>
      <c r="B132" t="str">
        <f>IF(ISNUMBER(MATCH('1-Organize'!$H132,'1-Organize'!$H$2:'1-Organize'!$H131,0)),"",'1-Organize'!B132)</f>
        <v/>
      </c>
      <c r="C132" s="3" t="str">
        <f>IF(ISNUMBER(MATCH('1-Organize'!$H132,'1-Organize'!$H$2:'1-Organize'!$H131,0)),"",IF(ISNUMBER('1-Organize'!C132),'1-Organize'!C132,INDEX('1-Organize'!$C133:$C$500,MATCH('1-Organize'!$H132,'1-Organize'!$H133:$H$500,0))))</f>
        <v/>
      </c>
      <c r="D132" s="9" t="str">
        <f>IF(A132="","",IF(ISNUMBER('1-Organize'!D132),'1-Organize'!D132,INDEX('1-Organize'!$D133:$D$500,MATCH('1-Organize'!$H132,'1-Organize'!$H133:'1-Organize'!$H$500,0))))</f>
        <v/>
      </c>
      <c r="E132" s="21" t="str">
        <f>IF(A132="","",IF(ISNUMBER('1-Organize'!E132),'1-Organize'!E132,INDEX('1-Organize'!$E133:$E$500,MATCH('1-Organize'!$H132,'1-Organize'!$H133:'1-Organize'!$H$500,0))))</f>
        <v/>
      </c>
      <c r="F132" s="22" t="str">
        <f>IF(A132="","",IF(ISNUMBER('1-Organize'!F132),'1-Organize'!F132,INDEX('1-Organize'!$F133:$F$500,MATCH('1-Organize'!$H132,'1-Organize'!$H133:'1-Organize'!$H$500,0))))</f>
        <v/>
      </c>
      <c r="G132" s="10" t="str">
        <f>IF(A132="","",'1-Organize'!G132)</f>
        <v/>
      </c>
    </row>
    <row r="133" spans="1:7" x14ac:dyDescent="0.25">
      <c r="A133" t="str">
        <f>IF(ISNUMBER(MATCH('1-Organize'!$H133,'1-Organize'!$H$2:'1-Organize'!$H132,0)),"",'1-Organize'!A133)</f>
        <v/>
      </c>
      <c r="B133" t="str">
        <f>IF(ISNUMBER(MATCH('1-Organize'!$H133,'1-Organize'!$H$2:'1-Organize'!$H132,0)),"",'1-Organize'!B133)</f>
        <v/>
      </c>
      <c r="C133" s="3" t="str">
        <f>IF(ISNUMBER(MATCH('1-Organize'!$H133,'1-Organize'!$H$2:'1-Organize'!$H132,0)),"",IF(ISNUMBER('1-Organize'!C133),'1-Organize'!C133,INDEX('1-Organize'!$C134:$C$500,MATCH('1-Organize'!$H133,'1-Organize'!$H134:$H$500,0))))</f>
        <v/>
      </c>
      <c r="D133" s="9" t="str">
        <f>IF(A133="","",IF(ISNUMBER('1-Organize'!D133),'1-Organize'!D133,INDEX('1-Organize'!$D134:$D$500,MATCH('1-Organize'!$H133,'1-Organize'!$H134:'1-Organize'!$H$500,0))))</f>
        <v/>
      </c>
      <c r="E133" s="21" t="str">
        <f>IF(A133="","",IF(ISNUMBER('1-Organize'!E133),'1-Organize'!E133,INDEX('1-Organize'!$E134:$E$500,MATCH('1-Organize'!$H133,'1-Organize'!$H134:'1-Organize'!$H$500,0))))</f>
        <v/>
      </c>
      <c r="F133" s="22" t="str">
        <f>IF(A133="","",IF(ISNUMBER('1-Organize'!F133),'1-Organize'!F133,INDEX('1-Organize'!$F134:$F$500,MATCH('1-Organize'!$H133,'1-Organize'!$H134:'1-Organize'!$H$500,0))))</f>
        <v/>
      </c>
      <c r="G133" s="10" t="str">
        <f>IF(A133="","",'1-Organize'!G133)</f>
        <v/>
      </c>
    </row>
    <row r="134" spans="1:7" x14ac:dyDescent="0.25">
      <c r="A134" t="str">
        <f>IF(ISNUMBER(MATCH('1-Organize'!$H134,'1-Organize'!$H$2:'1-Organize'!$H133,0)),"",'1-Organize'!A134)</f>
        <v/>
      </c>
      <c r="B134" t="str">
        <f>IF(ISNUMBER(MATCH('1-Organize'!$H134,'1-Organize'!$H$2:'1-Organize'!$H133,0)),"",'1-Organize'!B134)</f>
        <v/>
      </c>
      <c r="C134" s="3" t="str">
        <f>IF(ISNUMBER(MATCH('1-Organize'!$H134,'1-Organize'!$H$2:'1-Organize'!$H133,0)),"",IF(ISNUMBER('1-Organize'!C134),'1-Organize'!C134,INDEX('1-Organize'!$C135:$C$500,MATCH('1-Organize'!$H134,'1-Organize'!$H135:$H$500,0))))</f>
        <v/>
      </c>
      <c r="D134" s="9" t="str">
        <f>IF(A134="","",IF(ISNUMBER('1-Organize'!D134),'1-Organize'!D134,INDEX('1-Organize'!$D135:$D$500,MATCH('1-Organize'!$H134,'1-Organize'!$H135:'1-Organize'!$H$500,0))))</f>
        <v/>
      </c>
      <c r="E134" s="21" t="str">
        <f>IF(A134="","",IF(ISNUMBER('1-Organize'!E134),'1-Organize'!E134,INDEX('1-Organize'!$E135:$E$500,MATCH('1-Organize'!$H134,'1-Organize'!$H135:'1-Organize'!$H$500,0))))</f>
        <v/>
      </c>
      <c r="F134" s="22" t="str">
        <f>IF(A134="","",IF(ISNUMBER('1-Organize'!F134),'1-Organize'!F134,INDEX('1-Organize'!$F135:$F$500,MATCH('1-Organize'!$H134,'1-Organize'!$H135:'1-Organize'!$H$500,0))))</f>
        <v/>
      </c>
      <c r="G134" s="10" t="str">
        <f>IF(A134="","",'1-Organize'!G134)</f>
        <v/>
      </c>
    </row>
    <row r="135" spans="1:7" x14ac:dyDescent="0.25">
      <c r="A135" t="str">
        <f>IF(ISNUMBER(MATCH('1-Organize'!$H135,'1-Organize'!$H$2:'1-Organize'!$H134,0)),"",'1-Organize'!A135)</f>
        <v/>
      </c>
      <c r="B135" t="str">
        <f>IF(ISNUMBER(MATCH('1-Organize'!$H135,'1-Organize'!$H$2:'1-Organize'!$H134,0)),"",'1-Organize'!B135)</f>
        <v/>
      </c>
      <c r="C135" s="3" t="str">
        <f>IF(ISNUMBER(MATCH('1-Organize'!$H135,'1-Organize'!$H$2:'1-Organize'!$H134,0)),"",IF(ISNUMBER('1-Organize'!C135),'1-Organize'!C135,INDEX('1-Organize'!$C136:$C$500,MATCH('1-Organize'!$H135,'1-Organize'!$H136:$H$500,0))))</f>
        <v/>
      </c>
      <c r="D135" s="9" t="str">
        <f>IF(A135="","",IF(ISNUMBER('1-Organize'!D135),'1-Organize'!D135,INDEX('1-Organize'!$D136:$D$500,MATCH('1-Organize'!$H135,'1-Organize'!$H136:'1-Organize'!$H$500,0))))</f>
        <v/>
      </c>
      <c r="E135" s="21" t="str">
        <f>IF(A135="","",IF(ISNUMBER('1-Organize'!E135),'1-Organize'!E135,INDEX('1-Organize'!$E136:$E$500,MATCH('1-Organize'!$H135,'1-Organize'!$H136:'1-Organize'!$H$500,0))))</f>
        <v/>
      </c>
      <c r="F135" s="22" t="str">
        <f>IF(A135="","",IF(ISNUMBER('1-Organize'!F135),'1-Organize'!F135,INDEX('1-Organize'!$F136:$F$500,MATCH('1-Organize'!$H135,'1-Organize'!$H136:'1-Organize'!$H$500,0))))</f>
        <v/>
      </c>
      <c r="G135" s="10" t="str">
        <f>IF(A135="","",'1-Organize'!G135)</f>
        <v/>
      </c>
    </row>
    <row r="136" spans="1:7" x14ac:dyDescent="0.25">
      <c r="A136" t="str">
        <f>IF(ISNUMBER(MATCH('1-Organize'!$H136,'1-Organize'!$H$2:'1-Organize'!$H135,0)),"",'1-Organize'!A136)</f>
        <v/>
      </c>
      <c r="B136" t="str">
        <f>IF(ISNUMBER(MATCH('1-Organize'!$H136,'1-Organize'!$H$2:'1-Organize'!$H135,0)),"",'1-Organize'!B136)</f>
        <v/>
      </c>
      <c r="C136" s="3" t="str">
        <f>IF(ISNUMBER(MATCH('1-Organize'!$H136,'1-Organize'!$H$2:'1-Organize'!$H135,0)),"",IF(ISNUMBER('1-Organize'!C136),'1-Organize'!C136,INDEX('1-Organize'!$C137:$C$500,MATCH('1-Organize'!$H136,'1-Organize'!$H137:$H$500,0))))</f>
        <v/>
      </c>
      <c r="D136" s="9" t="str">
        <f>IF(A136="","",IF(ISNUMBER('1-Organize'!D136),'1-Organize'!D136,INDEX('1-Organize'!$D137:$D$500,MATCH('1-Organize'!$H136,'1-Organize'!$H137:'1-Organize'!$H$500,0))))</f>
        <v/>
      </c>
      <c r="E136" s="21" t="str">
        <f>IF(A136="","",IF(ISNUMBER('1-Organize'!E136),'1-Organize'!E136,INDEX('1-Organize'!$E137:$E$500,MATCH('1-Organize'!$H136,'1-Organize'!$H137:'1-Organize'!$H$500,0))))</f>
        <v/>
      </c>
      <c r="F136" s="22" t="str">
        <f>IF(A136="","",IF(ISNUMBER('1-Organize'!F136),'1-Organize'!F136,INDEX('1-Organize'!$F137:$F$500,MATCH('1-Organize'!$H136,'1-Organize'!$H137:'1-Organize'!$H$500,0))))</f>
        <v/>
      </c>
      <c r="G136" s="10" t="str">
        <f>IF(A136="","",'1-Organize'!G136)</f>
        <v/>
      </c>
    </row>
    <row r="137" spans="1:7" x14ac:dyDescent="0.25">
      <c r="A137" t="str">
        <f>IF(ISNUMBER(MATCH('1-Organize'!$H137,'1-Organize'!$H$2:'1-Organize'!$H136,0)),"",'1-Organize'!A137)</f>
        <v/>
      </c>
      <c r="B137" t="str">
        <f>IF(ISNUMBER(MATCH('1-Organize'!$H137,'1-Organize'!$H$2:'1-Organize'!$H136,0)),"",'1-Organize'!B137)</f>
        <v/>
      </c>
      <c r="C137" s="3" t="str">
        <f>IF(ISNUMBER(MATCH('1-Organize'!$H137,'1-Organize'!$H$2:'1-Organize'!$H136,0)),"",IF(ISNUMBER('1-Organize'!C137),'1-Organize'!C137,INDEX('1-Organize'!$C138:$C$500,MATCH('1-Organize'!$H137,'1-Organize'!$H138:$H$500,0))))</f>
        <v/>
      </c>
      <c r="D137" s="9" t="str">
        <f>IF(A137="","",IF(ISNUMBER('1-Organize'!D137),'1-Organize'!D137,INDEX('1-Organize'!$D138:$D$500,MATCH('1-Organize'!$H137,'1-Organize'!$H138:'1-Organize'!$H$500,0))))</f>
        <v/>
      </c>
      <c r="E137" s="21" t="str">
        <f>IF(A137="","",IF(ISNUMBER('1-Organize'!E137),'1-Organize'!E137,INDEX('1-Organize'!$E138:$E$500,MATCH('1-Organize'!$H137,'1-Organize'!$H138:'1-Organize'!$H$500,0))))</f>
        <v/>
      </c>
      <c r="F137" s="22" t="str">
        <f>IF(A137="","",IF(ISNUMBER('1-Organize'!F137),'1-Organize'!F137,INDEX('1-Organize'!$F138:$F$500,MATCH('1-Organize'!$H137,'1-Organize'!$H138:'1-Organize'!$H$500,0))))</f>
        <v/>
      </c>
      <c r="G137" s="10" t="str">
        <f>IF(A137="","",'1-Organize'!G137)</f>
        <v/>
      </c>
    </row>
    <row r="138" spans="1:7" x14ac:dyDescent="0.25">
      <c r="A138" t="str">
        <f>IF(ISNUMBER(MATCH('1-Organize'!$H138,'1-Organize'!$H$2:'1-Organize'!$H137,0)),"",'1-Organize'!A138)</f>
        <v/>
      </c>
      <c r="B138" t="str">
        <f>IF(ISNUMBER(MATCH('1-Organize'!$H138,'1-Organize'!$H$2:'1-Organize'!$H137,0)),"",'1-Organize'!B138)</f>
        <v/>
      </c>
      <c r="C138" s="3" t="str">
        <f>IF(ISNUMBER(MATCH('1-Organize'!$H138,'1-Organize'!$H$2:'1-Organize'!$H137,0)),"",IF(ISNUMBER('1-Organize'!C138),'1-Organize'!C138,INDEX('1-Organize'!$C139:$C$500,MATCH('1-Organize'!$H138,'1-Organize'!$H139:$H$500,0))))</f>
        <v/>
      </c>
      <c r="D138" s="9" t="str">
        <f>IF(A138="","",IF(ISNUMBER('1-Organize'!D138),'1-Organize'!D138,INDEX('1-Organize'!$D139:$D$500,MATCH('1-Organize'!$H138,'1-Organize'!$H139:'1-Organize'!$H$500,0))))</f>
        <v/>
      </c>
      <c r="E138" s="21" t="str">
        <f>IF(A138="","",IF(ISNUMBER('1-Organize'!E138),'1-Organize'!E138,INDEX('1-Organize'!$E139:$E$500,MATCH('1-Organize'!$H138,'1-Organize'!$H139:'1-Organize'!$H$500,0))))</f>
        <v/>
      </c>
      <c r="F138" s="22" t="str">
        <f>IF(A138="","",IF(ISNUMBER('1-Organize'!F138),'1-Organize'!F138,INDEX('1-Organize'!$F139:$F$500,MATCH('1-Organize'!$H138,'1-Organize'!$H139:'1-Organize'!$H$500,0))))</f>
        <v/>
      </c>
      <c r="G138" s="10" t="str">
        <f>IF(A138="","",'1-Organize'!G138)</f>
        <v/>
      </c>
    </row>
    <row r="139" spans="1:7" x14ac:dyDescent="0.25">
      <c r="A139" t="str">
        <f>IF(ISNUMBER(MATCH('1-Organize'!$H139,'1-Organize'!$H$2:'1-Organize'!$H138,0)),"",'1-Organize'!A139)</f>
        <v/>
      </c>
      <c r="B139" t="str">
        <f>IF(ISNUMBER(MATCH('1-Organize'!$H139,'1-Organize'!$H$2:'1-Organize'!$H138,0)),"",'1-Organize'!B139)</f>
        <v/>
      </c>
      <c r="C139" s="3" t="str">
        <f>IF(ISNUMBER(MATCH('1-Organize'!$H139,'1-Organize'!$H$2:'1-Organize'!$H138,0)),"",IF(ISNUMBER('1-Organize'!C139),'1-Organize'!C139,INDEX('1-Organize'!$C140:$C$500,MATCH('1-Organize'!$H139,'1-Organize'!$H140:$H$500,0))))</f>
        <v/>
      </c>
      <c r="D139" s="9" t="str">
        <f>IF(A139="","",IF(ISNUMBER('1-Organize'!D139),'1-Organize'!D139,INDEX('1-Organize'!$D140:$D$500,MATCH('1-Organize'!$H139,'1-Organize'!$H140:'1-Organize'!$H$500,0))))</f>
        <v/>
      </c>
      <c r="E139" s="21" t="str">
        <f>IF(A139="","",IF(ISNUMBER('1-Organize'!E139),'1-Organize'!E139,INDEX('1-Organize'!$E140:$E$500,MATCH('1-Organize'!$H139,'1-Organize'!$H140:'1-Organize'!$H$500,0))))</f>
        <v/>
      </c>
      <c r="F139" s="22" t="str">
        <f>IF(A139="","",IF(ISNUMBER('1-Organize'!F139),'1-Organize'!F139,INDEX('1-Organize'!$F140:$F$500,MATCH('1-Organize'!$H139,'1-Organize'!$H140:'1-Organize'!$H$500,0))))</f>
        <v/>
      </c>
      <c r="G139" s="10" t="str">
        <f>IF(A139="","",'1-Organize'!G139)</f>
        <v/>
      </c>
    </row>
    <row r="140" spans="1:7" x14ac:dyDescent="0.25">
      <c r="A140" t="str">
        <f>IF(ISNUMBER(MATCH('1-Organize'!$H140,'1-Organize'!$H$2:'1-Organize'!$H139,0)),"",'1-Organize'!A140)</f>
        <v/>
      </c>
      <c r="B140" t="str">
        <f>IF(ISNUMBER(MATCH('1-Organize'!$H140,'1-Organize'!$H$2:'1-Organize'!$H139,0)),"",'1-Organize'!B140)</f>
        <v/>
      </c>
      <c r="C140" s="3" t="str">
        <f>IF(ISNUMBER(MATCH('1-Organize'!$H140,'1-Organize'!$H$2:'1-Organize'!$H139,0)),"",IF(ISNUMBER('1-Organize'!C140),'1-Organize'!C140,INDEX('1-Organize'!$C141:$C$500,MATCH('1-Organize'!$H140,'1-Organize'!$H141:$H$500,0))))</f>
        <v/>
      </c>
      <c r="D140" s="9" t="str">
        <f>IF(A140="","",IF(ISNUMBER('1-Organize'!D140),'1-Organize'!D140,INDEX('1-Organize'!$D141:$D$500,MATCH('1-Organize'!$H140,'1-Organize'!$H141:'1-Organize'!$H$500,0))))</f>
        <v/>
      </c>
      <c r="E140" s="21" t="str">
        <f>IF(A140="","",IF(ISNUMBER('1-Organize'!E140),'1-Organize'!E140,INDEX('1-Organize'!$E141:$E$500,MATCH('1-Organize'!$H140,'1-Organize'!$H141:'1-Organize'!$H$500,0))))</f>
        <v/>
      </c>
      <c r="F140" s="22" t="str">
        <f>IF(A140="","",IF(ISNUMBER('1-Organize'!F140),'1-Organize'!F140,INDEX('1-Organize'!$F141:$F$500,MATCH('1-Organize'!$H140,'1-Organize'!$H141:'1-Organize'!$H$500,0))))</f>
        <v/>
      </c>
      <c r="G140" s="10" t="str">
        <f>IF(A140="","",'1-Organize'!G140)</f>
        <v/>
      </c>
    </row>
    <row r="141" spans="1:7" x14ac:dyDescent="0.25">
      <c r="A141" t="str">
        <f>IF(ISNUMBER(MATCH('1-Organize'!$H141,'1-Organize'!$H$2:'1-Organize'!$H140,0)),"",'1-Organize'!A141)</f>
        <v/>
      </c>
      <c r="B141" t="str">
        <f>IF(ISNUMBER(MATCH('1-Organize'!$H141,'1-Organize'!$H$2:'1-Organize'!$H140,0)),"",'1-Organize'!B141)</f>
        <v/>
      </c>
      <c r="C141" s="3" t="str">
        <f>IF(ISNUMBER(MATCH('1-Organize'!$H141,'1-Organize'!$H$2:'1-Organize'!$H140,0)),"",IF(ISNUMBER('1-Organize'!C141),'1-Organize'!C141,INDEX('1-Organize'!$C142:$C$500,MATCH('1-Organize'!$H141,'1-Organize'!$H142:$H$500,0))))</f>
        <v/>
      </c>
      <c r="D141" s="9" t="str">
        <f>IF(A141="","",IF(ISNUMBER('1-Organize'!D141),'1-Organize'!D141,INDEX('1-Organize'!$D142:$D$500,MATCH('1-Organize'!$H141,'1-Organize'!$H142:'1-Organize'!$H$500,0))))</f>
        <v/>
      </c>
      <c r="E141" s="21" t="str">
        <f>IF(A141="","",IF(ISNUMBER('1-Organize'!E141),'1-Organize'!E141,INDEX('1-Organize'!$E142:$E$500,MATCH('1-Organize'!$H141,'1-Organize'!$H142:'1-Organize'!$H$500,0))))</f>
        <v/>
      </c>
      <c r="F141" s="22" t="str">
        <f>IF(A141="","",IF(ISNUMBER('1-Organize'!F141),'1-Organize'!F141,INDEX('1-Organize'!$F142:$F$500,MATCH('1-Organize'!$H141,'1-Organize'!$H142:'1-Organize'!$H$500,0))))</f>
        <v/>
      </c>
      <c r="G141" s="10" t="str">
        <f>IF(A141="","",'1-Organize'!G141)</f>
        <v/>
      </c>
    </row>
    <row r="142" spans="1:7" x14ac:dyDescent="0.25">
      <c r="A142" t="str">
        <f>IF(ISNUMBER(MATCH('1-Organize'!$H142,'1-Organize'!$H$2:'1-Organize'!$H141,0)),"",'1-Organize'!A142)</f>
        <v/>
      </c>
      <c r="B142" t="str">
        <f>IF(ISNUMBER(MATCH('1-Organize'!$H142,'1-Organize'!$H$2:'1-Organize'!$H141,0)),"",'1-Organize'!B142)</f>
        <v/>
      </c>
      <c r="C142" s="3" t="str">
        <f>IF(ISNUMBER(MATCH('1-Organize'!$H142,'1-Organize'!$H$2:'1-Organize'!$H141,0)),"",IF(ISNUMBER('1-Organize'!C142),'1-Organize'!C142,INDEX('1-Organize'!$C143:$C$500,MATCH('1-Organize'!$H142,'1-Organize'!$H143:$H$500,0))))</f>
        <v/>
      </c>
      <c r="D142" s="9" t="str">
        <f>IF(A142="","",IF(ISNUMBER('1-Organize'!D142),'1-Organize'!D142,INDEX('1-Organize'!$D143:$D$500,MATCH('1-Organize'!$H142,'1-Organize'!$H143:'1-Organize'!$H$500,0))))</f>
        <v/>
      </c>
      <c r="E142" s="21" t="str">
        <f>IF(A142="","",IF(ISNUMBER('1-Organize'!E142),'1-Organize'!E142,INDEX('1-Organize'!$E143:$E$500,MATCH('1-Organize'!$H142,'1-Organize'!$H143:'1-Organize'!$H$500,0))))</f>
        <v/>
      </c>
      <c r="F142" s="22" t="str">
        <f>IF(A142="","",IF(ISNUMBER('1-Organize'!F142),'1-Organize'!F142,INDEX('1-Organize'!$F143:$F$500,MATCH('1-Organize'!$H142,'1-Organize'!$H143:'1-Organize'!$H$500,0))))</f>
        <v/>
      </c>
      <c r="G142" s="10" t="str">
        <f>IF(A142="","",'1-Organize'!G142)</f>
        <v/>
      </c>
    </row>
    <row r="143" spans="1:7" x14ac:dyDescent="0.25">
      <c r="A143" t="str">
        <f>IF(ISNUMBER(MATCH('1-Organize'!$H143,'1-Organize'!$H$2:'1-Organize'!$H142,0)),"",'1-Organize'!A143)</f>
        <v/>
      </c>
      <c r="B143" t="str">
        <f>IF(ISNUMBER(MATCH('1-Organize'!$H143,'1-Organize'!$H$2:'1-Organize'!$H142,0)),"",'1-Organize'!B143)</f>
        <v/>
      </c>
      <c r="C143" s="3" t="str">
        <f>IF(ISNUMBER(MATCH('1-Organize'!$H143,'1-Organize'!$H$2:'1-Organize'!$H142,0)),"",IF(ISNUMBER('1-Organize'!C143),'1-Organize'!C143,INDEX('1-Organize'!$C144:$C$500,MATCH('1-Organize'!$H143,'1-Organize'!$H144:$H$500,0))))</f>
        <v/>
      </c>
      <c r="D143" s="9" t="str">
        <f>IF(A143="","",IF(ISNUMBER('1-Organize'!D143),'1-Organize'!D143,INDEX('1-Organize'!$D144:$D$500,MATCH('1-Organize'!$H143,'1-Organize'!$H144:'1-Organize'!$H$500,0))))</f>
        <v/>
      </c>
      <c r="E143" s="21" t="str">
        <f>IF(A143="","",IF(ISNUMBER('1-Organize'!E143),'1-Organize'!E143,INDEX('1-Organize'!$E144:$E$500,MATCH('1-Organize'!$H143,'1-Organize'!$H144:'1-Organize'!$H$500,0))))</f>
        <v/>
      </c>
      <c r="F143" s="22" t="str">
        <f>IF(A143="","",IF(ISNUMBER('1-Organize'!F143),'1-Organize'!F143,INDEX('1-Organize'!$F144:$F$500,MATCH('1-Organize'!$H143,'1-Organize'!$H144:'1-Organize'!$H$500,0))))</f>
        <v/>
      </c>
      <c r="G143" s="10" t="str">
        <f>IF(A143="","",'1-Organize'!G143)</f>
        <v/>
      </c>
    </row>
    <row r="144" spans="1:7" x14ac:dyDescent="0.25">
      <c r="A144" t="str">
        <f>IF(ISNUMBER(MATCH('1-Organize'!$H144,'1-Organize'!$H$2:'1-Organize'!$H143,0)),"",'1-Organize'!A144)</f>
        <v/>
      </c>
      <c r="B144" t="str">
        <f>IF(ISNUMBER(MATCH('1-Organize'!$H144,'1-Organize'!$H$2:'1-Organize'!$H143,0)),"",'1-Organize'!B144)</f>
        <v/>
      </c>
      <c r="C144" s="3" t="str">
        <f>IF(ISNUMBER(MATCH('1-Organize'!$H144,'1-Organize'!$H$2:'1-Organize'!$H143,0)),"",IF(ISNUMBER('1-Organize'!C144),'1-Organize'!C144,INDEX('1-Organize'!$C145:$C$500,MATCH('1-Organize'!$H144,'1-Organize'!$H145:$H$500,0))))</f>
        <v/>
      </c>
      <c r="D144" s="9" t="str">
        <f>IF(A144="","",IF(ISNUMBER('1-Organize'!D144),'1-Organize'!D144,INDEX('1-Organize'!$D145:$D$500,MATCH('1-Organize'!$H144,'1-Organize'!$H145:'1-Organize'!$H$500,0))))</f>
        <v/>
      </c>
      <c r="E144" s="21" t="str">
        <f>IF(A144="","",IF(ISNUMBER('1-Organize'!E144),'1-Organize'!E144,INDEX('1-Organize'!$E145:$E$500,MATCH('1-Organize'!$H144,'1-Organize'!$H145:'1-Organize'!$H$500,0))))</f>
        <v/>
      </c>
      <c r="F144" s="22" t="str">
        <f>IF(A144="","",IF(ISNUMBER('1-Organize'!F144),'1-Organize'!F144,INDEX('1-Organize'!$F145:$F$500,MATCH('1-Organize'!$H144,'1-Organize'!$H145:'1-Organize'!$H$500,0))))</f>
        <v/>
      </c>
      <c r="G144" s="10" t="str">
        <f>IF(A144="","",'1-Organize'!G144)</f>
        <v/>
      </c>
    </row>
    <row r="145" spans="1:7" x14ac:dyDescent="0.25">
      <c r="A145" t="str">
        <f>IF(ISNUMBER(MATCH('1-Organize'!$H145,'1-Organize'!$H$2:'1-Organize'!$H144,0)),"",'1-Organize'!A145)</f>
        <v/>
      </c>
      <c r="B145" t="str">
        <f>IF(ISNUMBER(MATCH('1-Organize'!$H145,'1-Organize'!$H$2:'1-Organize'!$H144,0)),"",'1-Organize'!B145)</f>
        <v/>
      </c>
      <c r="C145" s="3" t="str">
        <f>IF(ISNUMBER(MATCH('1-Organize'!$H145,'1-Organize'!$H$2:'1-Organize'!$H144,0)),"",IF(ISNUMBER('1-Organize'!C145),'1-Organize'!C145,INDEX('1-Organize'!$C146:$C$500,MATCH('1-Organize'!$H145,'1-Organize'!$H146:$H$500,0))))</f>
        <v/>
      </c>
      <c r="D145" s="9" t="str">
        <f>IF(A145="","",IF(ISNUMBER('1-Organize'!D145),'1-Organize'!D145,INDEX('1-Organize'!$D146:$D$500,MATCH('1-Organize'!$H145,'1-Organize'!$H146:'1-Organize'!$H$500,0))))</f>
        <v/>
      </c>
      <c r="E145" s="21" t="str">
        <f>IF(A145="","",IF(ISNUMBER('1-Organize'!E145),'1-Organize'!E145,INDEX('1-Organize'!$E146:$E$500,MATCH('1-Organize'!$H145,'1-Organize'!$H146:'1-Organize'!$H$500,0))))</f>
        <v/>
      </c>
      <c r="F145" s="22" t="str">
        <f>IF(A145="","",IF(ISNUMBER('1-Organize'!F145),'1-Organize'!F145,INDEX('1-Organize'!$F146:$F$500,MATCH('1-Organize'!$H145,'1-Organize'!$H146:'1-Organize'!$H$500,0))))</f>
        <v/>
      </c>
      <c r="G145" s="10" t="str">
        <f>IF(A145="","",'1-Organize'!G145)</f>
        <v/>
      </c>
    </row>
    <row r="146" spans="1:7" x14ac:dyDescent="0.25">
      <c r="A146" t="str">
        <f>IF(ISNUMBER(MATCH('1-Organize'!$H146,'1-Organize'!$H$2:'1-Organize'!$H145,0)),"",'1-Organize'!A146)</f>
        <v/>
      </c>
      <c r="B146" t="str">
        <f>IF(ISNUMBER(MATCH('1-Organize'!$H146,'1-Organize'!$H$2:'1-Organize'!$H145,0)),"",'1-Organize'!B146)</f>
        <v/>
      </c>
      <c r="C146" s="3" t="str">
        <f>IF(ISNUMBER(MATCH('1-Organize'!$H146,'1-Organize'!$H$2:'1-Organize'!$H145,0)),"",IF(ISNUMBER('1-Organize'!C146),'1-Organize'!C146,INDEX('1-Organize'!$C147:$C$500,MATCH('1-Organize'!$H146,'1-Organize'!$H147:$H$500,0))))</f>
        <v/>
      </c>
      <c r="D146" s="9" t="str">
        <f>IF(A146="","",IF(ISNUMBER('1-Organize'!D146),'1-Organize'!D146,INDEX('1-Organize'!$D147:$D$500,MATCH('1-Organize'!$H146,'1-Organize'!$H147:'1-Organize'!$H$500,0))))</f>
        <v/>
      </c>
      <c r="E146" s="21" t="str">
        <f>IF(A146="","",IF(ISNUMBER('1-Organize'!E146),'1-Organize'!E146,INDEX('1-Organize'!$E147:$E$500,MATCH('1-Organize'!$H146,'1-Organize'!$H147:'1-Organize'!$H$500,0))))</f>
        <v/>
      </c>
      <c r="F146" s="22" t="str">
        <f>IF(A146="","",IF(ISNUMBER('1-Organize'!F146),'1-Organize'!F146,INDEX('1-Organize'!$F147:$F$500,MATCH('1-Organize'!$H146,'1-Organize'!$H147:'1-Organize'!$H$500,0))))</f>
        <v/>
      </c>
      <c r="G146" s="10" t="str">
        <f>IF(A146="","",'1-Organize'!G146)</f>
        <v/>
      </c>
    </row>
    <row r="147" spans="1:7" x14ac:dyDescent="0.25">
      <c r="A147" t="str">
        <f>IF(ISNUMBER(MATCH('1-Organize'!$H147,'1-Organize'!$H$2:'1-Organize'!$H146,0)),"",'1-Organize'!A147)</f>
        <v/>
      </c>
      <c r="B147" t="str">
        <f>IF(ISNUMBER(MATCH('1-Organize'!$H147,'1-Organize'!$H$2:'1-Organize'!$H146,0)),"",'1-Organize'!B147)</f>
        <v/>
      </c>
      <c r="C147" s="3" t="str">
        <f>IF(ISNUMBER(MATCH('1-Organize'!$H147,'1-Organize'!$H$2:'1-Organize'!$H146,0)),"",IF(ISNUMBER('1-Organize'!C147),'1-Organize'!C147,INDEX('1-Organize'!$C148:$C$500,MATCH('1-Organize'!$H147,'1-Organize'!$H148:$H$500,0))))</f>
        <v/>
      </c>
      <c r="D147" s="9" t="str">
        <f>IF(A147="","",IF(ISNUMBER('1-Organize'!D147),'1-Organize'!D147,INDEX('1-Organize'!$D148:$D$500,MATCH('1-Organize'!$H147,'1-Organize'!$H148:'1-Organize'!$H$500,0))))</f>
        <v/>
      </c>
      <c r="E147" s="21" t="str">
        <f>IF(A147="","",IF(ISNUMBER('1-Organize'!E147),'1-Organize'!E147,INDEX('1-Organize'!$E148:$E$500,MATCH('1-Organize'!$H147,'1-Organize'!$H148:'1-Organize'!$H$500,0))))</f>
        <v/>
      </c>
      <c r="F147" s="22" t="str">
        <f>IF(A147="","",IF(ISNUMBER('1-Organize'!F147),'1-Organize'!F147,INDEX('1-Organize'!$F148:$F$500,MATCH('1-Organize'!$H147,'1-Organize'!$H148:'1-Organize'!$H$500,0))))</f>
        <v/>
      </c>
      <c r="G147" s="10" t="str">
        <f>IF(A147="","",'1-Organize'!G147)</f>
        <v/>
      </c>
    </row>
    <row r="148" spans="1:7" x14ac:dyDescent="0.25">
      <c r="A148" t="str">
        <f>IF(ISNUMBER(MATCH('1-Organize'!$H148,'1-Organize'!$H$2:'1-Organize'!$H147,0)),"",'1-Organize'!A148)</f>
        <v/>
      </c>
      <c r="B148" t="str">
        <f>IF(ISNUMBER(MATCH('1-Organize'!$H148,'1-Organize'!$H$2:'1-Organize'!$H147,0)),"",'1-Organize'!B148)</f>
        <v/>
      </c>
      <c r="C148" s="3" t="str">
        <f>IF(ISNUMBER(MATCH('1-Organize'!$H148,'1-Organize'!$H$2:'1-Organize'!$H147,0)),"",IF(ISNUMBER('1-Organize'!C148),'1-Organize'!C148,INDEX('1-Organize'!$C149:$C$500,MATCH('1-Organize'!$H148,'1-Organize'!$H149:$H$500,0))))</f>
        <v/>
      </c>
      <c r="D148" s="9" t="str">
        <f>IF(A148="","",IF(ISNUMBER('1-Organize'!D148),'1-Organize'!D148,INDEX('1-Organize'!$D149:$D$500,MATCH('1-Organize'!$H148,'1-Organize'!$H149:'1-Organize'!$H$500,0))))</f>
        <v/>
      </c>
      <c r="E148" s="21" t="str">
        <f>IF(A148="","",IF(ISNUMBER('1-Organize'!E148),'1-Organize'!E148,INDEX('1-Organize'!$E149:$E$500,MATCH('1-Organize'!$H148,'1-Organize'!$H149:'1-Organize'!$H$500,0))))</f>
        <v/>
      </c>
      <c r="F148" s="22" t="str">
        <f>IF(A148="","",IF(ISNUMBER('1-Organize'!F148),'1-Organize'!F148,INDEX('1-Organize'!$F149:$F$500,MATCH('1-Organize'!$H148,'1-Organize'!$H149:'1-Organize'!$H$500,0))))</f>
        <v/>
      </c>
      <c r="G148" s="10" t="str">
        <f>IF(A148="","",'1-Organize'!G148)</f>
        <v/>
      </c>
    </row>
    <row r="149" spans="1:7" x14ac:dyDescent="0.25">
      <c r="A149" t="str">
        <f>IF(ISNUMBER(MATCH('1-Organize'!$H149,'1-Organize'!$H$2:'1-Organize'!$H148,0)),"",'1-Organize'!A149)</f>
        <v/>
      </c>
      <c r="B149" t="str">
        <f>IF(ISNUMBER(MATCH('1-Organize'!$H149,'1-Organize'!$H$2:'1-Organize'!$H148,0)),"",'1-Organize'!B149)</f>
        <v/>
      </c>
      <c r="C149" s="3" t="str">
        <f>IF(ISNUMBER(MATCH('1-Organize'!$H149,'1-Organize'!$H$2:'1-Organize'!$H148,0)),"",IF(ISNUMBER('1-Organize'!C149),'1-Organize'!C149,INDEX('1-Organize'!$C150:$C$500,MATCH('1-Organize'!$H149,'1-Organize'!$H150:$H$500,0))))</f>
        <v/>
      </c>
      <c r="D149" s="9" t="str">
        <f>IF(A149="","",IF(ISNUMBER('1-Organize'!D149),'1-Organize'!D149,INDEX('1-Organize'!$D150:$D$500,MATCH('1-Organize'!$H149,'1-Organize'!$H150:'1-Organize'!$H$500,0))))</f>
        <v/>
      </c>
      <c r="E149" s="21" t="str">
        <f>IF(A149="","",IF(ISNUMBER('1-Organize'!E149),'1-Organize'!E149,INDEX('1-Organize'!$E150:$E$500,MATCH('1-Organize'!$H149,'1-Organize'!$H150:'1-Organize'!$H$500,0))))</f>
        <v/>
      </c>
      <c r="F149" s="22" t="str">
        <f>IF(A149="","",IF(ISNUMBER('1-Organize'!F149),'1-Organize'!F149,INDEX('1-Organize'!$F150:$F$500,MATCH('1-Organize'!$H149,'1-Organize'!$H150:'1-Organize'!$H$500,0))))</f>
        <v/>
      </c>
      <c r="G149" s="10" t="str">
        <f>IF(A149="","",'1-Organize'!G149)</f>
        <v/>
      </c>
    </row>
    <row r="150" spans="1:7" x14ac:dyDescent="0.25">
      <c r="A150" t="str">
        <f>IF(ISNUMBER(MATCH('1-Organize'!$H150,'1-Organize'!$H$2:'1-Organize'!$H149,0)),"",'1-Organize'!A150)</f>
        <v/>
      </c>
      <c r="B150" t="str">
        <f>IF(ISNUMBER(MATCH('1-Organize'!$H150,'1-Organize'!$H$2:'1-Organize'!$H149,0)),"",'1-Organize'!B150)</f>
        <v/>
      </c>
      <c r="C150" s="3" t="str">
        <f>IF(ISNUMBER(MATCH('1-Organize'!$H150,'1-Organize'!$H$2:'1-Organize'!$H149,0)),"",IF(ISNUMBER('1-Organize'!C150),'1-Organize'!C150,INDEX('1-Organize'!$C151:$C$500,MATCH('1-Organize'!$H150,'1-Organize'!$H151:$H$500,0))))</f>
        <v/>
      </c>
      <c r="D150" s="9" t="str">
        <f>IF(A150="","",IF(ISNUMBER('1-Organize'!D150),'1-Organize'!D150,INDEX('1-Organize'!$D151:$D$500,MATCH('1-Organize'!$H150,'1-Organize'!$H151:'1-Organize'!$H$500,0))))</f>
        <v/>
      </c>
      <c r="E150" s="21" t="str">
        <f>IF(A150="","",IF(ISNUMBER('1-Organize'!E150),'1-Organize'!E150,INDEX('1-Organize'!$E151:$E$500,MATCH('1-Organize'!$H150,'1-Organize'!$H151:'1-Organize'!$H$500,0))))</f>
        <v/>
      </c>
      <c r="F150" s="22" t="str">
        <f>IF(A150="","",IF(ISNUMBER('1-Organize'!F150),'1-Organize'!F150,INDEX('1-Organize'!$F151:$F$500,MATCH('1-Organize'!$H150,'1-Organize'!$H151:'1-Organize'!$H$500,0))))</f>
        <v/>
      </c>
      <c r="G150" s="10" t="str">
        <f>IF(A150="","",'1-Organize'!G150)</f>
        <v/>
      </c>
    </row>
    <row r="151" spans="1:7" x14ac:dyDescent="0.25">
      <c r="A151" t="str">
        <f>IF(ISNUMBER(MATCH('1-Organize'!$H151,'1-Organize'!$H$2:'1-Organize'!$H150,0)),"",'1-Organize'!A151)</f>
        <v/>
      </c>
      <c r="B151" t="str">
        <f>IF(ISNUMBER(MATCH('1-Organize'!$H151,'1-Organize'!$H$2:'1-Organize'!$H150,0)),"",'1-Organize'!B151)</f>
        <v/>
      </c>
      <c r="C151" s="3" t="str">
        <f>IF(ISNUMBER(MATCH('1-Organize'!$H151,'1-Organize'!$H$2:'1-Organize'!$H150,0)),"",IF(ISNUMBER('1-Organize'!C151),'1-Organize'!C151,INDEX('1-Organize'!$C152:$C$500,MATCH('1-Organize'!$H151,'1-Organize'!$H152:$H$500,0))))</f>
        <v/>
      </c>
      <c r="D151" s="9" t="str">
        <f>IF(A151="","",IF(ISNUMBER('1-Organize'!D151),'1-Organize'!D151,INDEX('1-Organize'!$D152:$D$500,MATCH('1-Organize'!$H151,'1-Organize'!$H152:'1-Organize'!$H$500,0))))</f>
        <v/>
      </c>
      <c r="E151" s="21" t="str">
        <f>IF(A151="","",IF(ISNUMBER('1-Organize'!E151),'1-Organize'!E151,INDEX('1-Organize'!$E152:$E$500,MATCH('1-Organize'!$H151,'1-Organize'!$H152:'1-Organize'!$H$500,0))))</f>
        <v/>
      </c>
      <c r="F151" s="22" t="str">
        <f>IF(A151="","",IF(ISNUMBER('1-Organize'!F151),'1-Organize'!F151,INDEX('1-Organize'!$F152:$F$500,MATCH('1-Organize'!$H151,'1-Organize'!$H152:'1-Organize'!$H$500,0))))</f>
        <v/>
      </c>
      <c r="G151" s="10" t="str">
        <f>IF(A151="","",'1-Organize'!G151)</f>
        <v/>
      </c>
    </row>
    <row r="152" spans="1:7" x14ac:dyDescent="0.25">
      <c r="A152" t="str">
        <f>IF(ISNUMBER(MATCH('1-Organize'!$H152,'1-Organize'!$H$2:'1-Organize'!$H151,0)),"",'1-Organize'!A152)</f>
        <v/>
      </c>
      <c r="B152" t="str">
        <f>IF(ISNUMBER(MATCH('1-Organize'!$H152,'1-Organize'!$H$2:'1-Organize'!$H151,0)),"",'1-Organize'!B152)</f>
        <v/>
      </c>
      <c r="C152" s="3" t="str">
        <f>IF(ISNUMBER(MATCH('1-Organize'!$H152,'1-Organize'!$H$2:'1-Organize'!$H151,0)),"",IF(ISNUMBER('1-Organize'!C152),'1-Organize'!C152,INDEX('1-Organize'!$C153:$C$500,MATCH('1-Organize'!$H152,'1-Organize'!$H153:$H$500,0))))</f>
        <v/>
      </c>
      <c r="D152" s="9" t="str">
        <f>IF(A152="","",IF(ISNUMBER('1-Organize'!D152),'1-Organize'!D152,INDEX('1-Organize'!$D153:$D$500,MATCH('1-Organize'!$H152,'1-Organize'!$H153:'1-Organize'!$H$500,0))))</f>
        <v/>
      </c>
      <c r="E152" s="21" t="str">
        <f>IF(A152="","",IF(ISNUMBER('1-Organize'!E152),'1-Organize'!E152,INDEX('1-Organize'!$E153:$E$500,MATCH('1-Organize'!$H152,'1-Organize'!$H153:'1-Organize'!$H$500,0))))</f>
        <v/>
      </c>
      <c r="F152" s="22" t="str">
        <f>IF(A152="","",IF(ISNUMBER('1-Organize'!F152),'1-Organize'!F152,INDEX('1-Organize'!$F153:$F$500,MATCH('1-Organize'!$H152,'1-Organize'!$H153:'1-Organize'!$H$500,0))))</f>
        <v/>
      </c>
      <c r="G152" s="10" t="str">
        <f>IF(A152="","",'1-Organize'!G152)</f>
        <v/>
      </c>
    </row>
    <row r="153" spans="1:7" x14ac:dyDescent="0.25">
      <c r="A153" t="str">
        <f>IF(ISNUMBER(MATCH('1-Organize'!$H153,'1-Organize'!$H$2:'1-Organize'!$H152,0)),"",'1-Organize'!A153)</f>
        <v/>
      </c>
      <c r="B153" t="str">
        <f>IF(ISNUMBER(MATCH('1-Organize'!$H153,'1-Organize'!$H$2:'1-Organize'!$H152,0)),"",'1-Organize'!B153)</f>
        <v/>
      </c>
      <c r="C153" s="3" t="str">
        <f>IF(ISNUMBER(MATCH('1-Organize'!$H153,'1-Organize'!$H$2:'1-Organize'!$H152,0)),"",IF(ISNUMBER('1-Organize'!C153),'1-Organize'!C153,INDEX('1-Organize'!$C154:$C$500,MATCH('1-Organize'!$H153,'1-Organize'!$H154:$H$500,0))))</f>
        <v/>
      </c>
      <c r="D153" s="9" t="str">
        <f>IF(A153="","",IF(ISNUMBER('1-Organize'!D153),'1-Organize'!D153,INDEX('1-Organize'!$D154:$D$500,MATCH('1-Organize'!$H153,'1-Organize'!$H154:'1-Organize'!$H$500,0))))</f>
        <v/>
      </c>
      <c r="E153" s="21" t="str">
        <f>IF(A153="","",IF(ISNUMBER('1-Organize'!E153),'1-Organize'!E153,INDEX('1-Organize'!$E154:$E$500,MATCH('1-Organize'!$H153,'1-Organize'!$H154:'1-Organize'!$H$500,0))))</f>
        <v/>
      </c>
      <c r="F153" s="22" t="str">
        <f>IF(A153="","",IF(ISNUMBER('1-Organize'!F153),'1-Organize'!F153,INDEX('1-Organize'!$F154:$F$500,MATCH('1-Organize'!$H153,'1-Organize'!$H154:'1-Organize'!$H$500,0))))</f>
        <v/>
      </c>
      <c r="G153" s="10" t="str">
        <f>IF(A153="","",'1-Organize'!G153)</f>
        <v/>
      </c>
    </row>
    <row r="154" spans="1:7" x14ac:dyDescent="0.25">
      <c r="A154" t="str">
        <f>IF(ISNUMBER(MATCH('1-Organize'!$H154,'1-Organize'!$H$2:'1-Organize'!$H153,0)),"",'1-Organize'!A154)</f>
        <v/>
      </c>
      <c r="B154" t="str">
        <f>IF(ISNUMBER(MATCH('1-Organize'!$H154,'1-Organize'!$H$2:'1-Organize'!$H153,0)),"",'1-Organize'!B154)</f>
        <v/>
      </c>
      <c r="C154" s="3" t="str">
        <f>IF(ISNUMBER(MATCH('1-Organize'!$H154,'1-Organize'!$H$2:'1-Organize'!$H153,0)),"",IF(ISNUMBER('1-Organize'!C154),'1-Organize'!C154,INDEX('1-Organize'!$C155:$C$500,MATCH('1-Organize'!$H154,'1-Organize'!$H155:$H$500,0))))</f>
        <v/>
      </c>
      <c r="D154" s="9" t="str">
        <f>IF(A154="","",IF(ISNUMBER('1-Organize'!D154),'1-Organize'!D154,INDEX('1-Organize'!$D155:$D$500,MATCH('1-Organize'!$H154,'1-Organize'!$H155:'1-Organize'!$H$500,0))))</f>
        <v/>
      </c>
      <c r="E154" s="21" t="str">
        <f>IF(A154="","",IF(ISNUMBER('1-Organize'!E154),'1-Organize'!E154,INDEX('1-Organize'!$E155:$E$500,MATCH('1-Organize'!$H154,'1-Organize'!$H155:'1-Organize'!$H$500,0))))</f>
        <v/>
      </c>
      <c r="F154" s="22" t="str">
        <f>IF(A154="","",IF(ISNUMBER('1-Organize'!F154),'1-Organize'!F154,INDEX('1-Organize'!$F155:$F$500,MATCH('1-Organize'!$H154,'1-Organize'!$H155:'1-Organize'!$H$500,0))))</f>
        <v/>
      </c>
      <c r="G154" s="10" t="str">
        <f>IF(A154="","",'1-Organize'!G154)</f>
        <v/>
      </c>
    </row>
    <row r="155" spans="1:7" x14ac:dyDescent="0.25">
      <c r="A155" t="str">
        <f>IF(ISNUMBER(MATCH('1-Organize'!$H155,'1-Organize'!$H$2:'1-Organize'!$H154,0)),"",'1-Organize'!A155)</f>
        <v/>
      </c>
      <c r="B155" t="str">
        <f>IF(ISNUMBER(MATCH('1-Organize'!$H155,'1-Organize'!$H$2:'1-Organize'!$H154,0)),"",'1-Organize'!B155)</f>
        <v/>
      </c>
      <c r="C155" s="3" t="str">
        <f>IF(ISNUMBER(MATCH('1-Organize'!$H155,'1-Organize'!$H$2:'1-Organize'!$H154,0)),"",IF(ISNUMBER('1-Organize'!C155),'1-Organize'!C155,INDEX('1-Organize'!$C156:$C$500,MATCH('1-Organize'!$H155,'1-Organize'!$H156:$H$500,0))))</f>
        <v/>
      </c>
      <c r="D155" s="9" t="str">
        <f>IF(A155="","",IF(ISNUMBER('1-Organize'!D155),'1-Organize'!D155,INDEX('1-Organize'!$D156:$D$500,MATCH('1-Organize'!$H155,'1-Organize'!$H156:'1-Organize'!$H$500,0))))</f>
        <v/>
      </c>
      <c r="E155" s="21" t="str">
        <f>IF(A155="","",IF(ISNUMBER('1-Organize'!E155),'1-Organize'!E155,INDEX('1-Organize'!$E156:$E$500,MATCH('1-Organize'!$H155,'1-Organize'!$H156:'1-Organize'!$H$500,0))))</f>
        <v/>
      </c>
      <c r="F155" s="22" t="str">
        <f>IF(A155="","",IF(ISNUMBER('1-Organize'!F155),'1-Organize'!F155,INDEX('1-Organize'!$F156:$F$500,MATCH('1-Organize'!$H155,'1-Organize'!$H156:'1-Organize'!$H$500,0))))</f>
        <v/>
      </c>
      <c r="G155" s="10" t="str">
        <f>IF(A155="","",'1-Organize'!G155)</f>
        <v/>
      </c>
    </row>
    <row r="156" spans="1:7" x14ac:dyDescent="0.25">
      <c r="A156" t="str">
        <f>IF(ISNUMBER(MATCH('1-Organize'!$H156,'1-Organize'!$H$2:'1-Organize'!$H155,0)),"",'1-Organize'!A156)</f>
        <v/>
      </c>
      <c r="B156" t="str">
        <f>IF(ISNUMBER(MATCH('1-Organize'!$H156,'1-Organize'!$H$2:'1-Organize'!$H155,0)),"",'1-Organize'!B156)</f>
        <v/>
      </c>
      <c r="C156" s="3" t="str">
        <f>IF(ISNUMBER(MATCH('1-Organize'!$H156,'1-Organize'!$H$2:'1-Organize'!$H155,0)),"",IF(ISNUMBER('1-Organize'!C156),'1-Organize'!C156,INDEX('1-Organize'!$C157:$C$500,MATCH('1-Organize'!$H156,'1-Organize'!$H157:$H$500,0))))</f>
        <v/>
      </c>
      <c r="D156" s="9" t="str">
        <f>IF(A156="","",IF(ISNUMBER('1-Organize'!D156),'1-Organize'!D156,INDEX('1-Organize'!$D157:$D$500,MATCH('1-Organize'!$H156,'1-Organize'!$H157:'1-Organize'!$H$500,0))))</f>
        <v/>
      </c>
      <c r="E156" s="21" t="str">
        <f>IF(A156="","",IF(ISNUMBER('1-Organize'!E156),'1-Organize'!E156,INDEX('1-Organize'!$E157:$E$500,MATCH('1-Organize'!$H156,'1-Organize'!$H157:'1-Organize'!$H$500,0))))</f>
        <v/>
      </c>
      <c r="F156" s="22" t="str">
        <f>IF(A156="","",IF(ISNUMBER('1-Organize'!F156),'1-Organize'!F156,INDEX('1-Organize'!$F157:$F$500,MATCH('1-Organize'!$H156,'1-Organize'!$H157:'1-Organize'!$H$500,0))))</f>
        <v/>
      </c>
      <c r="G156" s="10" t="str">
        <f>IF(A156="","",'1-Organize'!G156)</f>
        <v/>
      </c>
    </row>
    <row r="157" spans="1:7" x14ac:dyDescent="0.25">
      <c r="A157" t="str">
        <f>IF(ISNUMBER(MATCH('1-Organize'!$H157,'1-Organize'!$H$2:'1-Organize'!$H156,0)),"",'1-Organize'!A157)</f>
        <v/>
      </c>
      <c r="B157" t="str">
        <f>IF(ISNUMBER(MATCH('1-Organize'!$H157,'1-Organize'!$H$2:'1-Organize'!$H156,0)),"",'1-Organize'!B157)</f>
        <v/>
      </c>
      <c r="C157" s="3" t="str">
        <f>IF(ISNUMBER(MATCH('1-Organize'!$H157,'1-Organize'!$H$2:'1-Organize'!$H156,0)),"",IF(ISNUMBER('1-Organize'!C157),'1-Organize'!C157,INDEX('1-Organize'!$C158:$C$500,MATCH('1-Organize'!$H157,'1-Organize'!$H158:$H$500,0))))</f>
        <v/>
      </c>
      <c r="D157" s="9" t="str">
        <f>IF(A157="","",IF(ISNUMBER('1-Organize'!D157),'1-Organize'!D157,INDEX('1-Organize'!$D158:$D$500,MATCH('1-Organize'!$H157,'1-Organize'!$H158:'1-Organize'!$H$500,0))))</f>
        <v/>
      </c>
      <c r="E157" s="21" t="str">
        <f>IF(A157="","",IF(ISNUMBER('1-Organize'!E157),'1-Organize'!E157,INDEX('1-Organize'!$E158:$E$500,MATCH('1-Organize'!$H157,'1-Organize'!$H158:'1-Organize'!$H$500,0))))</f>
        <v/>
      </c>
      <c r="F157" s="22" t="str">
        <f>IF(A157="","",IF(ISNUMBER('1-Organize'!F157),'1-Organize'!F157,INDEX('1-Organize'!$F158:$F$500,MATCH('1-Organize'!$H157,'1-Organize'!$H158:'1-Organize'!$H$500,0))))</f>
        <v/>
      </c>
      <c r="G157" s="10" t="str">
        <f>IF(A157="","",'1-Organize'!G157)</f>
        <v/>
      </c>
    </row>
    <row r="158" spans="1:7" x14ac:dyDescent="0.25">
      <c r="A158" t="str">
        <f>IF(ISNUMBER(MATCH('1-Organize'!$H158,'1-Organize'!$H$2:'1-Organize'!$H157,0)),"",'1-Organize'!A158)</f>
        <v/>
      </c>
      <c r="B158" t="str">
        <f>IF(ISNUMBER(MATCH('1-Organize'!$H158,'1-Organize'!$H$2:'1-Organize'!$H157,0)),"",'1-Organize'!B158)</f>
        <v/>
      </c>
      <c r="C158" s="3" t="str">
        <f>IF(ISNUMBER(MATCH('1-Organize'!$H158,'1-Organize'!$H$2:'1-Organize'!$H157,0)),"",IF(ISNUMBER('1-Organize'!C158),'1-Organize'!C158,INDEX('1-Organize'!$C159:$C$500,MATCH('1-Organize'!$H158,'1-Organize'!$H159:$H$500,0))))</f>
        <v/>
      </c>
      <c r="D158" s="9" t="str">
        <f>IF(A158="","",IF(ISNUMBER('1-Organize'!D158),'1-Organize'!D158,INDEX('1-Organize'!$D159:$D$500,MATCH('1-Organize'!$H158,'1-Organize'!$H159:'1-Organize'!$H$500,0))))</f>
        <v/>
      </c>
      <c r="E158" s="21" t="str">
        <f>IF(A158="","",IF(ISNUMBER('1-Organize'!E158),'1-Organize'!E158,INDEX('1-Organize'!$E159:$E$500,MATCH('1-Organize'!$H158,'1-Organize'!$H159:'1-Organize'!$H$500,0))))</f>
        <v/>
      </c>
      <c r="F158" s="22" t="str">
        <f>IF(A158="","",IF(ISNUMBER('1-Organize'!F158),'1-Organize'!F158,INDEX('1-Organize'!$F159:$F$500,MATCH('1-Organize'!$H158,'1-Organize'!$H159:'1-Organize'!$H$500,0))))</f>
        <v/>
      </c>
      <c r="G158" s="10" t="str">
        <f>IF(A158="","",'1-Organize'!G158)</f>
        <v/>
      </c>
    </row>
    <row r="159" spans="1:7" x14ac:dyDescent="0.25">
      <c r="A159" t="str">
        <f>IF(ISNUMBER(MATCH('1-Organize'!$H159,'1-Organize'!$H$2:'1-Organize'!$H158,0)),"",'1-Organize'!A159)</f>
        <v/>
      </c>
      <c r="B159" t="str">
        <f>IF(ISNUMBER(MATCH('1-Organize'!$H159,'1-Organize'!$H$2:'1-Organize'!$H158,0)),"",'1-Organize'!B159)</f>
        <v/>
      </c>
      <c r="C159" s="3" t="str">
        <f>IF(ISNUMBER(MATCH('1-Organize'!$H159,'1-Organize'!$H$2:'1-Organize'!$H158,0)),"",IF(ISNUMBER('1-Organize'!C159),'1-Organize'!C159,INDEX('1-Organize'!$C160:$C$500,MATCH('1-Organize'!$H159,'1-Organize'!$H160:$H$500,0))))</f>
        <v/>
      </c>
      <c r="D159" s="9" t="str">
        <f>IF(A159="","",IF(ISNUMBER('1-Organize'!D159),'1-Organize'!D159,INDEX('1-Organize'!$D160:$D$500,MATCH('1-Organize'!$H159,'1-Organize'!$H160:'1-Organize'!$H$500,0))))</f>
        <v/>
      </c>
      <c r="E159" s="21" t="str">
        <f>IF(A159="","",IF(ISNUMBER('1-Organize'!E159),'1-Organize'!E159,INDEX('1-Organize'!$E160:$E$500,MATCH('1-Organize'!$H159,'1-Organize'!$H160:'1-Organize'!$H$500,0))))</f>
        <v/>
      </c>
      <c r="F159" s="22" t="str">
        <f>IF(A159="","",IF(ISNUMBER('1-Organize'!F159),'1-Organize'!F159,INDEX('1-Organize'!$F160:$F$500,MATCH('1-Organize'!$H159,'1-Organize'!$H160:'1-Organize'!$H$500,0))))</f>
        <v/>
      </c>
      <c r="G159" s="10" t="str">
        <f>IF(A159="","",'1-Organize'!G159)</f>
        <v/>
      </c>
    </row>
    <row r="160" spans="1:7" x14ac:dyDescent="0.25">
      <c r="A160" t="str">
        <f>IF(ISNUMBER(MATCH('1-Organize'!$H160,'1-Organize'!$H$2:'1-Organize'!$H159,0)),"",'1-Organize'!A160)</f>
        <v/>
      </c>
      <c r="B160" t="str">
        <f>IF(ISNUMBER(MATCH('1-Organize'!$H160,'1-Organize'!$H$2:'1-Organize'!$H159,0)),"",'1-Organize'!B160)</f>
        <v/>
      </c>
      <c r="C160" s="3" t="str">
        <f>IF(ISNUMBER(MATCH('1-Organize'!$H160,'1-Organize'!$H$2:'1-Organize'!$H159,0)),"",IF(ISNUMBER('1-Organize'!C160),'1-Organize'!C160,INDEX('1-Organize'!$C161:$C$500,MATCH('1-Organize'!$H160,'1-Organize'!$H161:$H$500,0))))</f>
        <v/>
      </c>
      <c r="D160" s="9" t="str">
        <f>IF(A160="","",IF(ISNUMBER('1-Organize'!D160),'1-Organize'!D160,INDEX('1-Organize'!$D161:$D$500,MATCH('1-Organize'!$H160,'1-Organize'!$H161:'1-Organize'!$H$500,0))))</f>
        <v/>
      </c>
      <c r="E160" s="21" t="str">
        <f>IF(A160="","",IF(ISNUMBER('1-Organize'!E160),'1-Organize'!E160,INDEX('1-Organize'!$E161:$E$500,MATCH('1-Organize'!$H160,'1-Organize'!$H161:'1-Organize'!$H$500,0))))</f>
        <v/>
      </c>
      <c r="F160" s="22" t="str">
        <f>IF(A160="","",IF(ISNUMBER('1-Organize'!F160),'1-Organize'!F160,INDEX('1-Organize'!$F161:$F$500,MATCH('1-Organize'!$H160,'1-Organize'!$H161:'1-Organize'!$H$500,0))))</f>
        <v/>
      </c>
      <c r="G160" s="10" t="str">
        <f>IF(A160="","",'1-Organize'!G160)</f>
        <v/>
      </c>
    </row>
    <row r="161" spans="1:7" x14ac:dyDescent="0.25">
      <c r="A161" t="str">
        <f>IF(ISNUMBER(MATCH('1-Organize'!$H161,'1-Organize'!$H$2:'1-Organize'!$H160,0)),"",'1-Organize'!A161)</f>
        <v/>
      </c>
      <c r="B161" t="str">
        <f>IF(ISNUMBER(MATCH('1-Organize'!$H161,'1-Organize'!$H$2:'1-Organize'!$H160,0)),"",'1-Organize'!B161)</f>
        <v/>
      </c>
      <c r="C161" s="3" t="str">
        <f>IF(ISNUMBER(MATCH('1-Organize'!$H161,'1-Organize'!$H$2:'1-Organize'!$H160,0)),"",IF(ISNUMBER('1-Organize'!C161),'1-Organize'!C161,INDEX('1-Organize'!$C162:$C$500,MATCH('1-Organize'!$H161,'1-Organize'!$H162:$H$500,0))))</f>
        <v/>
      </c>
      <c r="D161" s="9" t="str">
        <f>IF(A161="","",IF(ISNUMBER('1-Organize'!D161),'1-Organize'!D161,INDEX('1-Organize'!$D162:$D$500,MATCH('1-Organize'!$H161,'1-Organize'!$H162:'1-Organize'!$H$500,0))))</f>
        <v/>
      </c>
      <c r="E161" s="21" t="str">
        <f>IF(A161="","",IF(ISNUMBER('1-Organize'!E161),'1-Organize'!E161,INDEX('1-Organize'!$E162:$E$500,MATCH('1-Organize'!$H161,'1-Organize'!$H162:'1-Organize'!$H$500,0))))</f>
        <v/>
      </c>
      <c r="F161" s="22" t="str">
        <f>IF(A161="","",IF(ISNUMBER('1-Organize'!F161),'1-Organize'!F161,INDEX('1-Organize'!$F162:$F$500,MATCH('1-Organize'!$H161,'1-Organize'!$H162:'1-Organize'!$H$500,0))))</f>
        <v/>
      </c>
      <c r="G161" s="10" t="str">
        <f>IF(A161="","",'1-Organize'!G161)</f>
        <v/>
      </c>
    </row>
    <row r="162" spans="1:7" x14ac:dyDescent="0.25">
      <c r="A162" t="str">
        <f>IF(ISNUMBER(MATCH('1-Organize'!$H162,'1-Organize'!$H$2:'1-Organize'!$H161,0)),"",'1-Organize'!A162)</f>
        <v/>
      </c>
      <c r="B162" t="str">
        <f>IF(ISNUMBER(MATCH('1-Organize'!$H162,'1-Organize'!$H$2:'1-Organize'!$H161,0)),"",'1-Organize'!B162)</f>
        <v/>
      </c>
      <c r="C162" s="3" t="str">
        <f>IF(ISNUMBER(MATCH('1-Organize'!$H162,'1-Organize'!$H$2:'1-Organize'!$H161,0)),"",IF(ISNUMBER('1-Organize'!C162),'1-Organize'!C162,INDEX('1-Organize'!$C163:$C$500,MATCH('1-Organize'!$H162,'1-Organize'!$H163:$H$500,0))))</f>
        <v/>
      </c>
      <c r="D162" s="9" t="str">
        <f>IF(A162="","",IF(ISNUMBER('1-Organize'!D162),'1-Organize'!D162,INDEX('1-Organize'!$D163:$D$500,MATCH('1-Organize'!$H162,'1-Organize'!$H163:'1-Organize'!$H$500,0))))</f>
        <v/>
      </c>
      <c r="E162" s="21" t="str">
        <f>IF(A162="","",IF(ISNUMBER('1-Organize'!E162),'1-Organize'!E162,INDEX('1-Organize'!$E163:$E$500,MATCH('1-Organize'!$H162,'1-Organize'!$H163:'1-Organize'!$H$500,0))))</f>
        <v/>
      </c>
      <c r="F162" s="22" t="str">
        <f>IF(A162="","",IF(ISNUMBER('1-Organize'!F162),'1-Organize'!F162,INDEX('1-Organize'!$F163:$F$500,MATCH('1-Organize'!$H162,'1-Organize'!$H163:'1-Organize'!$H$500,0))))</f>
        <v/>
      </c>
      <c r="G162" s="10" t="str">
        <f>IF(A162="","",'1-Organize'!G162)</f>
        <v/>
      </c>
    </row>
    <row r="163" spans="1:7" x14ac:dyDescent="0.25">
      <c r="A163" t="str">
        <f>IF(ISNUMBER(MATCH('1-Organize'!$H163,'1-Organize'!$H$2:'1-Organize'!$H162,0)),"",'1-Organize'!A163)</f>
        <v/>
      </c>
      <c r="B163" t="str">
        <f>IF(ISNUMBER(MATCH('1-Organize'!$H163,'1-Organize'!$H$2:'1-Organize'!$H162,0)),"",'1-Organize'!B163)</f>
        <v/>
      </c>
      <c r="C163" s="3" t="str">
        <f>IF(ISNUMBER(MATCH('1-Organize'!$H163,'1-Organize'!$H$2:'1-Organize'!$H162,0)),"",IF(ISNUMBER('1-Organize'!C163),'1-Organize'!C163,INDEX('1-Organize'!$C164:$C$500,MATCH('1-Organize'!$H163,'1-Organize'!$H164:$H$500,0))))</f>
        <v/>
      </c>
      <c r="D163" s="9" t="str">
        <f>IF(A163="","",IF(ISNUMBER('1-Organize'!D163),'1-Organize'!D163,INDEX('1-Organize'!$D164:$D$500,MATCH('1-Organize'!$H163,'1-Organize'!$H164:'1-Organize'!$H$500,0))))</f>
        <v/>
      </c>
      <c r="E163" s="21" t="str">
        <f>IF(A163="","",IF(ISNUMBER('1-Organize'!E163),'1-Organize'!E163,INDEX('1-Organize'!$E164:$E$500,MATCH('1-Organize'!$H163,'1-Organize'!$H164:'1-Organize'!$H$500,0))))</f>
        <v/>
      </c>
      <c r="F163" s="22" t="str">
        <f>IF(A163="","",IF(ISNUMBER('1-Organize'!F163),'1-Organize'!F163,INDEX('1-Organize'!$F164:$F$500,MATCH('1-Organize'!$H163,'1-Organize'!$H164:'1-Organize'!$H$500,0))))</f>
        <v/>
      </c>
      <c r="G163" s="10" t="str">
        <f>IF(A163="","",'1-Organize'!G163)</f>
        <v/>
      </c>
    </row>
    <row r="164" spans="1:7" x14ac:dyDescent="0.25">
      <c r="A164" t="str">
        <f>IF(ISNUMBER(MATCH('1-Organize'!$H164,'1-Organize'!$H$2:'1-Organize'!$H163,0)),"",'1-Organize'!A164)</f>
        <v/>
      </c>
      <c r="B164" t="str">
        <f>IF(ISNUMBER(MATCH('1-Organize'!$H164,'1-Organize'!$H$2:'1-Organize'!$H163,0)),"",'1-Organize'!B164)</f>
        <v/>
      </c>
      <c r="C164" s="3" t="str">
        <f>IF(ISNUMBER(MATCH('1-Organize'!$H164,'1-Organize'!$H$2:'1-Organize'!$H163,0)),"",IF(ISNUMBER('1-Organize'!C164),'1-Organize'!C164,INDEX('1-Organize'!$C165:$C$500,MATCH('1-Organize'!$H164,'1-Organize'!$H165:$H$500,0))))</f>
        <v/>
      </c>
      <c r="D164" s="9" t="str">
        <f>IF(A164="","",IF(ISNUMBER('1-Organize'!D164),'1-Organize'!D164,INDEX('1-Organize'!$D165:$D$500,MATCH('1-Organize'!$H164,'1-Organize'!$H165:'1-Organize'!$H$500,0))))</f>
        <v/>
      </c>
      <c r="E164" s="21" t="str">
        <f>IF(A164="","",IF(ISNUMBER('1-Organize'!E164),'1-Organize'!E164,INDEX('1-Organize'!$E165:$E$500,MATCH('1-Organize'!$H164,'1-Organize'!$H165:'1-Organize'!$H$500,0))))</f>
        <v/>
      </c>
      <c r="F164" s="22" t="str">
        <f>IF(A164="","",IF(ISNUMBER('1-Organize'!F164),'1-Organize'!F164,INDEX('1-Organize'!$F165:$F$500,MATCH('1-Organize'!$H164,'1-Organize'!$H165:'1-Organize'!$H$500,0))))</f>
        <v/>
      </c>
      <c r="G164" s="10" t="str">
        <f>IF(A164="","",'1-Organize'!G164)</f>
        <v/>
      </c>
    </row>
    <row r="165" spans="1:7" x14ac:dyDescent="0.25">
      <c r="A165" t="str">
        <f>IF(ISNUMBER(MATCH('1-Organize'!$H165,'1-Organize'!$H$2:'1-Organize'!$H164,0)),"",'1-Organize'!A165)</f>
        <v/>
      </c>
      <c r="B165" t="str">
        <f>IF(ISNUMBER(MATCH('1-Organize'!$H165,'1-Organize'!$H$2:'1-Organize'!$H164,0)),"",'1-Organize'!B165)</f>
        <v/>
      </c>
      <c r="C165" s="3" t="str">
        <f>IF(ISNUMBER(MATCH('1-Organize'!$H165,'1-Organize'!$H$2:'1-Organize'!$H164,0)),"",IF(ISNUMBER('1-Organize'!C165),'1-Organize'!C165,INDEX('1-Organize'!$C166:$C$500,MATCH('1-Organize'!$H165,'1-Organize'!$H166:$H$500,0))))</f>
        <v/>
      </c>
      <c r="D165" s="9" t="str">
        <f>IF(A165="","",IF(ISNUMBER('1-Organize'!D165),'1-Organize'!D165,INDEX('1-Organize'!$D166:$D$500,MATCH('1-Organize'!$H165,'1-Organize'!$H166:'1-Organize'!$H$500,0))))</f>
        <v/>
      </c>
      <c r="E165" s="21" t="str">
        <f>IF(A165="","",IF(ISNUMBER('1-Organize'!E165),'1-Organize'!E165,INDEX('1-Organize'!$E166:$E$500,MATCH('1-Organize'!$H165,'1-Organize'!$H166:'1-Organize'!$H$500,0))))</f>
        <v/>
      </c>
      <c r="F165" s="22" t="str">
        <f>IF(A165="","",IF(ISNUMBER('1-Organize'!F165),'1-Organize'!F165,INDEX('1-Organize'!$F166:$F$500,MATCH('1-Organize'!$H165,'1-Organize'!$H166:'1-Organize'!$H$500,0))))</f>
        <v/>
      </c>
      <c r="G165" s="10" t="str">
        <f>IF(A165="","",'1-Organize'!G165)</f>
        <v/>
      </c>
    </row>
    <row r="166" spans="1:7" x14ac:dyDescent="0.25">
      <c r="A166" t="str">
        <f>IF(ISNUMBER(MATCH('1-Organize'!$H166,'1-Organize'!$H$2:'1-Organize'!$H165,0)),"",'1-Organize'!A166)</f>
        <v/>
      </c>
      <c r="B166" t="str">
        <f>IF(ISNUMBER(MATCH('1-Organize'!$H166,'1-Organize'!$H$2:'1-Organize'!$H165,0)),"",'1-Organize'!B166)</f>
        <v/>
      </c>
      <c r="C166" s="3" t="str">
        <f>IF(ISNUMBER(MATCH('1-Organize'!$H166,'1-Organize'!$H$2:'1-Organize'!$H165,0)),"",IF(ISNUMBER('1-Organize'!C166),'1-Organize'!C166,INDEX('1-Organize'!$C167:$C$500,MATCH('1-Organize'!$H166,'1-Organize'!$H167:$H$500,0))))</f>
        <v/>
      </c>
      <c r="D166" s="9" t="str">
        <f>IF(A166="","",IF(ISNUMBER('1-Organize'!D166),'1-Organize'!D166,INDEX('1-Organize'!$D167:$D$500,MATCH('1-Organize'!$H166,'1-Organize'!$H167:'1-Organize'!$H$500,0))))</f>
        <v/>
      </c>
      <c r="E166" s="21" t="str">
        <f>IF(A166="","",IF(ISNUMBER('1-Organize'!E166),'1-Organize'!E166,INDEX('1-Organize'!$E167:$E$500,MATCH('1-Organize'!$H166,'1-Organize'!$H167:'1-Organize'!$H$500,0))))</f>
        <v/>
      </c>
      <c r="F166" s="22" t="str">
        <f>IF(A166="","",IF(ISNUMBER('1-Organize'!F166),'1-Organize'!F166,INDEX('1-Organize'!$F167:$F$500,MATCH('1-Organize'!$H166,'1-Organize'!$H167:'1-Organize'!$H$500,0))))</f>
        <v/>
      </c>
      <c r="G166" s="10" t="str">
        <f>IF(A166="","",'1-Organize'!G166)</f>
        <v/>
      </c>
    </row>
    <row r="167" spans="1:7" x14ac:dyDescent="0.25">
      <c r="A167" t="str">
        <f>IF(ISNUMBER(MATCH('1-Organize'!$H167,'1-Organize'!$H$2:'1-Organize'!$H166,0)),"",'1-Organize'!A167)</f>
        <v/>
      </c>
      <c r="B167" t="str">
        <f>IF(ISNUMBER(MATCH('1-Organize'!$H167,'1-Organize'!$H$2:'1-Organize'!$H166,0)),"",'1-Organize'!B167)</f>
        <v/>
      </c>
      <c r="C167" s="3" t="str">
        <f>IF(ISNUMBER(MATCH('1-Organize'!$H167,'1-Organize'!$H$2:'1-Organize'!$H166,0)),"",IF(ISNUMBER('1-Organize'!C167),'1-Organize'!C167,INDEX('1-Organize'!$C168:$C$500,MATCH('1-Organize'!$H167,'1-Organize'!$H168:$H$500,0))))</f>
        <v/>
      </c>
      <c r="D167" s="9" t="str">
        <f>IF(A167="","",IF(ISNUMBER('1-Organize'!D167),'1-Organize'!D167,INDEX('1-Organize'!$D168:$D$500,MATCH('1-Organize'!$H167,'1-Organize'!$H168:'1-Organize'!$H$500,0))))</f>
        <v/>
      </c>
      <c r="E167" s="21" t="str">
        <f>IF(A167="","",IF(ISNUMBER('1-Organize'!E167),'1-Organize'!E167,INDEX('1-Organize'!$E168:$E$500,MATCH('1-Organize'!$H167,'1-Organize'!$H168:'1-Organize'!$H$500,0))))</f>
        <v/>
      </c>
      <c r="F167" s="22" t="str">
        <f>IF(A167="","",IF(ISNUMBER('1-Organize'!F167),'1-Organize'!F167,INDEX('1-Organize'!$F168:$F$500,MATCH('1-Organize'!$H167,'1-Organize'!$H168:'1-Organize'!$H$500,0))))</f>
        <v/>
      </c>
      <c r="G167" s="10" t="str">
        <f>IF(A167="","",'1-Organize'!G167)</f>
        <v/>
      </c>
    </row>
    <row r="168" spans="1:7" x14ac:dyDescent="0.25">
      <c r="A168" t="str">
        <f>IF(ISNUMBER(MATCH('1-Organize'!$H168,'1-Organize'!$H$2:'1-Organize'!$H167,0)),"",'1-Organize'!A168)</f>
        <v/>
      </c>
      <c r="B168" t="str">
        <f>IF(ISNUMBER(MATCH('1-Organize'!$H168,'1-Organize'!$H$2:'1-Organize'!$H167,0)),"",'1-Organize'!B168)</f>
        <v/>
      </c>
      <c r="C168" s="3" t="str">
        <f>IF(ISNUMBER(MATCH('1-Organize'!$H168,'1-Organize'!$H$2:'1-Organize'!$H167,0)),"",IF(ISNUMBER('1-Organize'!C168),'1-Organize'!C168,INDEX('1-Organize'!$C169:$C$500,MATCH('1-Organize'!$H168,'1-Organize'!$H169:$H$500,0))))</f>
        <v/>
      </c>
      <c r="D168" s="9" t="str">
        <f>IF(A168="","",IF(ISNUMBER('1-Organize'!D168),'1-Organize'!D168,INDEX('1-Organize'!$D169:$D$500,MATCH('1-Organize'!$H168,'1-Organize'!$H169:'1-Organize'!$H$500,0))))</f>
        <v/>
      </c>
      <c r="E168" s="21" t="str">
        <f>IF(A168="","",IF(ISNUMBER('1-Organize'!E168),'1-Organize'!E168,INDEX('1-Organize'!$E169:$E$500,MATCH('1-Organize'!$H168,'1-Organize'!$H169:'1-Organize'!$H$500,0))))</f>
        <v/>
      </c>
      <c r="F168" s="22" t="str">
        <f>IF(A168="","",IF(ISNUMBER('1-Organize'!F168),'1-Organize'!F168,INDEX('1-Organize'!$F169:$F$500,MATCH('1-Organize'!$H168,'1-Organize'!$H169:'1-Organize'!$H$500,0))))</f>
        <v/>
      </c>
      <c r="G168" s="10" t="str">
        <f>IF(A168="","",'1-Organize'!G168)</f>
        <v/>
      </c>
    </row>
    <row r="169" spans="1:7" x14ac:dyDescent="0.25">
      <c r="A169" t="str">
        <f>IF(ISNUMBER(MATCH('1-Organize'!$H169,'1-Organize'!$H$2:'1-Organize'!$H168,0)),"",'1-Organize'!A169)</f>
        <v/>
      </c>
      <c r="B169" t="str">
        <f>IF(ISNUMBER(MATCH('1-Organize'!$H169,'1-Organize'!$H$2:'1-Organize'!$H168,0)),"",'1-Organize'!B169)</f>
        <v/>
      </c>
      <c r="C169" s="3" t="str">
        <f>IF(ISNUMBER(MATCH('1-Organize'!$H169,'1-Organize'!$H$2:'1-Organize'!$H168,0)),"",IF(ISNUMBER('1-Organize'!C169),'1-Organize'!C169,INDEX('1-Organize'!$C170:$C$500,MATCH('1-Organize'!$H169,'1-Organize'!$H170:$H$500,0))))</f>
        <v/>
      </c>
      <c r="D169" s="9" t="str">
        <f>IF(A169="","",IF(ISNUMBER('1-Organize'!D169),'1-Organize'!D169,INDEX('1-Organize'!$D170:$D$500,MATCH('1-Organize'!$H169,'1-Organize'!$H170:'1-Organize'!$H$500,0))))</f>
        <v/>
      </c>
      <c r="E169" s="21" t="str">
        <f>IF(A169="","",IF(ISNUMBER('1-Organize'!E169),'1-Organize'!E169,INDEX('1-Organize'!$E170:$E$500,MATCH('1-Organize'!$H169,'1-Organize'!$H170:'1-Organize'!$H$500,0))))</f>
        <v/>
      </c>
      <c r="F169" s="22" t="str">
        <f>IF(A169="","",IF(ISNUMBER('1-Organize'!F169),'1-Organize'!F169,INDEX('1-Organize'!$F170:$F$500,MATCH('1-Organize'!$H169,'1-Organize'!$H170:'1-Organize'!$H$500,0))))</f>
        <v/>
      </c>
      <c r="G169" s="10" t="str">
        <f>IF(A169="","",'1-Organize'!G169)</f>
        <v/>
      </c>
    </row>
    <row r="170" spans="1:7" x14ac:dyDescent="0.25">
      <c r="A170" t="str">
        <f>IF(ISNUMBER(MATCH('1-Organize'!$H170,'1-Organize'!$H$2:'1-Organize'!$H169,0)),"",'1-Organize'!A170)</f>
        <v/>
      </c>
      <c r="B170" t="str">
        <f>IF(ISNUMBER(MATCH('1-Organize'!$H170,'1-Organize'!$H$2:'1-Organize'!$H169,0)),"",'1-Organize'!B170)</f>
        <v/>
      </c>
      <c r="C170" s="3" t="str">
        <f>IF(ISNUMBER(MATCH('1-Organize'!$H170,'1-Organize'!$H$2:'1-Organize'!$H169,0)),"",IF(ISNUMBER('1-Organize'!C170),'1-Organize'!C170,INDEX('1-Organize'!$C171:$C$500,MATCH('1-Organize'!$H170,'1-Organize'!$H171:$H$500,0))))</f>
        <v/>
      </c>
      <c r="D170" s="9" t="str">
        <f>IF(A170="","",IF(ISNUMBER('1-Organize'!D170),'1-Organize'!D170,INDEX('1-Organize'!$D171:$D$500,MATCH('1-Organize'!$H170,'1-Organize'!$H171:'1-Organize'!$H$500,0))))</f>
        <v/>
      </c>
      <c r="E170" s="21" t="str">
        <f>IF(A170="","",IF(ISNUMBER('1-Organize'!E170),'1-Organize'!E170,INDEX('1-Organize'!$E171:$E$500,MATCH('1-Organize'!$H170,'1-Organize'!$H171:'1-Organize'!$H$500,0))))</f>
        <v/>
      </c>
      <c r="F170" s="22" t="str">
        <f>IF(A170="","",IF(ISNUMBER('1-Organize'!F170),'1-Organize'!F170,INDEX('1-Organize'!$F171:$F$500,MATCH('1-Organize'!$H170,'1-Organize'!$H171:'1-Organize'!$H$500,0))))</f>
        <v/>
      </c>
      <c r="G170" s="10" t="str">
        <f>IF(A170="","",'1-Organize'!G170)</f>
        <v/>
      </c>
    </row>
    <row r="171" spans="1:7" x14ac:dyDescent="0.25">
      <c r="A171" t="str">
        <f>IF(ISNUMBER(MATCH('1-Organize'!$H171,'1-Organize'!$H$2:'1-Organize'!$H170,0)),"",'1-Organize'!A171)</f>
        <v/>
      </c>
      <c r="B171" t="str">
        <f>IF(ISNUMBER(MATCH('1-Organize'!$H171,'1-Organize'!$H$2:'1-Organize'!$H170,0)),"",'1-Organize'!B171)</f>
        <v/>
      </c>
      <c r="C171" s="3" t="str">
        <f>IF(ISNUMBER(MATCH('1-Organize'!$H171,'1-Organize'!$H$2:'1-Organize'!$H170,0)),"",IF(ISNUMBER('1-Organize'!C171),'1-Organize'!C171,INDEX('1-Organize'!$C172:$C$500,MATCH('1-Organize'!$H171,'1-Organize'!$H172:$H$500,0))))</f>
        <v/>
      </c>
      <c r="D171" s="9" t="str">
        <f>IF(A171="","",IF(ISNUMBER('1-Organize'!D171),'1-Organize'!D171,INDEX('1-Organize'!$D172:$D$500,MATCH('1-Organize'!$H171,'1-Organize'!$H172:'1-Organize'!$H$500,0))))</f>
        <v/>
      </c>
      <c r="E171" s="21" t="str">
        <f>IF(A171="","",IF(ISNUMBER('1-Organize'!E171),'1-Organize'!E171,INDEX('1-Organize'!$E172:$E$500,MATCH('1-Organize'!$H171,'1-Organize'!$H172:'1-Organize'!$H$500,0))))</f>
        <v/>
      </c>
      <c r="F171" s="22" t="str">
        <f>IF(A171="","",IF(ISNUMBER('1-Organize'!F171),'1-Organize'!F171,INDEX('1-Organize'!$F172:$F$500,MATCH('1-Organize'!$H171,'1-Organize'!$H172:'1-Organize'!$H$500,0))))</f>
        <v/>
      </c>
      <c r="G171" s="10" t="str">
        <f>IF(A171="","",'1-Organize'!G171)</f>
        <v/>
      </c>
    </row>
    <row r="172" spans="1:7" x14ac:dyDescent="0.25">
      <c r="A172" t="str">
        <f>IF(ISNUMBER(MATCH('1-Organize'!$H172,'1-Organize'!$H$2:'1-Organize'!$H171,0)),"",'1-Organize'!A172)</f>
        <v/>
      </c>
      <c r="B172" t="str">
        <f>IF(ISNUMBER(MATCH('1-Organize'!$H172,'1-Organize'!$H$2:'1-Organize'!$H171,0)),"",'1-Organize'!B172)</f>
        <v/>
      </c>
      <c r="C172" s="3" t="str">
        <f>IF(ISNUMBER(MATCH('1-Organize'!$H172,'1-Organize'!$H$2:'1-Organize'!$H171,0)),"",IF(ISNUMBER('1-Organize'!C172),'1-Organize'!C172,INDEX('1-Organize'!$C173:$C$500,MATCH('1-Organize'!$H172,'1-Organize'!$H173:$H$500,0))))</f>
        <v/>
      </c>
      <c r="D172" s="9" t="str">
        <f>IF(A172="","",IF(ISNUMBER('1-Organize'!D172),'1-Organize'!D172,INDEX('1-Organize'!$D173:$D$500,MATCH('1-Organize'!$H172,'1-Organize'!$H173:'1-Organize'!$H$500,0))))</f>
        <v/>
      </c>
      <c r="E172" s="21" t="str">
        <f>IF(A172="","",IF(ISNUMBER('1-Organize'!E172),'1-Organize'!E172,INDEX('1-Organize'!$E173:$E$500,MATCH('1-Organize'!$H172,'1-Organize'!$H173:'1-Organize'!$H$500,0))))</f>
        <v/>
      </c>
      <c r="F172" s="22" t="str">
        <f>IF(A172="","",IF(ISNUMBER('1-Organize'!F172),'1-Organize'!F172,INDEX('1-Organize'!$F173:$F$500,MATCH('1-Organize'!$H172,'1-Organize'!$H173:'1-Organize'!$H$500,0))))</f>
        <v/>
      </c>
      <c r="G172" s="10" t="str">
        <f>IF(A172="","",'1-Organize'!G172)</f>
        <v/>
      </c>
    </row>
    <row r="173" spans="1:7" x14ac:dyDescent="0.25">
      <c r="A173" t="str">
        <f>IF(ISNUMBER(MATCH('1-Organize'!$H173,'1-Organize'!$H$2:'1-Organize'!$H172,0)),"",'1-Organize'!A173)</f>
        <v/>
      </c>
      <c r="B173" t="str">
        <f>IF(ISNUMBER(MATCH('1-Organize'!$H173,'1-Organize'!$H$2:'1-Organize'!$H172,0)),"",'1-Organize'!B173)</f>
        <v/>
      </c>
      <c r="C173" s="3" t="str">
        <f>IF(ISNUMBER(MATCH('1-Organize'!$H173,'1-Organize'!$H$2:'1-Organize'!$H172,0)),"",IF(ISNUMBER('1-Organize'!C173),'1-Organize'!C173,INDEX('1-Organize'!$C174:$C$500,MATCH('1-Organize'!$H173,'1-Organize'!$H174:$H$500,0))))</f>
        <v/>
      </c>
      <c r="D173" s="9" t="str">
        <f>IF(A173="","",IF(ISNUMBER('1-Organize'!D173),'1-Organize'!D173,INDEX('1-Organize'!$D174:$D$500,MATCH('1-Organize'!$H173,'1-Organize'!$H174:'1-Organize'!$H$500,0))))</f>
        <v/>
      </c>
      <c r="E173" s="21" t="str">
        <f>IF(A173="","",IF(ISNUMBER('1-Organize'!E173),'1-Organize'!E173,INDEX('1-Organize'!$E174:$E$500,MATCH('1-Organize'!$H173,'1-Organize'!$H174:'1-Organize'!$H$500,0))))</f>
        <v/>
      </c>
      <c r="F173" s="22" t="str">
        <f>IF(A173="","",IF(ISNUMBER('1-Organize'!F173),'1-Organize'!F173,INDEX('1-Organize'!$F174:$F$500,MATCH('1-Organize'!$H173,'1-Organize'!$H174:'1-Organize'!$H$500,0))))</f>
        <v/>
      </c>
      <c r="G173" s="10" t="str">
        <f>IF(A173="","",'1-Organize'!G173)</f>
        <v/>
      </c>
    </row>
    <row r="174" spans="1:7" x14ac:dyDescent="0.25">
      <c r="A174" t="str">
        <f>IF(ISNUMBER(MATCH('1-Organize'!$H174,'1-Organize'!$H$2:'1-Organize'!$H173,0)),"",'1-Organize'!A174)</f>
        <v/>
      </c>
      <c r="B174" t="str">
        <f>IF(ISNUMBER(MATCH('1-Organize'!$H174,'1-Organize'!$H$2:'1-Organize'!$H173,0)),"",'1-Organize'!B174)</f>
        <v/>
      </c>
      <c r="C174" s="3" t="str">
        <f>IF(ISNUMBER(MATCH('1-Organize'!$H174,'1-Organize'!$H$2:'1-Organize'!$H173,0)),"",IF(ISNUMBER('1-Organize'!C174),'1-Organize'!C174,INDEX('1-Organize'!$C175:$C$500,MATCH('1-Organize'!$H174,'1-Organize'!$H175:$H$500,0))))</f>
        <v/>
      </c>
      <c r="D174" s="9" t="str">
        <f>IF(A174="","",IF(ISNUMBER('1-Organize'!D174),'1-Organize'!D174,INDEX('1-Organize'!$D175:$D$500,MATCH('1-Organize'!$H174,'1-Organize'!$H175:'1-Organize'!$H$500,0))))</f>
        <v/>
      </c>
      <c r="E174" s="21" t="str">
        <f>IF(A174="","",IF(ISNUMBER('1-Organize'!E174),'1-Organize'!E174,INDEX('1-Organize'!$E175:$E$500,MATCH('1-Organize'!$H174,'1-Organize'!$H175:'1-Organize'!$H$500,0))))</f>
        <v/>
      </c>
      <c r="F174" s="22" t="str">
        <f>IF(A174="","",IF(ISNUMBER('1-Organize'!F174),'1-Organize'!F174,INDEX('1-Organize'!$F175:$F$500,MATCH('1-Organize'!$H174,'1-Organize'!$H175:'1-Organize'!$H$500,0))))</f>
        <v/>
      </c>
      <c r="G174" s="10" t="str">
        <f>IF(A174="","",'1-Organize'!G174)</f>
        <v/>
      </c>
    </row>
    <row r="175" spans="1:7" x14ac:dyDescent="0.25">
      <c r="A175" t="str">
        <f>IF(ISNUMBER(MATCH('1-Organize'!$H175,'1-Organize'!$H$2:'1-Organize'!$H174,0)),"",'1-Organize'!A175)</f>
        <v/>
      </c>
      <c r="B175" t="str">
        <f>IF(ISNUMBER(MATCH('1-Organize'!$H175,'1-Organize'!$H$2:'1-Organize'!$H174,0)),"",'1-Organize'!B175)</f>
        <v/>
      </c>
      <c r="C175" s="3" t="str">
        <f>IF(ISNUMBER(MATCH('1-Organize'!$H175,'1-Organize'!$H$2:'1-Organize'!$H174,0)),"",IF(ISNUMBER('1-Organize'!C175),'1-Organize'!C175,INDEX('1-Organize'!$C176:$C$500,MATCH('1-Organize'!$H175,'1-Organize'!$H176:$H$500,0))))</f>
        <v/>
      </c>
      <c r="D175" s="9" t="str">
        <f>IF(A175="","",IF(ISNUMBER('1-Organize'!D175),'1-Organize'!D175,INDEX('1-Organize'!$D176:$D$500,MATCH('1-Organize'!$H175,'1-Organize'!$H176:'1-Organize'!$H$500,0))))</f>
        <v/>
      </c>
      <c r="E175" s="21" t="str">
        <f>IF(A175="","",IF(ISNUMBER('1-Organize'!E175),'1-Organize'!E175,INDEX('1-Organize'!$E176:$E$500,MATCH('1-Organize'!$H175,'1-Organize'!$H176:'1-Organize'!$H$500,0))))</f>
        <v/>
      </c>
      <c r="F175" s="22" t="str">
        <f>IF(A175="","",IF(ISNUMBER('1-Organize'!F175),'1-Organize'!F175,INDEX('1-Organize'!$F176:$F$500,MATCH('1-Organize'!$H175,'1-Organize'!$H176:'1-Organize'!$H$500,0))))</f>
        <v/>
      </c>
      <c r="G175" s="10" t="str">
        <f>IF(A175="","",'1-Organize'!G175)</f>
        <v/>
      </c>
    </row>
    <row r="176" spans="1:7" x14ac:dyDescent="0.25">
      <c r="A176" t="str">
        <f>IF(ISNUMBER(MATCH('1-Organize'!$H176,'1-Organize'!$H$2:'1-Organize'!$H175,0)),"",'1-Organize'!A176)</f>
        <v/>
      </c>
      <c r="B176" t="str">
        <f>IF(ISNUMBER(MATCH('1-Organize'!$H176,'1-Organize'!$H$2:'1-Organize'!$H175,0)),"",'1-Organize'!B176)</f>
        <v/>
      </c>
      <c r="C176" s="3" t="str">
        <f>IF(ISNUMBER(MATCH('1-Organize'!$H176,'1-Organize'!$H$2:'1-Organize'!$H175,0)),"",IF(ISNUMBER('1-Organize'!C176),'1-Organize'!C176,INDEX('1-Organize'!$C177:$C$500,MATCH('1-Organize'!$H176,'1-Organize'!$H177:$H$500,0))))</f>
        <v/>
      </c>
      <c r="D176" s="9" t="str">
        <f>IF(A176="","",IF(ISNUMBER('1-Organize'!D176),'1-Organize'!D176,INDEX('1-Organize'!$D177:$D$500,MATCH('1-Organize'!$H176,'1-Organize'!$H177:'1-Organize'!$H$500,0))))</f>
        <v/>
      </c>
      <c r="E176" s="21" t="str">
        <f>IF(A176="","",IF(ISNUMBER('1-Organize'!E176),'1-Organize'!E176,INDEX('1-Organize'!$E177:$E$500,MATCH('1-Organize'!$H176,'1-Organize'!$H177:'1-Organize'!$H$500,0))))</f>
        <v/>
      </c>
      <c r="F176" s="22" t="str">
        <f>IF(A176="","",IF(ISNUMBER('1-Organize'!F176),'1-Organize'!F176,INDEX('1-Organize'!$F177:$F$500,MATCH('1-Organize'!$H176,'1-Organize'!$H177:'1-Organize'!$H$500,0))))</f>
        <v/>
      </c>
      <c r="G176" s="10" t="str">
        <f>IF(A176="","",'1-Organize'!G176)</f>
        <v/>
      </c>
    </row>
    <row r="177" spans="1:7" x14ac:dyDescent="0.25">
      <c r="A177" t="str">
        <f>IF(ISNUMBER(MATCH('1-Organize'!$H177,'1-Organize'!$H$2:'1-Organize'!$H176,0)),"",'1-Organize'!A177)</f>
        <v/>
      </c>
      <c r="B177" t="str">
        <f>IF(ISNUMBER(MATCH('1-Organize'!$H177,'1-Organize'!$H$2:'1-Organize'!$H176,0)),"",'1-Organize'!B177)</f>
        <v/>
      </c>
      <c r="C177" s="3" t="str">
        <f>IF(ISNUMBER(MATCH('1-Organize'!$H177,'1-Organize'!$H$2:'1-Organize'!$H176,0)),"",IF(ISNUMBER('1-Organize'!C177),'1-Organize'!C177,INDEX('1-Organize'!$C178:$C$500,MATCH('1-Organize'!$H177,'1-Organize'!$H178:$H$500,0))))</f>
        <v/>
      </c>
      <c r="D177" s="9" t="str">
        <f>IF(A177="","",IF(ISNUMBER('1-Organize'!D177),'1-Organize'!D177,INDEX('1-Organize'!$D178:$D$500,MATCH('1-Organize'!$H177,'1-Organize'!$H178:'1-Organize'!$H$500,0))))</f>
        <v/>
      </c>
      <c r="E177" s="21" t="str">
        <f>IF(A177="","",IF(ISNUMBER('1-Organize'!E177),'1-Organize'!E177,INDEX('1-Organize'!$E178:$E$500,MATCH('1-Organize'!$H177,'1-Organize'!$H178:'1-Organize'!$H$500,0))))</f>
        <v/>
      </c>
      <c r="F177" s="22" t="str">
        <f>IF(A177="","",IF(ISNUMBER('1-Organize'!F177),'1-Organize'!F177,INDEX('1-Organize'!$F178:$F$500,MATCH('1-Organize'!$H177,'1-Organize'!$H178:'1-Organize'!$H$500,0))))</f>
        <v/>
      </c>
      <c r="G177" s="10" t="str">
        <f>IF(A177="","",'1-Organize'!G177)</f>
        <v/>
      </c>
    </row>
    <row r="178" spans="1:7" x14ac:dyDescent="0.25">
      <c r="A178" t="str">
        <f>IF(ISNUMBER(MATCH('1-Organize'!$H178,'1-Organize'!$H$2:'1-Organize'!$H177,0)),"",'1-Organize'!A178)</f>
        <v/>
      </c>
      <c r="B178" t="str">
        <f>IF(ISNUMBER(MATCH('1-Organize'!$H178,'1-Organize'!$H$2:'1-Organize'!$H177,0)),"",'1-Organize'!B178)</f>
        <v/>
      </c>
      <c r="C178" s="3" t="str">
        <f>IF(ISNUMBER(MATCH('1-Organize'!$H178,'1-Organize'!$H$2:'1-Organize'!$H177,0)),"",IF(ISNUMBER('1-Organize'!C178),'1-Organize'!C178,INDEX('1-Organize'!$C179:$C$500,MATCH('1-Organize'!$H178,'1-Organize'!$H179:$H$500,0))))</f>
        <v/>
      </c>
      <c r="D178" s="9" t="str">
        <f>IF(A178="","",IF(ISNUMBER('1-Organize'!D178),'1-Organize'!D178,INDEX('1-Organize'!$D179:$D$500,MATCH('1-Organize'!$H178,'1-Organize'!$H179:'1-Organize'!$H$500,0))))</f>
        <v/>
      </c>
      <c r="E178" s="21" t="str">
        <f>IF(A178="","",IF(ISNUMBER('1-Organize'!E178),'1-Organize'!E178,INDEX('1-Organize'!$E179:$E$500,MATCH('1-Organize'!$H178,'1-Organize'!$H179:'1-Organize'!$H$500,0))))</f>
        <v/>
      </c>
      <c r="F178" s="22" t="str">
        <f>IF(A178="","",IF(ISNUMBER('1-Organize'!F178),'1-Organize'!F178,INDEX('1-Organize'!$F179:$F$500,MATCH('1-Organize'!$H178,'1-Organize'!$H179:'1-Organize'!$H$500,0))))</f>
        <v/>
      </c>
      <c r="G178" s="10" t="str">
        <f>IF(A178="","",'1-Organize'!G178)</f>
        <v/>
      </c>
    </row>
    <row r="179" spans="1:7" x14ac:dyDescent="0.25">
      <c r="A179" t="str">
        <f>IF(ISNUMBER(MATCH('1-Organize'!$H179,'1-Organize'!$H$2:'1-Organize'!$H178,0)),"",'1-Organize'!A179)</f>
        <v/>
      </c>
      <c r="B179" t="str">
        <f>IF(ISNUMBER(MATCH('1-Organize'!$H179,'1-Organize'!$H$2:'1-Organize'!$H178,0)),"",'1-Organize'!B179)</f>
        <v/>
      </c>
      <c r="C179" s="3" t="str">
        <f>IF(ISNUMBER(MATCH('1-Organize'!$H179,'1-Organize'!$H$2:'1-Organize'!$H178,0)),"",IF(ISNUMBER('1-Organize'!C179),'1-Organize'!C179,INDEX('1-Organize'!$C180:$C$500,MATCH('1-Organize'!$H179,'1-Organize'!$H180:$H$500,0))))</f>
        <v/>
      </c>
      <c r="D179" s="9" t="str">
        <f>IF(A179="","",IF(ISNUMBER('1-Organize'!D179),'1-Organize'!D179,INDEX('1-Organize'!$D180:$D$500,MATCH('1-Organize'!$H179,'1-Organize'!$H180:'1-Organize'!$H$500,0))))</f>
        <v/>
      </c>
      <c r="E179" s="21" t="str">
        <f>IF(A179="","",IF(ISNUMBER('1-Organize'!E179),'1-Organize'!E179,INDEX('1-Organize'!$E180:$E$500,MATCH('1-Organize'!$H179,'1-Organize'!$H180:'1-Organize'!$H$500,0))))</f>
        <v/>
      </c>
      <c r="F179" s="22" t="str">
        <f>IF(A179="","",IF(ISNUMBER('1-Organize'!F179),'1-Organize'!F179,INDEX('1-Organize'!$F180:$F$500,MATCH('1-Organize'!$H179,'1-Organize'!$H180:'1-Organize'!$H$500,0))))</f>
        <v/>
      </c>
      <c r="G179" s="10" t="str">
        <f>IF(A179="","",'1-Organize'!G179)</f>
        <v/>
      </c>
    </row>
    <row r="180" spans="1:7" x14ac:dyDescent="0.25">
      <c r="A180" t="str">
        <f>IF(ISNUMBER(MATCH('1-Organize'!$H180,'1-Organize'!$H$2:'1-Organize'!$H179,0)),"",'1-Organize'!A180)</f>
        <v/>
      </c>
      <c r="B180" t="str">
        <f>IF(ISNUMBER(MATCH('1-Organize'!$H180,'1-Organize'!$H$2:'1-Organize'!$H179,0)),"",'1-Organize'!B180)</f>
        <v/>
      </c>
      <c r="C180" s="3" t="str">
        <f>IF(ISNUMBER(MATCH('1-Organize'!$H180,'1-Organize'!$H$2:'1-Organize'!$H179,0)),"",IF(ISNUMBER('1-Organize'!C180),'1-Organize'!C180,INDEX('1-Organize'!$C181:$C$500,MATCH('1-Organize'!$H180,'1-Organize'!$H181:$H$500,0))))</f>
        <v/>
      </c>
      <c r="D180" s="9" t="str">
        <f>IF(A180="","",IF(ISNUMBER('1-Organize'!D180),'1-Organize'!D180,INDEX('1-Organize'!$D181:$D$500,MATCH('1-Organize'!$H180,'1-Organize'!$H181:'1-Organize'!$H$500,0))))</f>
        <v/>
      </c>
      <c r="E180" s="21" t="str">
        <f>IF(A180="","",IF(ISNUMBER('1-Organize'!E180),'1-Organize'!E180,INDEX('1-Organize'!$E181:$E$500,MATCH('1-Organize'!$H180,'1-Organize'!$H181:'1-Organize'!$H$500,0))))</f>
        <v/>
      </c>
      <c r="F180" s="22" t="str">
        <f>IF(A180="","",IF(ISNUMBER('1-Organize'!F180),'1-Organize'!F180,INDEX('1-Organize'!$F181:$F$500,MATCH('1-Organize'!$H180,'1-Organize'!$H181:'1-Organize'!$H$500,0))))</f>
        <v/>
      </c>
      <c r="G180" s="10" t="str">
        <f>IF(A180="","",'1-Organize'!G180)</f>
        <v/>
      </c>
    </row>
    <row r="181" spans="1:7" x14ac:dyDescent="0.25">
      <c r="A181" t="str">
        <f>IF(ISNUMBER(MATCH('1-Organize'!$H181,'1-Organize'!$H$2:'1-Organize'!$H180,0)),"",'1-Organize'!A181)</f>
        <v/>
      </c>
      <c r="B181" t="str">
        <f>IF(ISNUMBER(MATCH('1-Organize'!$H181,'1-Organize'!$H$2:'1-Organize'!$H180,0)),"",'1-Organize'!B181)</f>
        <v/>
      </c>
      <c r="C181" s="3" t="str">
        <f>IF(ISNUMBER(MATCH('1-Organize'!$H181,'1-Organize'!$H$2:'1-Organize'!$H180,0)),"",IF(ISNUMBER('1-Organize'!C181),'1-Organize'!C181,INDEX('1-Organize'!$C182:$C$500,MATCH('1-Organize'!$H181,'1-Organize'!$H182:$H$500,0))))</f>
        <v/>
      </c>
      <c r="D181" s="9" t="str">
        <f>IF(A181="","",IF(ISNUMBER('1-Organize'!D181),'1-Organize'!D181,INDEX('1-Organize'!$D182:$D$500,MATCH('1-Organize'!$H181,'1-Organize'!$H182:'1-Organize'!$H$500,0))))</f>
        <v/>
      </c>
      <c r="E181" s="21" t="str">
        <f>IF(A181="","",IF(ISNUMBER('1-Organize'!E181),'1-Organize'!E181,INDEX('1-Organize'!$E182:$E$500,MATCH('1-Organize'!$H181,'1-Organize'!$H182:'1-Organize'!$H$500,0))))</f>
        <v/>
      </c>
      <c r="F181" s="22" t="str">
        <f>IF(A181="","",IF(ISNUMBER('1-Organize'!F181),'1-Organize'!F181,INDEX('1-Organize'!$F182:$F$500,MATCH('1-Organize'!$H181,'1-Organize'!$H182:'1-Organize'!$H$500,0))))</f>
        <v/>
      </c>
      <c r="G181" s="10" t="str">
        <f>IF(A181="","",'1-Organize'!G181)</f>
        <v/>
      </c>
    </row>
    <row r="182" spans="1:7" x14ac:dyDescent="0.25">
      <c r="A182" t="str">
        <f>IF(ISNUMBER(MATCH('1-Organize'!$H182,'1-Organize'!$H$2:'1-Organize'!$H181,0)),"",'1-Organize'!A182)</f>
        <v/>
      </c>
      <c r="B182" t="str">
        <f>IF(ISNUMBER(MATCH('1-Organize'!$H182,'1-Organize'!$H$2:'1-Organize'!$H181,0)),"",'1-Organize'!B182)</f>
        <v/>
      </c>
      <c r="C182" s="3" t="str">
        <f>IF(ISNUMBER(MATCH('1-Organize'!$H182,'1-Organize'!$H$2:'1-Organize'!$H181,0)),"",IF(ISNUMBER('1-Organize'!C182),'1-Organize'!C182,INDEX('1-Organize'!$C183:$C$500,MATCH('1-Organize'!$H182,'1-Organize'!$H183:$H$500,0))))</f>
        <v/>
      </c>
      <c r="D182" s="9" t="str">
        <f>IF(A182="","",IF(ISNUMBER('1-Organize'!D182),'1-Organize'!D182,INDEX('1-Organize'!$D183:$D$500,MATCH('1-Organize'!$H182,'1-Organize'!$H183:'1-Organize'!$H$500,0))))</f>
        <v/>
      </c>
      <c r="E182" s="21" t="str">
        <f>IF(A182="","",IF(ISNUMBER('1-Organize'!E182),'1-Organize'!E182,INDEX('1-Organize'!$E183:$E$500,MATCH('1-Organize'!$H182,'1-Organize'!$H183:'1-Organize'!$H$500,0))))</f>
        <v/>
      </c>
      <c r="F182" s="22" t="str">
        <f>IF(A182="","",IF(ISNUMBER('1-Organize'!F182),'1-Organize'!F182,INDEX('1-Organize'!$F183:$F$500,MATCH('1-Organize'!$H182,'1-Organize'!$H183:'1-Organize'!$H$500,0))))</f>
        <v/>
      </c>
      <c r="G182" s="10" t="str">
        <f>IF(A182="","",'1-Organize'!G182)</f>
        <v/>
      </c>
    </row>
    <row r="183" spans="1:7" x14ac:dyDescent="0.25">
      <c r="A183" t="str">
        <f>IF(ISNUMBER(MATCH('1-Organize'!$H183,'1-Organize'!$H$2:'1-Organize'!$H182,0)),"",'1-Organize'!A183)</f>
        <v/>
      </c>
      <c r="B183" t="str">
        <f>IF(ISNUMBER(MATCH('1-Organize'!$H183,'1-Organize'!$H$2:'1-Organize'!$H182,0)),"",'1-Organize'!B183)</f>
        <v/>
      </c>
      <c r="C183" s="3" t="str">
        <f>IF(ISNUMBER(MATCH('1-Organize'!$H183,'1-Organize'!$H$2:'1-Organize'!$H182,0)),"",IF(ISNUMBER('1-Organize'!C183),'1-Organize'!C183,INDEX('1-Organize'!$C184:$C$500,MATCH('1-Organize'!$H183,'1-Organize'!$H184:$H$500,0))))</f>
        <v/>
      </c>
      <c r="D183" s="9" t="str">
        <f>IF(A183="","",IF(ISNUMBER('1-Organize'!D183),'1-Organize'!D183,INDEX('1-Organize'!$D184:$D$500,MATCH('1-Organize'!$H183,'1-Organize'!$H184:'1-Organize'!$H$500,0))))</f>
        <v/>
      </c>
      <c r="E183" s="21" t="str">
        <f>IF(A183="","",IF(ISNUMBER('1-Organize'!E183),'1-Organize'!E183,INDEX('1-Organize'!$E184:$E$500,MATCH('1-Organize'!$H183,'1-Organize'!$H184:'1-Organize'!$H$500,0))))</f>
        <v/>
      </c>
      <c r="F183" s="22" t="str">
        <f>IF(A183="","",IF(ISNUMBER('1-Organize'!F183),'1-Organize'!F183,INDEX('1-Organize'!$F184:$F$500,MATCH('1-Organize'!$H183,'1-Organize'!$H184:'1-Organize'!$H$500,0))))</f>
        <v/>
      </c>
      <c r="G183" s="10" t="str">
        <f>IF(A183="","",'1-Organize'!G183)</f>
        <v/>
      </c>
    </row>
    <row r="184" spans="1:7" x14ac:dyDescent="0.25">
      <c r="A184" t="str">
        <f>IF(ISNUMBER(MATCH('1-Organize'!$H184,'1-Organize'!$H$2:'1-Organize'!$H183,0)),"",'1-Organize'!A184)</f>
        <v/>
      </c>
      <c r="B184" t="str">
        <f>IF(ISNUMBER(MATCH('1-Organize'!$H184,'1-Organize'!$H$2:'1-Organize'!$H183,0)),"",'1-Organize'!B184)</f>
        <v/>
      </c>
      <c r="C184" s="3" t="str">
        <f>IF(ISNUMBER(MATCH('1-Organize'!$H184,'1-Organize'!$H$2:'1-Organize'!$H183,0)),"",IF(ISNUMBER('1-Organize'!C184),'1-Organize'!C184,INDEX('1-Organize'!$C185:$C$500,MATCH('1-Organize'!$H184,'1-Organize'!$H185:$H$500,0))))</f>
        <v/>
      </c>
      <c r="D184" s="9" t="str">
        <f>IF(A184="","",IF(ISNUMBER('1-Organize'!D184),'1-Organize'!D184,INDEX('1-Organize'!$D185:$D$500,MATCH('1-Organize'!$H184,'1-Organize'!$H185:'1-Organize'!$H$500,0))))</f>
        <v/>
      </c>
      <c r="E184" s="21" t="str">
        <f>IF(A184="","",IF(ISNUMBER('1-Organize'!E184),'1-Organize'!E184,INDEX('1-Organize'!$E185:$E$500,MATCH('1-Organize'!$H184,'1-Organize'!$H185:'1-Organize'!$H$500,0))))</f>
        <v/>
      </c>
      <c r="F184" s="22" t="str">
        <f>IF(A184="","",IF(ISNUMBER('1-Organize'!F184),'1-Organize'!F184,INDEX('1-Organize'!$F185:$F$500,MATCH('1-Organize'!$H184,'1-Organize'!$H185:'1-Organize'!$H$500,0))))</f>
        <v/>
      </c>
      <c r="G184" s="10" t="str">
        <f>IF(A184="","",'1-Organize'!G184)</f>
        <v/>
      </c>
    </row>
    <row r="185" spans="1:7" x14ac:dyDescent="0.25">
      <c r="A185" t="str">
        <f>IF(ISNUMBER(MATCH('1-Organize'!$H185,'1-Organize'!$H$2:'1-Organize'!$H184,0)),"",'1-Organize'!A185)</f>
        <v/>
      </c>
      <c r="B185" t="str">
        <f>IF(ISNUMBER(MATCH('1-Organize'!$H185,'1-Organize'!$H$2:'1-Organize'!$H184,0)),"",'1-Organize'!B185)</f>
        <v/>
      </c>
      <c r="C185" s="3" t="str">
        <f>IF(ISNUMBER(MATCH('1-Organize'!$H185,'1-Organize'!$H$2:'1-Organize'!$H184,0)),"",IF(ISNUMBER('1-Organize'!C185),'1-Organize'!C185,INDEX('1-Organize'!$C186:$C$500,MATCH('1-Organize'!$H185,'1-Organize'!$H186:$H$500,0))))</f>
        <v/>
      </c>
      <c r="D185" s="9" t="str">
        <f>IF(A185="","",IF(ISNUMBER('1-Organize'!D185),'1-Organize'!D185,INDEX('1-Organize'!$D186:$D$500,MATCH('1-Organize'!$H185,'1-Organize'!$H186:'1-Organize'!$H$500,0))))</f>
        <v/>
      </c>
      <c r="E185" s="21" t="str">
        <f>IF(A185="","",IF(ISNUMBER('1-Organize'!E185),'1-Organize'!E185,INDEX('1-Organize'!$E186:$E$500,MATCH('1-Organize'!$H185,'1-Organize'!$H186:'1-Organize'!$H$500,0))))</f>
        <v/>
      </c>
      <c r="F185" s="22" t="str">
        <f>IF(A185="","",IF(ISNUMBER('1-Organize'!F185),'1-Organize'!F185,INDEX('1-Organize'!$F186:$F$500,MATCH('1-Organize'!$H185,'1-Organize'!$H186:'1-Organize'!$H$500,0))))</f>
        <v/>
      </c>
      <c r="G185" s="10" t="str">
        <f>IF(A185="","",'1-Organize'!G185)</f>
        <v/>
      </c>
    </row>
    <row r="186" spans="1:7" x14ac:dyDescent="0.25">
      <c r="A186" t="str">
        <f>IF(ISNUMBER(MATCH('1-Organize'!$H186,'1-Organize'!$H$2:'1-Organize'!$H185,0)),"",'1-Organize'!A186)</f>
        <v/>
      </c>
      <c r="B186" t="str">
        <f>IF(ISNUMBER(MATCH('1-Organize'!$H186,'1-Organize'!$H$2:'1-Organize'!$H185,0)),"",'1-Organize'!B186)</f>
        <v/>
      </c>
      <c r="C186" s="3" t="str">
        <f>IF(ISNUMBER(MATCH('1-Organize'!$H186,'1-Organize'!$H$2:'1-Organize'!$H185,0)),"",IF(ISNUMBER('1-Organize'!C186),'1-Organize'!C186,INDEX('1-Organize'!$C187:$C$500,MATCH('1-Organize'!$H186,'1-Organize'!$H187:$H$500,0))))</f>
        <v/>
      </c>
      <c r="D186" s="9" t="str">
        <f>IF(A186="","",IF(ISNUMBER('1-Organize'!D186),'1-Organize'!D186,INDEX('1-Organize'!$D187:$D$500,MATCH('1-Organize'!$H186,'1-Organize'!$H187:'1-Organize'!$H$500,0))))</f>
        <v/>
      </c>
      <c r="E186" s="21" t="str">
        <f>IF(A186="","",IF(ISNUMBER('1-Organize'!E186),'1-Organize'!E186,INDEX('1-Organize'!$E187:$E$500,MATCH('1-Organize'!$H186,'1-Organize'!$H187:'1-Organize'!$H$500,0))))</f>
        <v/>
      </c>
      <c r="F186" s="22" t="str">
        <f>IF(A186="","",IF(ISNUMBER('1-Organize'!F186),'1-Organize'!F186,INDEX('1-Organize'!$F187:$F$500,MATCH('1-Organize'!$H186,'1-Organize'!$H187:'1-Organize'!$H$500,0))))</f>
        <v/>
      </c>
      <c r="G186" s="10" t="str">
        <f>IF(A186="","",'1-Organize'!G186)</f>
        <v/>
      </c>
    </row>
    <row r="187" spans="1:7" x14ac:dyDescent="0.25">
      <c r="A187" t="str">
        <f>IF(ISNUMBER(MATCH('1-Organize'!$H187,'1-Organize'!$H$2:'1-Organize'!$H186,0)),"",'1-Organize'!A187)</f>
        <v/>
      </c>
      <c r="B187" t="str">
        <f>IF(ISNUMBER(MATCH('1-Organize'!$H187,'1-Organize'!$H$2:'1-Organize'!$H186,0)),"",'1-Organize'!B187)</f>
        <v/>
      </c>
      <c r="C187" s="3" t="str">
        <f>IF(ISNUMBER(MATCH('1-Organize'!$H187,'1-Organize'!$H$2:'1-Organize'!$H186,0)),"",IF(ISNUMBER('1-Organize'!C187),'1-Organize'!C187,INDEX('1-Organize'!$C188:$C$500,MATCH('1-Organize'!$H187,'1-Organize'!$H188:$H$500,0))))</f>
        <v/>
      </c>
      <c r="D187" s="9" t="str">
        <f>IF(A187="","",IF(ISNUMBER('1-Organize'!D187),'1-Organize'!D187,INDEX('1-Organize'!$D188:$D$500,MATCH('1-Organize'!$H187,'1-Organize'!$H188:'1-Organize'!$H$500,0))))</f>
        <v/>
      </c>
      <c r="E187" s="21" t="str">
        <f>IF(A187="","",IF(ISNUMBER('1-Organize'!E187),'1-Organize'!E187,INDEX('1-Organize'!$E188:$E$500,MATCH('1-Organize'!$H187,'1-Organize'!$H188:'1-Organize'!$H$500,0))))</f>
        <v/>
      </c>
      <c r="F187" s="22" t="str">
        <f>IF(A187="","",IF(ISNUMBER('1-Organize'!F187),'1-Organize'!F187,INDEX('1-Organize'!$F188:$F$500,MATCH('1-Organize'!$H187,'1-Organize'!$H188:'1-Organize'!$H$500,0))))</f>
        <v/>
      </c>
      <c r="G187" s="10" t="str">
        <f>IF(A187="","",'1-Organize'!G187)</f>
        <v/>
      </c>
    </row>
    <row r="188" spans="1:7" x14ac:dyDescent="0.25">
      <c r="A188" t="str">
        <f>IF(ISNUMBER(MATCH('1-Organize'!$H188,'1-Organize'!$H$2:'1-Organize'!$H187,0)),"",'1-Organize'!A188)</f>
        <v/>
      </c>
      <c r="B188" t="str">
        <f>IF(ISNUMBER(MATCH('1-Organize'!$H188,'1-Organize'!$H$2:'1-Organize'!$H187,0)),"",'1-Organize'!B188)</f>
        <v/>
      </c>
      <c r="C188" s="3" t="str">
        <f>IF(ISNUMBER(MATCH('1-Organize'!$H188,'1-Organize'!$H$2:'1-Organize'!$H187,0)),"",IF(ISNUMBER('1-Organize'!C188),'1-Organize'!C188,INDEX('1-Organize'!$C189:$C$500,MATCH('1-Organize'!$H188,'1-Organize'!$H189:$H$500,0))))</f>
        <v/>
      </c>
      <c r="D188" s="9" t="str">
        <f>IF(A188="","",IF(ISNUMBER('1-Organize'!D188),'1-Organize'!D188,INDEX('1-Organize'!$D189:$D$500,MATCH('1-Organize'!$H188,'1-Organize'!$H189:'1-Organize'!$H$500,0))))</f>
        <v/>
      </c>
      <c r="E188" s="21" t="str">
        <f>IF(A188="","",IF(ISNUMBER('1-Organize'!E188),'1-Organize'!E188,INDEX('1-Organize'!$E189:$E$500,MATCH('1-Organize'!$H188,'1-Organize'!$H189:'1-Organize'!$H$500,0))))</f>
        <v/>
      </c>
      <c r="F188" s="22" t="str">
        <f>IF(A188="","",IF(ISNUMBER('1-Organize'!F188),'1-Organize'!F188,INDEX('1-Organize'!$F189:$F$500,MATCH('1-Organize'!$H188,'1-Organize'!$H189:'1-Organize'!$H$500,0))))</f>
        <v/>
      </c>
      <c r="G188" s="10" t="str">
        <f>IF(A188="","",'1-Organize'!G188)</f>
        <v/>
      </c>
    </row>
    <row r="189" spans="1:7" x14ac:dyDescent="0.25">
      <c r="A189" t="str">
        <f>IF(ISNUMBER(MATCH('1-Organize'!$H189,'1-Organize'!$H$2:'1-Organize'!$H188,0)),"",'1-Organize'!A189)</f>
        <v/>
      </c>
      <c r="B189" t="str">
        <f>IF(ISNUMBER(MATCH('1-Organize'!$H189,'1-Organize'!$H$2:'1-Organize'!$H188,0)),"",'1-Organize'!B189)</f>
        <v/>
      </c>
      <c r="C189" s="3" t="str">
        <f>IF(ISNUMBER(MATCH('1-Organize'!$H189,'1-Organize'!$H$2:'1-Organize'!$H188,0)),"",IF(ISNUMBER('1-Organize'!C189),'1-Organize'!C189,INDEX('1-Organize'!$C190:$C$500,MATCH('1-Organize'!$H189,'1-Organize'!$H190:$H$500,0))))</f>
        <v/>
      </c>
      <c r="D189" s="9" t="str">
        <f>IF(A189="","",IF(ISNUMBER('1-Organize'!D189),'1-Organize'!D189,INDEX('1-Organize'!$D190:$D$500,MATCH('1-Organize'!$H189,'1-Organize'!$H190:'1-Organize'!$H$500,0))))</f>
        <v/>
      </c>
      <c r="E189" s="21" t="str">
        <f>IF(A189="","",IF(ISNUMBER('1-Organize'!E189),'1-Organize'!E189,INDEX('1-Organize'!$E190:$E$500,MATCH('1-Organize'!$H189,'1-Organize'!$H190:'1-Organize'!$H$500,0))))</f>
        <v/>
      </c>
      <c r="F189" s="22" t="str">
        <f>IF(A189="","",IF(ISNUMBER('1-Organize'!F189),'1-Organize'!F189,INDEX('1-Organize'!$F190:$F$500,MATCH('1-Organize'!$H189,'1-Organize'!$H190:'1-Organize'!$H$500,0))))</f>
        <v/>
      </c>
      <c r="G189" s="10" t="str">
        <f>IF(A189="","",'1-Organize'!G189)</f>
        <v/>
      </c>
    </row>
    <row r="190" spans="1:7" x14ac:dyDescent="0.25">
      <c r="A190" t="str">
        <f>IF(ISNUMBER(MATCH('1-Organize'!$H190,'1-Organize'!$H$2:'1-Organize'!$H189,0)),"",'1-Organize'!A190)</f>
        <v/>
      </c>
      <c r="B190" t="str">
        <f>IF(ISNUMBER(MATCH('1-Organize'!$H190,'1-Organize'!$H$2:'1-Organize'!$H189,0)),"",'1-Organize'!B190)</f>
        <v/>
      </c>
      <c r="C190" s="3" t="str">
        <f>IF(ISNUMBER(MATCH('1-Organize'!$H190,'1-Organize'!$H$2:'1-Organize'!$H189,0)),"",IF(ISNUMBER('1-Organize'!C190),'1-Organize'!C190,INDEX('1-Organize'!$C191:$C$500,MATCH('1-Organize'!$H190,'1-Organize'!$H191:$H$500,0))))</f>
        <v/>
      </c>
      <c r="D190" s="9" t="str">
        <f>IF(A190="","",IF(ISNUMBER('1-Organize'!D190),'1-Organize'!D190,INDEX('1-Organize'!$D191:$D$500,MATCH('1-Organize'!$H190,'1-Organize'!$H191:'1-Organize'!$H$500,0))))</f>
        <v/>
      </c>
      <c r="E190" s="21" t="str">
        <f>IF(A190="","",IF(ISNUMBER('1-Organize'!E190),'1-Organize'!E190,INDEX('1-Organize'!$E191:$E$500,MATCH('1-Organize'!$H190,'1-Organize'!$H191:'1-Organize'!$H$500,0))))</f>
        <v/>
      </c>
      <c r="F190" s="22" t="str">
        <f>IF(A190="","",IF(ISNUMBER('1-Organize'!F190),'1-Organize'!F190,INDEX('1-Organize'!$F191:$F$500,MATCH('1-Organize'!$H190,'1-Organize'!$H191:'1-Organize'!$H$500,0))))</f>
        <v/>
      </c>
      <c r="G190" s="10" t="str">
        <f>IF(A190="","",'1-Organize'!G190)</f>
        <v/>
      </c>
    </row>
    <row r="191" spans="1:7" x14ac:dyDescent="0.25">
      <c r="A191" t="str">
        <f>IF(ISNUMBER(MATCH('1-Organize'!$H191,'1-Organize'!$H$2:'1-Organize'!$H190,0)),"",'1-Organize'!A191)</f>
        <v/>
      </c>
      <c r="B191" t="str">
        <f>IF(ISNUMBER(MATCH('1-Organize'!$H191,'1-Organize'!$H$2:'1-Organize'!$H190,0)),"",'1-Organize'!B191)</f>
        <v/>
      </c>
      <c r="C191" s="3" t="str">
        <f>IF(ISNUMBER(MATCH('1-Organize'!$H191,'1-Organize'!$H$2:'1-Organize'!$H190,0)),"",IF(ISNUMBER('1-Organize'!C191),'1-Organize'!C191,INDEX('1-Organize'!$C192:$C$500,MATCH('1-Organize'!$H191,'1-Organize'!$H192:$H$500,0))))</f>
        <v/>
      </c>
      <c r="D191" s="9" t="str">
        <f>IF(A191="","",IF(ISNUMBER('1-Organize'!D191),'1-Organize'!D191,INDEX('1-Organize'!$D192:$D$500,MATCH('1-Organize'!$H191,'1-Organize'!$H192:'1-Organize'!$H$500,0))))</f>
        <v/>
      </c>
      <c r="E191" s="21" t="str">
        <f>IF(A191="","",IF(ISNUMBER('1-Organize'!E191),'1-Organize'!E191,INDEX('1-Organize'!$E192:$E$500,MATCH('1-Organize'!$H191,'1-Organize'!$H192:'1-Organize'!$H$500,0))))</f>
        <v/>
      </c>
      <c r="F191" s="22" t="str">
        <f>IF(A191="","",IF(ISNUMBER('1-Organize'!F191),'1-Organize'!F191,INDEX('1-Organize'!$F192:$F$500,MATCH('1-Organize'!$H191,'1-Organize'!$H192:'1-Organize'!$H$500,0))))</f>
        <v/>
      </c>
      <c r="G191" s="10" t="str">
        <f>IF(A191="","",'1-Organize'!G191)</f>
        <v/>
      </c>
    </row>
    <row r="192" spans="1:7" x14ac:dyDescent="0.25">
      <c r="A192" t="str">
        <f>IF(ISNUMBER(MATCH('1-Organize'!$H192,'1-Organize'!$H$2:'1-Organize'!$H191,0)),"",'1-Organize'!A192)</f>
        <v/>
      </c>
      <c r="B192" t="str">
        <f>IF(ISNUMBER(MATCH('1-Organize'!$H192,'1-Organize'!$H$2:'1-Organize'!$H191,0)),"",'1-Organize'!B192)</f>
        <v/>
      </c>
      <c r="C192" s="3" t="str">
        <f>IF(ISNUMBER(MATCH('1-Organize'!$H192,'1-Organize'!$H$2:'1-Organize'!$H191,0)),"",IF(ISNUMBER('1-Organize'!C192),'1-Organize'!C192,INDEX('1-Organize'!$C193:$C$500,MATCH('1-Organize'!$H192,'1-Organize'!$H193:$H$500,0))))</f>
        <v/>
      </c>
      <c r="D192" s="9" t="str">
        <f>IF(A192="","",IF(ISNUMBER('1-Organize'!D192),'1-Organize'!D192,INDEX('1-Organize'!$D193:$D$500,MATCH('1-Organize'!$H192,'1-Organize'!$H193:'1-Organize'!$H$500,0))))</f>
        <v/>
      </c>
      <c r="E192" s="21" t="str">
        <f>IF(A192="","",IF(ISNUMBER('1-Organize'!E192),'1-Organize'!E192,INDEX('1-Organize'!$E193:$E$500,MATCH('1-Organize'!$H192,'1-Organize'!$H193:'1-Organize'!$H$500,0))))</f>
        <v/>
      </c>
      <c r="F192" s="22" t="str">
        <f>IF(A192="","",IF(ISNUMBER('1-Organize'!F192),'1-Organize'!F192,INDEX('1-Organize'!$F193:$F$500,MATCH('1-Organize'!$H192,'1-Organize'!$H193:'1-Organize'!$H$500,0))))</f>
        <v/>
      </c>
      <c r="G192" s="10" t="str">
        <f>IF(A192="","",'1-Organize'!G192)</f>
        <v/>
      </c>
    </row>
    <row r="193" spans="1:7" x14ac:dyDescent="0.25">
      <c r="A193" t="str">
        <f>IF(ISNUMBER(MATCH('1-Organize'!$H193,'1-Organize'!$H$2:'1-Organize'!$H192,0)),"",'1-Organize'!A193)</f>
        <v/>
      </c>
      <c r="B193" t="str">
        <f>IF(ISNUMBER(MATCH('1-Organize'!$H193,'1-Organize'!$H$2:'1-Organize'!$H192,0)),"",'1-Organize'!B193)</f>
        <v/>
      </c>
      <c r="C193" s="3" t="str">
        <f>IF(ISNUMBER(MATCH('1-Organize'!$H193,'1-Organize'!$H$2:'1-Organize'!$H192,0)),"",IF(ISNUMBER('1-Organize'!C193),'1-Organize'!C193,INDEX('1-Organize'!$C194:$C$500,MATCH('1-Organize'!$H193,'1-Organize'!$H194:$H$500,0))))</f>
        <v/>
      </c>
      <c r="D193" s="9" t="str">
        <f>IF(A193="","",IF(ISNUMBER('1-Organize'!D193),'1-Organize'!D193,INDEX('1-Organize'!$D194:$D$500,MATCH('1-Organize'!$H193,'1-Organize'!$H194:'1-Organize'!$H$500,0))))</f>
        <v/>
      </c>
      <c r="E193" s="21" t="str">
        <f>IF(A193="","",IF(ISNUMBER('1-Organize'!E193),'1-Organize'!E193,INDEX('1-Organize'!$E194:$E$500,MATCH('1-Organize'!$H193,'1-Organize'!$H194:'1-Organize'!$H$500,0))))</f>
        <v/>
      </c>
      <c r="F193" s="22" t="str">
        <f>IF(A193="","",IF(ISNUMBER('1-Organize'!F193),'1-Organize'!F193,INDEX('1-Organize'!$F194:$F$500,MATCH('1-Organize'!$H193,'1-Organize'!$H194:'1-Organize'!$H$500,0))))</f>
        <v/>
      </c>
      <c r="G193" s="10" t="str">
        <f>IF(A193="","",'1-Organize'!G193)</f>
        <v/>
      </c>
    </row>
    <row r="194" spans="1:7" x14ac:dyDescent="0.25">
      <c r="A194" t="str">
        <f>IF(ISNUMBER(MATCH('1-Organize'!$H194,'1-Organize'!$H$2:'1-Organize'!$H193,0)),"",'1-Organize'!A194)</f>
        <v/>
      </c>
      <c r="B194" t="str">
        <f>IF(ISNUMBER(MATCH('1-Organize'!$H194,'1-Organize'!$H$2:'1-Organize'!$H193,0)),"",'1-Organize'!B194)</f>
        <v/>
      </c>
      <c r="C194" s="3" t="str">
        <f>IF(ISNUMBER(MATCH('1-Organize'!$H194,'1-Organize'!$H$2:'1-Organize'!$H193,0)),"",IF(ISNUMBER('1-Organize'!C194),'1-Organize'!C194,INDEX('1-Organize'!$C195:$C$500,MATCH('1-Organize'!$H194,'1-Organize'!$H195:$H$500,0))))</f>
        <v/>
      </c>
      <c r="D194" s="9" t="str">
        <f>IF(A194="","",IF(ISNUMBER('1-Organize'!D194),'1-Organize'!D194,INDEX('1-Organize'!$D195:$D$500,MATCH('1-Organize'!$H194,'1-Organize'!$H195:'1-Organize'!$H$500,0))))</f>
        <v/>
      </c>
      <c r="E194" s="21" t="str">
        <f>IF(A194="","",IF(ISNUMBER('1-Organize'!E194),'1-Organize'!E194,INDEX('1-Organize'!$E195:$E$500,MATCH('1-Organize'!$H194,'1-Organize'!$H195:'1-Organize'!$H$500,0))))</f>
        <v/>
      </c>
      <c r="F194" s="22" t="str">
        <f>IF(A194="","",IF(ISNUMBER('1-Organize'!F194),'1-Organize'!F194,INDEX('1-Organize'!$F195:$F$500,MATCH('1-Organize'!$H194,'1-Organize'!$H195:'1-Organize'!$H$500,0))))</f>
        <v/>
      </c>
      <c r="G194" s="10" t="str">
        <f>IF(A194="","",'1-Organize'!G194)</f>
        <v/>
      </c>
    </row>
    <row r="195" spans="1:7" x14ac:dyDescent="0.25">
      <c r="A195" t="str">
        <f>IF(ISNUMBER(MATCH('1-Organize'!$H195,'1-Organize'!$H$2:'1-Organize'!$H194,0)),"",'1-Organize'!A195)</f>
        <v/>
      </c>
      <c r="B195" t="str">
        <f>IF(ISNUMBER(MATCH('1-Organize'!$H195,'1-Organize'!$H$2:'1-Organize'!$H194,0)),"",'1-Organize'!B195)</f>
        <v/>
      </c>
      <c r="C195" s="3" t="str">
        <f>IF(ISNUMBER(MATCH('1-Organize'!$H195,'1-Organize'!$H$2:'1-Organize'!$H194,0)),"",IF(ISNUMBER('1-Organize'!C195),'1-Organize'!C195,INDEX('1-Organize'!$C196:$C$500,MATCH('1-Organize'!$H195,'1-Organize'!$H196:$H$500,0))))</f>
        <v/>
      </c>
      <c r="D195" s="9" t="str">
        <f>IF(A195="","",IF(ISNUMBER('1-Organize'!D195),'1-Organize'!D195,INDEX('1-Organize'!$D196:$D$500,MATCH('1-Organize'!$H195,'1-Organize'!$H196:'1-Organize'!$H$500,0))))</f>
        <v/>
      </c>
      <c r="E195" s="21" t="str">
        <f>IF(A195="","",IF(ISNUMBER('1-Organize'!E195),'1-Organize'!E195,INDEX('1-Organize'!$E196:$E$500,MATCH('1-Organize'!$H195,'1-Organize'!$H196:'1-Organize'!$H$500,0))))</f>
        <v/>
      </c>
      <c r="F195" s="22" t="str">
        <f>IF(A195="","",IF(ISNUMBER('1-Organize'!F195),'1-Organize'!F195,INDEX('1-Organize'!$F196:$F$500,MATCH('1-Organize'!$H195,'1-Organize'!$H196:'1-Organize'!$H$500,0))))</f>
        <v/>
      </c>
      <c r="G195" s="10" t="str">
        <f>IF(A195="","",'1-Organize'!G195)</f>
        <v/>
      </c>
    </row>
    <row r="196" spans="1:7" x14ac:dyDescent="0.25">
      <c r="A196" t="str">
        <f>IF(ISNUMBER(MATCH('1-Organize'!$H196,'1-Organize'!$H$2:'1-Organize'!$H195,0)),"",'1-Organize'!A196)</f>
        <v/>
      </c>
      <c r="B196" t="str">
        <f>IF(ISNUMBER(MATCH('1-Organize'!$H196,'1-Organize'!$H$2:'1-Organize'!$H195,0)),"",'1-Organize'!B196)</f>
        <v/>
      </c>
      <c r="C196" s="3" t="str">
        <f>IF(ISNUMBER(MATCH('1-Organize'!$H196,'1-Organize'!$H$2:'1-Organize'!$H195,0)),"",IF(ISNUMBER('1-Organize'!C196),'1-Organize'!C196,INDEX('1-Organize'!$C197:$C$500,MATCH('1-Organize'!$H196,'1-Organize'!$H197:$H$500,0))))</f>
        <v/>
      </c>
      <c r="D196" s="9" t="str">
        <f>IF(A196="","",IF(ISNUMBER('1-Organize'!D196),'1-Organize'!D196,INDEX('1-Organize'!$D197:$D$500,MATCH('1-Organize'!$H196,'1-Organize'!$H197:'1-Organize'!$H$500,0))))</f>
        <v/>
      </c>
      <c r="E196" s="21" t="str">
        <f>IF(A196="","",IF(ISNUMBER('1-Organize'!E196),'1-Organize'!E196,INDEX('1-Organize'!$E197:$E$500,MATCH('1-Organize'!$H196,'1-Organize'!$H197:'1-Organize'!$H$500,0))))</f>
        <v/>
      </c>
      <c r="F196" s="22" t="str">
        <f>IF(A196="","",IF(ISNUMBER('1-Organize'!F196),'1-Organize'!F196,INDEX('1-Organize'!$F197:$F$500,MATCH('1-Organize'!$H196,'1-Organize'!$H197:'1-Organize'!$H$500,0))))</f>
        <v/>
      </c>
      <c r="G196" s="10" t="str">
        <f>IF(A196="","",'1-Organize'!G196)</f>
        <v/>
      </c>
    </row>
    <row r="197" spans="1:7" x14ac:dyDescent="0.25">
      <c r="A197" t="str">
        <f>IF(ISNUMBER(MATCH('1-Organize'!$H197,'1-Organize'!$H$2:'1-Organize'!$H196,0)),"",'1-Organize'!A197)</f>
        <v/>
      </c>
      <c r="B197" t="str">
        <f>IF(ISNUMBER(MATCH('1-Organize'!$H197,'1-Organize'!$H$2:'1-Organize'!$H196,0)),"",'1-Organize'!B197)</f>
        <v/>
      </c>
      <c r="C197" s="3" t="str">
        <f>IF(ISNUMBER(MATCH('1-Organize'!$H197,'1-Organize'!$H$2:'1-Organize'!$H196,0)),"",IF(ISNUMBER('1-Organize'!C197),'1-Organize'!C197,INDEX('1-Organize'!$C198:$C$500,MATCH('1-Organize'!$H197,'1-Organize'!$H198:$H$500,0))))</f>
        <v/>
      </c>
      <c r="D197" s="9" t="str">
        <f>IF(A197="","",IF(ISNUMBER('1-Organize'!D197),'1-Organize'!D197,INDEX('1-Organize'!$D198:$D$500,MATCH('1-Organize'!$H197,'1-Organize'!$H198:'1-Organize'!$H$500,0))))</f>
        <v/>
      </c>
      <c r="E197" s="21" t="str">
        <f>IF(A197="","",IF(ISNUMBER('1-Organize'!E197),'1-Organize'!E197,INDEX('1-Organize'!$E198:$E$500,MATCH('1-Organize'!$H197,'1-Organize'!$H198:'1-Organize'!$H$500,0))))</f>
        <v/>
      </c>
      <c r="F197" s="22" t="str">
        <f>IF(A197="","",IF(ISNUMBER('1-Organize'!F197),'1-Organize'!F197,INDEX('1-Organize'!$F198:$F$500,MATCH('1-Organize'!$H197,'1-Organize'!$H198:'1-Organize'!$H$500,0))))</f>
        <v/>
      </c>
      <c r="G197" s="10" t="str">
        <f>IF(A197="","",'1-Organize'!G197)</f>
        <v/>
      </c>
    </row>
    <row r="198" spans="1:7" x14ac:dyDescent="0.25">
      <c r="A198" t="str">
        <f>IF(ISNUMBER(MATCH('1-Organize'!$H198,'1-Organize'!$H$2:'1-Organize'!$H197,0)),"",'1-Organize'!A198)</f>
        <v/>
      </c>
      <c r="B198" t="str">
        <f>IF(ISNUMBER(MATCH('1-Organize'!$H198,'1-Organize'!$H$2:'1-Organize'!$H197,0)),"",'1-Organize'!B198)</f>
        <v/>
      </c>
      <c r="C198" s="3" t="str">
        <f>IF(ISNUMBER(MATCH('1-Organize'!$H198,'1-Organize'!$H$2:'1-Organize'!$H197,0)),"",IF(ISNUMBER('1-Organize'!C198),'1-Organize'!C198,INDEX('1-Organize'!$C199:$C$500,MATCH('1-Organize'!$H198,'1-Organize'!$H199:$H$500,0))))</f>
        <v/>
      </c>
      <c r="D198" s="9" t="str">
        <f>IF(A198="","",IF(ISNUMBER('1-Organize'!D198),'1-Organize'!D198,INDEX('1-Organize'!$D199:$D$500,MATCH('1-Organize'!$H198,'1-Organize'!$H199:'1-Organize'!$H$500,0))))</f>
        <v/>
      </c>
      <c r="E198" s="21" t="str">
        <f>IF(A198="","",IF(ISNUMBER('1-Organize'!E198),'1-Organize'!E198,INDEX('1-Organize'!$E199:$E$500,MATCH('1-Organize'!$H198,'1-Organize'!$H199:'1-Organize'!$H$500,0))))</f>
        <v/>
      </c>
      <c r="F198" s="22" t="str">
        <f>IF(A198="","",IF(ISNUMBER('1-Organize'!F198),'1-Organize'!F198,INDEX('1-Organize'!$F199:$F$500,MATCH('1-Organize'!$H198,'1-Organize'!$H199:'1-Organize'!$H$500,0))))</f>
        <v/>
      </c>
      <c r="G198" s="10" t="str">
        <f>IF(A198="","",'1-Organize'!G198)</f>
        <v/>
      </c>
    </row>
    <row r="199" spans="1:7" x14ac:dyDescent="0.25">
      <c r="A199" t="str">
        <f>IF(ISNUMBER(MATCH('1-Organize'!$H199,'1-Organize'!$H$2:'1-Organize'!$H198,0)),"",'1-Organize'!A199)</f>
        <v/>
      </c>
      <c r="B199" t="str">
        <f>IF(ISNUMBER(MATCH('1-Organize'!$H199,'1-Organize'!$H$2:'1-Organize'!$H198,0)),"",'1-Organize'!B199)</f>
        <v/>
      </c>
      <c r="C199" s="3" t="str">
        <f>IF(ISNUMBER(MATCH('1-Organize'!$H199,'1-Organize'!$H$2:'1-Organize'!$H198,0)),"",IF(ISNUMBER('1-Organize'!C199),'1-Organize'!C199,INDEX('1-Organize'!$C200:$C$500,MATCH('1-Organize'!$H199,'1-Organize'!$H200:$H$500,0))))</f>
        <v/>
      </c>
      <c r="D199" s="9" t="str">
        <f>IF(A199="","",IF(ISNUMBER('1-Organize'!D199),'1-Organize'!D199,INDEX('1-Organize'!$D200:$D$500,MATCH('1-Organize'!$H199,'1-Organize'!$H200:'1-Organize'!$H$500,0))))</f>
        <v/>
      </c>
      <c r="E199" s="21" t="str">
        <f>IF(A199="","",IF(ISNUMBER('1-Organize'!E199),'1-Organize'!E199,INDEX('1-Organize'!$E200:$E$500,MATCH('1-Organize'!$H199,'1-Organize'!$H200:'1-Organize'!$H$500,0))))</f>
        <v/>
      </c>
      <c r="F199" s="22" t="str">
        <f>IF(A199="","",IF(ISNUMBER('1-Organize'!F199),'1-Organize'!F199,INDEX('1-Organize'!$F200:$F$500,MATCH('1-Organize'!$H199,'1-Organize'!$H200:'1-Organize'!$H$500,0))))</f>
        <v/>
      </c>
      <c r="G199" s="10" t="str">
        <f>IF(A199="","",'1-Organize'!G199)</f>
        <v/>
      </c>
    </row>
    <row r="200" spans="1:7" x14ac:dyDescent="0.25">
      <c r="A200" t="str">
        <f>IF(ISNUMBER(MATCH('1-Organize'!$H200,'1-Organize'!$H$2:'1-Organize'!$H199,0)),"",'1-Organize'!A200)</f>
        <v/>
      </c>
      <c r="B200" t="str">
        <f>IF(ISNUMBER(MATCH('1-Organize'!$H200,'1-Organize'!$H$2:'1-Organize'!$H199,0)),"",'1-Organize'!B200)</f>
        <v/>
      </c>
      <c r="C200" s="3" t="str">
        <f>IF(ISNUMBER(MATCH('1-Organize'!$H200,'1-Organize'!$H$2:'1-Organize'!$H199,0)),"",IF(ISNUMBER('1-Organize'!C200),'1-Organize'!C200,INDEX('1-Organize'!$C201:$C$500,MATCH('1-Organize'!$H200,'1-Organize'!$H201:$H$500,0))))</f>
        <v/>
      </c>
      <c r="D200" s="9" t="str">
        <f>IF(A200="","",IF(ISNUMBER('1-Organize'!D200),'1-Organize'!D200,INDEX('1-Organize'!$D201:$D$500,MATCH('1-Organize'!$H200,'1-Organize'!$H201:'1-Organize'!$H$500,0))))</f>
        <v/>
      </c>
      <c r="E200" s="21" t="str">
        <f>IF(A200="","",IF(ISNUMBER('1-Organize'!E200),'1-Organize'!E200,INDEX('1-Organize'!$E201:$E$500,MATCH('1-Organize'!$H200,'1-Organize'!$H201:'1-Organize'!$H$500,0))))</f>
        <v/>
      </c>
      <c r="F200" s="22" t="str">
        <f>IF(A200="","",IF(ISNUMBER('1-Organize'!F200),'1-Organize'!F200,INDEX('1-Organize'!$F201:$F$500,MATCH('1-Organize'!$H200,'1-Organize'!$H201:'1-Organize'!$H$500,0))))</f>
        <v/>
      </c>
      <c r="G200" s="10" t="str">
        <f>IF(A200="","",'1-Organize'!G200)</f>
        <v/>
      </c>
    </row>
    <row r="201" spans="1:7" x14ac:dyDescent="0.25">
      <c r="A201" t="str">
        <f>IF(ISNUMBER(MATCH('1-Organize'!$H201,'1-Organize'!$H$2:'1-Organize'!$H200,0)),"",'1-Organize'!A201)</f>
        <v/>
      </c>
      <c r="B201" t="str">
        <f>IF(ISNUMBER(MATCH('1-Organize'!$H201,'1-Organize'!$H$2:'1-Organize'!$H200,0)),"",'1-Organize'!B201)</f>
        <v/>
      </c>
      <c r="C201" s="3" t="str">
        <f>IF(ISNUMBER(MATCH('1-Organize'!$H201,'1-Organize'!$H$2:'1-Organize'!$H200,0)),"",IF(ISNUMBER('1-Organize'!C201),'1-Organize'!C201,INDEX('1-Organize'!$C202:$C$500,MATCH('1-Organize'!$H201,'1-Organize'!$H202:$H$500,0))))</f>
        <v/>
      </c>
      <c r="D201" s="9" t="str">
        <f>IF(A201="","",IF(ISNUMBER('1-Organize'!D201),'1-Organize'!D201,INDEX('1-Organize'!$D202:$D$500,MATCH('1-Organize'!$H201,'1-Organize'!$H202:'1-Organize'!$H$500,0))))</f>
        <v/>
      </c>
      <c r="E201" s="21" t="str">
        <f>IF(A201="","",IF(ISNUMBER('1-Organize'!E201),'1-Organize'!E201,INDEX('1-Organize'!$E202:$E$500,MATCH('1-Organize'!$H201,'1-Organize'!$H202:'1-Organize'!$H$500,0))))</f>
        <v/>
      </c>
      <c r="F201" s="22" t="str">
        <f>IF(A201="","",IF(ISNUMBER('1-Organize'!F201),'1-Organize'!F201,INDEX('1-Organize'!$F202:$F$500,MATCH('1-Organize'!$H201,'1-Organize'!$H202:'1-Organize'!$H$500,0))))</f>
        <v/>
      </c>
      <c r="G201" s="10" t="str">
        <f>IF(A201="","",'1-Organize'!G201)</f>
        <v/>
      </c>
    </row>
    <row r="202" spans="1:7" x14ac:dyDescent="0.25">
      <c r="A202" t="str">
        <f>IF(ISNUMBER(MATCH('1-Organize'!$H202,'1-Organize'!$H$2:'1-Organize'!$H201,0)),"",'1-Organize'!A202)</f>
        <v/>
      </c>
      <c r="B202" t="str">
        <f>IF(ISNUMBER(MATCH('1-Organize'!$H202,'1-Organize'!$H$2:'1-Organize'!$H201,0)),"",'1-Organize'!B202)</f>
        <v/>
      </c>
      <c r="C202" s="3" t="str">
        <f>IF(ISNUMBER(MATCH('1-Organize'!$H202,'1-Organize'!$H$2:'1-Organize'!$H201,0)),"",IF(ISNUMBER('1-Organize'!C202),'1-Organize'!C202,INDEX('1-Organize'!$C203:$C$500,MATCH('1-Organize'!$H202,'1-Organize'!$H203:$H$500,0))))</f>
        <v/>
      </c>
      <c r="D202" s="9" t="str">
        <f>IF(A202="","",IF(ISNUMBER('1-Organize'!D202),'1-Organize'!D202,INDEX('1-Organize'!$D203:$D$500,MATCH('1-Organize'!$H202,'1-Organize'!$H203:'1-Organize'!$H$500,0))))</f>
        <v/>
      </c>
      <c r="E202" s="21" t="str">
        <f>IF(A202="","",IF(ISNUMBER('1-Organize'!E202),'1-Organize'!E202,INDEX('1-Organize'!$E203:$E$500,MATCH('1-Organize'!$H202,'1-Organize'!$H203:'1-Organize'!$H$500,0))))</f>
        <v/>
      </c>
      <c r="F202" s="22" t="str">
        <f>IF(A202="","",IF(ISNUMBER('1-Organize'!F202),'1-Organize'!F202,INDEX('1-Organize'!$F203:$F$500,MATCH('1-Organize'!$H202,'1-Organize'!$H203:'1-Organize'!$H$500,0))))</f>
        <v/>
      </c>
      <c r="G202" s="10" t="str">
        <f>IF(A202="","",'1-Organize'!G202)</f>
        <v/>
      </c>
    </row>
    <row r="203" spans="1:7" x14ac:dyDescent="0.25">
      <c r="A203" t="str">
        <f>IF(ISNUMBER(MATCH('1-Organize'!$H203,'1-Organize'!$H$2:'1-Organize'!$H202,0)),"",'1-Organize'!A203)</f>
        <v/>
      </c>
      <c r="B203" t="str">
        <f>IF(ISNUMBER(MATCH('1-Organize'!$H203,'1-Organize'!$H$2:'1-Organize'!$H202,0)),"",'1-Organize'!B203)</f>
        <v/>
      </c>
      <c r="C203" s="3" t="str">
        <f>IF(ISNUMBER(MATCH('1-Organize'!$H203,'1-Organize'!$H$2:'1-Organize'!$H202,0)),"",IF(ISNUMBER('1-Organize'!C203),'1-Organize'!C203,INDEX('1-Organize'!$C204:$C$500,MATCH('1-Organize'!$H203,'1-Organize'!$H204:$H$500,0))))</f>
        <v/>
      </c>
      <c r="D203" s="9" t="str">
        <f>IF(A203="","",IF(ISNUMBER('1-Organize'!D203),'1-Organize'!D203,INDEX('1-Organize'!$D204:$D$500,MATCH('1-Organize'!$H203,'1-Organize'!$H204:'1-Organize'!$H$500,0))))</f>
        <v/>
      </c>
      <c r="E203" s="21" t="str">
        <f>IF(A203="","",IF(ISNUMBER('1-Organize'!E203),'1-Organize'!E203,INDEX('1-Organize'!$E204:$E$500,MATCH('1-Organize'!$H203,'1-Organize'!$H204:'1-Organize'!$H$500,0))))</f>
        <v/>
      </c>
      <c r="F203" s="22" t="str">
        <f>IF(A203="","",IF(ISNUMBER('1-Organize'!F203),'1-Organize'!F203,INDEX('1-Organize'!$F204:$F$500,MATCH('1-Organize'!$H203,'1-Organize'!$H204:'1-Organize'!$H$500,0))))</f>
        <v/>
      </c>
      <c r="G203" s="10" t="str">
        <f>IF(A203="","",'1-Organize'!G203)</f>
        <v/>
      </c>
    </row>
    <row r="204" spans="1:7" x14ac:dyDescent="0.25">
      <c r="A204" t="str">
        <f>IF(ISNUMBER(MATCH('1-Organize'!$H204,'1-Organize'!$H$2:'1-Organize'!$H203,0)),"",'1-Organize'!A204)</f>
        <v/>
      </c>
      <c r="B204" t="str">
        <f>IF(ISNUMBER(MATCH('1-Organize'!$H204,'1-Organize'!$H$2:'1-Organize'!$H203,0)),"",'1-Organize'!B204)</f>
        <v/>
      </c>
      <c r="C204" s="3" t="str">
        <f>IF(ISNUMBER(MATCH('1-Organize'!$H204,'1-Organize'!$H$2:'1-Organize'!$H203,0)),"",IF(ISNUMBER('1-Organize'!C204),'1-Organize'!C204,INDEX('1-Organize'!$C205:$C$500,MATCH('1-Organize'!$H204,'1-Organize'!$H205:$H$500,0))))</f>
        <v/>
      </c>
      <c r="D204" s="9" t="str">
        <f>IF(A204="","",IF(ISNUMBER('1-Organize'!D204),'1-Organize'!D204,INDEX('1-Organize'!$D205:$D$500,MATCH('1-Organize'!$H204,'1-Organize'!$H205:'1-Organize'!$H$500,0))))</f>
        <v/>
      </c>
      <c r="E204" s="21" t="str">
        <f>IF(A204="","",IF(ISNUMBER('1-Organize'!E204),'1-Organize'!E204,INDEX('1-Organize'!$E205:$E$500,MATCH('1-Organize'!$H204,'1-Organize'!$H205:'1-Organize'!$H$500,0))))</f>
        <v/>
      </c>
      <c r="F204" s="22" t="str">
        <f>IF(A204="","",IF(ISNUMBER('1-Organize'!F204),'1-Organize'!F204,INDEX('1-Organize'!$F205:$F$500,MATCH('1-Organize'!$H204,'1-Organize'!$H205:'1-Organize'!$H$500,0))))</f>
        <v/>
      </c>
      <c r="G204" s="10" t="str">
        <f>IF(A204="","",'1-Organize'!G204)</f>
        <v/>
      </c>
    </row>
    <row r="205" spans="1:7" x14ac:dyDescent="0.25">
      <c r="A205" t="str">
        <f>IF(ISNUMBER(MATCH('1-Organize'!$H205,'1-Organize'!$H$2:'1-Organize'!$H204,0)),"",'1-Organize'!A205)</f>
        <v/>
      </c>
      <c r="B205" t="str">
        <f>IF(ISNUMBER(MATCH('1-Organize'!$H205,'1-Organize'!$H$2:'1-Organize'!$H204,0)),"",'1-Organize'!B205)</f>
        <v/>
      </c>
      <c r="C205" s="3" t="str">
        <f>IF(ISNUMBER(MATCH('1-Organize'!$H205,'1-Organize'!$H$2:'1-Organize'!$H204,0)),"",IF(ISNUMBER('1-Organize'!C205),'1-Organize'!C205,INDEX('1-Organize'!$C206:$C$500,MATCH('1-Organize'!$H205,'1-Organize'!$H206:$H$500,0))))</f>
        <v/>
      </c>
      <c r="D205" s="9" t="str">
        <f>IF(A205="","",IF(ISNUMBER('1-Organize'!D205),'1-Organize'!D205,INDEX('1-Organize'!$D206:$D$500,MATCH('1-Organize'!$H205,'1-Organize'!$H206:'1-Organize'!$H$500,0))))</f>
        <v/>
      </c>
      <c r="E205" s="21" t="str">
        <f>IF(A205="","",IF(ISNUMBER('1-Organize'!E205),'1-Organize'!E205,INDEX('1-Organize'!$E206:$E$500,MATCH('1-Organize'!$H205,'1-Organize'!$H206:'1-Organize'!$H$500,0))))</f>
        <v/>
      </c>
      <c r="F205" s="22" t="str">
        <f>IF(A205="","",IF(ISNUMBER('1-Organize'!F205),'1-Organize'!F205,INDEX('1-Organize'!$F206:$F$500,MATCH('1-Organize'!$H205,'1-Organize'!$H206:'1-Organize'!$H$500,0))))</f>
        <v/>
      </c>
      <c r="G205" s="10" t="str">
        <f>IF(A205="","",'1-Organize'!G205)</f>
        <v/>
      </c>
    </row>
    <row r="206" spans="1:7" x14ac:dyDescent="0.25">
      <c r="A206" t="str">
        <f>IF(ISNUMBER(MATCH('1-Organize'!$H206,'1-Organize'!$H$2:'1-Organize'!$H205,0)),"",'1-Organize'!A206)</f>
        <v/>
      </c>
      <c r="B206" t="str">
        <f>IF(ISNUMBER(MATCH('1-Organize'!$H206,'1-Organize'!$H$2:'1-Organize'!$H205,0)),"",'1-Organize'!B206)</f>
        <v/>
      </c>
      <c r="C206" s="3" t="str">
        <f>IF(ISNUMBER(MATCH('1-Organize'!$H206,'1-Organize'!$H$2:'1-Organize'!$H205,0)),"",IF(ISNUMBER('1-Organize'!C206),'1-Organize'!C206,INDEX('1-Organize'!$C207:$C$500,MATCH('1-Organize'!$H206,'1-Organize'!$H207:$H$500,0))))</f>
        <v/>
      </c>
      <c r="D206" s="9" t="str">
        <f>IF(A206="","",IF(ISNUMBER('1-Organize'!D206),'1-Organize'!D206,INDEX('1-Organize'!$D207:$D$500,MATCH('1-Organize'!$H206,'1-Organize'!$H207:'1-Organize'!$H$500,0))))</f>
        <v/>
      </c>
      <c r="E206" s="21" t="str">
        <f>IF(A206="","",IF(ISNUMBER('1-Organize'!E206),'1-Organize'!E206,INDEX('1-Organize'!$E207:$E$500,MATCH('1-Organize'!$H206,'1-Organize'!$H207:'1-Organize'!$H$500,0))))</f>
        <v/>
      </c>
      <c r="F206" s="22" t="str">
        <f>IF(A206="","",IF(ISNUMBER('1-Organize'!F206),'1-Organize'!F206,INDEX('1-Organize'!$F207:$F$500,MATCH('1-Organize'!$H206,'1-Organize'!$H207:'1-Organize'!$H$500,0))))</f>
        <v/>
      </c>
      <c r="G206" s="10" t="str">
        <f>IF(A206="","",'1-Organize'!G206)</f>
        <v/>
      </c>
    </row>
    <row r="207" spans="1:7" x14ac:dyDescent="0.25">
      <c r="A207" t="str">
        <f>IF(ISNUMBER(MATCH('1-Organize'!$H207,'1-Organize'!$H$2:'1-Organize'!$H206,0)),"",'1-Organize'!A207)</f>
        <v/>
      </c>
      <c r="B207" t="str">
        <f>IF(ISNUMBER(MATCH('1-Organize'!$H207,'1-Organize'!$H$2:'1-Organize'!$H206,0)),"",'1-Organize'!B207)</f>
        <v/>
      </c>
      <c r="C207" s="3" t="str">
        <f>IF(ISNUMBER(MATCH('1-Organize'!$H207,'1-Organize'!$H$2:'1-Organize'!$H206,0)),"",IF(ISNUMBER('1-Organize'!C207),'1-Organize'!C207,INDEX('1-Organize'!$C208:$C$500,MATCH('1-Organize'!$H207,'1-Organize'!$H208:$H$500,0))))</f>
        <v/>
      </c>
      <c r="D207" s="9" t="str">
        <f>IF(A207="","",IF(ISNUMBER('1-Organize'!D207),'1-Organize'!D207,INDEX('1-Organize'!$D208:$D$500,MATCH('1-Organize'!$H207,'1-Organize'!$H208:'1-Organize'!$H$500,0))))</f>
        <v/>
      </c>
      <c r="E207" s="21" t="str">
        <f>IF(A207="","",IF(ISNUMBER('1-Organize'!E207),'1-Organize'!E207,INDEX('1-Organize'!$E208:$E$500,MATCH('1-Organize'!$H207,'1-Organize'!$H208:'1-Organize'!$H$500,0))))</f>
        <v/>
      </c>
      <c r="F207" s="22" t="str">
        <f>IF(A207="","",IF(ISNUMBER('1-Organize'!F207),'1-Organize'!F207,INDEX('1-Organize'!$F208:$F$500,MATCH('1-Organize'!$H207,'1-Organize'!$H208:'1-Organize'!$H$500,0))))</f>
        <v/>
      </c>
      <c r="G207" s="10" t="str">
        <f>IF(A207="","",'1-Organize'!G207)</f>
        <v/>
      </c>
    </row>
    <row r="208" spans="1:7" x14ac:dyDescent="0.25">
      <c r="A208" t="str">
        <f>IF(ISNUMBER(MATCH('1-Organize'!$H208,'1-Organize'!$H$2:'1-Organize'!$H207,0)),"",'1-Organize'!A208)</f>
        <v/>
      </c>
      <c r="B208" t="str">
        <f>IF(ISNUMBER(MATCH('1-Organize'!$H208,'1-Organize'!$H$2:'1-Organize'!$H207,0)),"",'1-Organize'!B208)</f>
        <v/>
      </c>
      <c r="C208" s="3" t="str">
        <f>IF(ISNUMBER(MATCH('1-Organize'!$H208,'1-Organize'!$H$2:'1-Organize'!$H207,0)),"",IF(ISNUMBER('1-Organize'!C208),'1-Organize'!C208,INDEX('1-Organize'!$C209:$C$500,MATCH('1-Organize'!$H208,'1-Organize'!$H209:$H$500,0))))</f>
        <v/>
      </c>
      <c r="D208" s="9" t="str">
        <f>IF(A208="","",IF(ISNUMBER('1-Organize'!D208),'1-Organize'!D208,INDEX('1-Organize'!$D209:$D$500,MATCH('1-Organize'!$H208,'1-Organize'!$H209:'1-Organize'!$H$500,0))))</f>
        <v/>
      </c>
      <c r="E208" s="21" t="str">
        <f>IF(A208="","",IF(ISNUMBER('1-Organize'!E208),'1-Organize'!E208,INDEX('1-Organize'!$E209:$E$500,MATCH('1-Organize'!$H208,'1-Organize'!$H209:'1-Organize'!$H$500,0))))</f>
        <v/>
      </c>
      <c r="F208" s="22" t="str">
        <f>IF(A208="","",IF(ISNUMBER('1-Organize'!F208),'1-Organize'!F208,INDEX('1-Organize'!$F209:$F$500,MATCH('1-Organize'!$H208,'1-Organize'!$H209:'1-Organize'!$H$500,0))))</f>
        <v/>
      </c>
      <c r="G208" s="10" t="str">
        <f>IF(A208="","",'1-Organize'!G208)</f>
        <v/>
      </c>
    </row>
    <row r="209" spans="1:7" x14ac:dyDescent="0.25">
      <c r="A209" t="str">
        <f>IF(ISNUMBER(MATCH('1-Organize'!$H209,'1-Organize'!$H$2:'1-Organize'!$H208,0)),"",'1-Organize'!A209)</f>
        <v/>
      </c>
      <c r="B209" t="str">
        <f>IF(ISNUMBER(MATCH('1-Organize'!$H209,'1-Organize'!$H$2:'1-Organize'!$H208,0)),"",'1-Organize'!B209)</f>
        <v/>
      </c>
      <c r="C209" s="3" t="str">
        <f>IF(ISNUMBER(MATCH('1-Organize'!$H209,'1-Organize'!$H$2:'1-Organize'!$H208,0)),"",IF(ISNUMBER('1-Organize'!C209),'1-Organize'!C209,INDEX('1-Organize'!$C210:$C$500,MATCH('1-Organize'!$H209,'1-Organize'!$H210:$H$500,0))))</f>
        <v/>
      </c>
      <c r="D209" s="9" t="str">
        <f>IF(A209="","",IF(ISNUMBER('1-Organize'!D209),'1-Organize'!D209,INDEX('1-Organize'!$D210:$D$500,MATCH('1-Organize'!$H209,'1-Organize'!$H210:'1-Organize'!$H$500,0))))</f>
        <v/>
      </c>
      <c r="E209" s="21" t="str">
        <f>IF(A209="","",IF(ISNUMBER('1-Organize'!E209),'1-Organize'!E209,INDEX('1-Organize'!$E210:$E$500,MATCH('1-Organize'!$H209,'1-Organize'!$H210:'1-Organize'!$H$500,0))))</f>
        <v/>
      </c>
      <c r="F209" s="22" t="str">
        <f>IF(A209="","",IF(ISNUMBER('1-Organize'!F209),'1-Organize'!F209,INDEX('1-Organize'!$F210:$F$500,MATCH('1-Organize'!$H209,'1-Organize'!$H210:'1-Organize'!$H$500,0))))</f>
        <v/>
      </c>
      <c r="G209" s="10" t="str">
        <f>IF(A209="","",'1-Organize'!G209)</f>
        <v/>
      </c>
    </row>
    <row r="210" spans="1:7" x14ac:dyDescent="0.25">
      <c r="A210" t="str">
        <f>IF(ISNUMBER(MATCH('1-Organize'!$H210,'1-Organize'!$H$2:'1-Organize'!$H209,0)),"",'1-Organize'!A210)</f>
        <v/>
      </c>
      <c r="B210" t="str">
        <f>IF(ISNUMBER(MATCH('1-Organize'!$H210,'1-Organize'!$H$2:'1-Organize'!$H209,0)),"",'1-Organize'!B210)</f>
        <v/>
      </c>
      <c r="C210" s="3" t="str">
        <f>IF(ISNUMBER(MATCH('1-Organize'!$H210,'1-Organize'!$H$2:'1-Organize'!$H209,0)),"",IF(ISNUMBER('1-Organize'!C210),'1-Organize'!C210,INDEX('1-Organize'!$C211:$C$500,MATCH('1-Organize'!$H210,'1-Organize'!$H211:$H$500,0))))</f>
        <v/>
      </c>
      <c r="D210" s="9" t="str">
        <f>IF(A210="","",IF(ISNUMBER('1-Organize'!D210),'1-Organize'!D210,INDEX('1-Organize'!$D211:$D$500,MATCH('1-Organize'!$H210,'1-Organize'!$H211:'1-Organize'!$H$500,0))))</f>
        <v/>
      </c>
      <c r="E210" s="21" t="str">
        <f>IF(A210="","",IF(ISNUMBER('1-Organize'!E210),'1-Organize'!E210,INDEX('1-Organize'!$E211:$E$500,MATCH('1-Organize'!$H210,'1-Organize'!$H211:'1-Organize'!$H$500,0))))</f>
        <v/>
      </c>
      <c r="F210" s="22" t="str">
        <f>IF(A210="","",IF(ISNUMBER('1-Organize'!F210),'1-Organize'!F210,INDEX('1-Organize'!$F211:$F$500,MATCH('1-Organize'!$H210,'1-Organize'!$H211:'1-Organize'!$H$500,0))))</f>
        <v/>
      </c>
      <c r="G210" s="10" t="str">
        <f>IF(A210="","",'1-Organize'!G210)</f>
        <v/>
      </c>
    </row>
    <row r="211" spans="1:7" x14ac:dyDescent="0.25">
      <c r="A211" t="str">
        <f>IF(ISNUMBER(MATCH('1-Organize'!$H211,'1-Organize'!$H$2:'1-Organize'!$H210,0)),"",'1-Organize'!A211)</f>
        <v/>
      </c>
      <c r="B211" t="str">
        <f>IF(ISNUMBER(MATCH('1-Organize'!$H211,'1-Organize'!$H$2:'1-Organize'!$H210,0)),"",'1-Organize'!B211)</f>
        <v/>
      </c>
      <c r="C211" s="3" t="str">
        <f>IF(ISNUMBER(MATCH('1-Organize'!$H211,'1-Organize'!$H$2:'1-Organize'!$H210,0)),"",IF(ISNUMBER('1-Organize'!C211),'1-Organize'!C211,INDEX('1-Organize'!$C212:$C$500,MATCH('1-Organize'!$H211,'1-Organize'!$H212:$H$500,0))))</f>
        <v/>
      </c>
      <c r="D211" s="9" t="str">
        <f>IF(A211="","",IF(ISNUMBER('1-Organize'!D211),'1-Organize'!D211,INDEX('1-Organize'!$D212:$D$500,MATCH('1-Organize'!$H211,'1-Organize'!$H212:'1-Organize'!$H$500,0))))</f>
        <v/>
      </c>
      <c r="E211" s="21" t="str">
        <f>IF(A211="","",IF(ISNUMBER('1-Organize'!E211),'1-Organize'!E211,INDEX('1-Organize'!$E212:$E$500,MATCH('1-Organize'!$H211,'1-Organize'!$H212:'1-Organize'!$H$500,0))))</f>
        <v/>
      </c>
      <c r="F211" s="22" t="str">
        <f>IF(A211="","",IF(ISNUMBER('1-Organize'!F211),'1-Organize'!F211,INDEX('1-Organize'!$F212:$F$500,MATCH('1-Organize'!$H211,'1-Organize'!$H212:'1-Organize'!$H$500,0))))</f>
        <v/>
      </c>
      <c r="G211" s="10" t="str">
        <f>IF(A211="","",'1-Organize'!G211)</f>
        <v/>
      </c>
    </row>
    <row r="212" spans="1:7" x14ac:dyDescent="0.25">
      <c r="A212" t="str">
        <f>IF(ISNUMBER(MATCH('1-Organize'!$H212,'1-Organize'!$H$2:'1-Organize'!$H211,0)),"",'1-Organize'!A212)</f>
        <v/>
      </c>
      <c r="B212" t="str">
        <f>IF(ISNUMBER(MATCH('1-Organize'!$H212,'1-Organize'!$H$2:'1-Organize'!$H211,0)),"",'1-Organize'!B212)</f>
        <v/>
      </c>
      <c r="C212" s="3" t="str">
        <f>IF(ISNUMBER(MATCH('1-Organize'!$H212,'1-Organize'!$H$2:'1-Organize'!$H211,0)),"",IF(ISNUMBER('1-Organize'!C212),'1-Organize'!C212,INDEX('1-Organize'!$C213:$C$500,MATCH('1-Organize'!$H212,'1-Organize'!$H213:$H$500,0))))</f>
        <v/>
      </c>
      <c r="D212" s="9" t="str">
        <f>IF(A212="","",IF(ISNUMBER('1-Organize'!D212),'1-Organize'!D212,INDEX('1-Organize'!$D213:$D$500,MATCH('1-Organize'!$H212,'1-Organize'!$H213:'1-Organize'!$H$500,0))))</f>
        <v/>
      </c>
      <c r="E212" s="21" t="str">
        <f>IF(A212="","",IF(ISNUMBER('1-Organize'!E212),'1-Organize'!E212,INDEX('1-Organize'!$E213:$E$500,MATCH('1-Organize'!$H212,'1-Organize'!$H213:'1-Organize'!$H$500,0))))</f>
        <v/>
      </c>
      <c r="F212" s="22" t="str">
        <f>IF(A212="","",IF(ISNUMBER('1-Organize'!F212),'1-Organize'!F212,INDEX('1-Organize'!$F213:$F$500,MATCH('1-Organize'!$H212,'1-Organize'!$H213:'1-Organize'!$H$500,0))))</f>
        <v/>
      </c>
      <c r="G212" s="10" t="str">
        <f>IF(A212="","",'1-Organize'!G212)</f>
        <v/>
      </c>
    </row>
    <row r="213" spans="1:7" x14ac:dyDescent="0.25">
      <c r="A213" t="str">
        <f>IF(ISNUMBER(MATCH('1-Organize'!$H213,'1-Organize'!$H$2:'1-Organize'!$H212,0)),"",'1-Organize'!A213)</f>
        <v/>
      </c>
      <c r="B213" t="str">
        <f>IF(ISNUMBER(MATCH('1-Organize'!$H213,'1-Organize'!$H$2:'1-Organize'!$H212,0)),"",'1-Organize'!B213)</f>
        <v/>
      </c>
      <c r="C213" s="3" t="str">
        <f>IF(ISNUMBER(MATCH('1-Organize'!$H213,'1-Organize'!$H$2:'1-Organize'!$H212,0)),"",IF(ISNUMBER('1-Organize'!C213),'1-Organize'!C213,INDEX('1-Organize'!$C214:$C$500,MATCH('1-Organize'!$H213,'1-Organize'!$H214:$H$500,0))))</f>
        <v/>
      </c>
      <c r="D213" s="9" t="str">
        <f>IF(A213="","",IF(ISNUMBER('1-Organize'!D213),'1-Organize'!D213,INDEX('1-Organize'!$D214:$D$500,MATCH('1-Organize'!$H213,'1-Organize'!$H214:'1-Organize'!$H$500,0))))</f>
        <v/>
      </c>
      <c r="E213" s="21" t="str">
        <f>IF(A213="","",IF(ISNUMBER('1-Organize'!E213),'1-Organize'!E213,INDEX('1-Organize'!$E214:$E$500,MATCH('1-Organize'!$H213,'1-Organize'!$H214:'1-Organize'!$H$500,0))))</f>
        <v/>
      </c>
      <c r="F213" s="22" t="str">
        <f>IF(A213="","",IF(ISNUMBER('1-Organize'!F213),'1-Organize'!F213,INDEX('1-Organize'!$F214:$F$500,MATCH('1-Organize'!$H213,'1-Organize'!$H214:'1-Organize'!$H$500,0))))</f>
        <v/>
      </c>
      <c r="G213" s="10" t="str">
        <f>IF(A213="","",'1-Organize'!G213)</f>
        <v/>
      </c>
    </row>
    <row r="214" spans="1:7" x14ac:dyDescent="0.25">
      <c r="A214" t="str">
        <f>IF(ISNUMBER(MATCH('1-Organize'!$H214,'1-Organize'!$H$2:'1-Organize'!$H213,0)),"",'1-Organize'!A214)</f>
        <v/>
      </c>
      <c r="B214" t="str">
        <f>IF(ISNUMBER(MATCH('1-Organize'!$H214,'1-Organize'!$H$2:'1-Organize'!$H213,0)),"",'1-Organize'!B214)</f>
        <v/>
      </c>
      <c r="C214" s="3" t="str">
        <f>IF(ISNUMBER(MATCH('1-Organize'!$H214,'1-Organize'!$H$2:'1-Organize'!$H213,0)),"",IF(ISNUMBER('1-Organize'!C214),'1-Organize'!C214,INDEX('1-Organize'!$C215:$C$500,MATCH('1-Organize'!$H214,'1-Organize'!$H215:$H$500,0))))</f>
        <v/>
      </c>
      <c r="D214" s="9" t="str">
        <f>IF(A214="","",IF(ISNUMBER('1-Organize'!D214),'1-Organize'!D214,INDEX('1-Organize'!$D215:$D$500,MATCH('1-Organize'!$H214,'1-Organize'!$H215:'1-Organize'!$H$500,0))))</f>
        <v/>
      </c>
      <c r="E214" s="21" t="str">
        <f>IF(A214="","",IF(ISNUMBER('1-Organize'!E214),'1-Organize'!E214,INDEX('1-Organize'!$E215:$E$500,MATCH('1-Organize'!$H214,'1-Organize'!$H215:'1-Organize'!$H$500,0))))</f>
        <v/>
      </c>
      <c r="F214" s="22" t="str">
        <f>IF(A214="","",IF(ISNUMBER('1-Organize'!F214),'1-Organize'!F214,INDEX('1-Organize'!$F215:$F$500,MATCH('1-Organize'!$H214,'1-Organize'!$H215:'1-Organize'!$H$500,0))))</f>
        <v/>
      </c>
      <c r="G214" s="10" t="str">
        <f>IF(A214="","",'1-Organize'!G214)</f>
        <v/>
      </c>
    </row>
    <row r="215" spans="1:7" x14ac:dyDescent="0.25">
      <c r="A215" t="str">
        <f>IF(ISNUMBER(MATCH('1-Organize'!$H215,'1-Organize'!$H$2:'1-Organize'!$H214,0)),"",'1-Organize'!A215)</f>
        <v/>
      </c>
      <c r="B215" t="str">
        <f>IF(ISNUMBER(MATCH('1-Organize'!$H215,'1-Organize'!$H$2:'1-Organize'!$H214,0)),"",'1-Organize'!B215)</f>
        <v/>
      </c>
      <c r="C215" s="3" t="str">
        <f>IF(ISNUMBER(MATCH('1-Organize'!$H215,'1-Organize'!$H$2:'1-Organize'!$H214,0)),"",IF(ISNUMBER('1-Organize'!C215),'1-Organize'!C215,INDEX('1-Organize'!$C216:$C$500,MATCH('1-Organize'!$H215,'1-Organize'!$H216:$H$500,0))))</f>
        <v/>
      </c>
      <c r="D215" s="9" t="str">
        <f>IF(A215="","",IF(ISNUMBER('1-Organize'!D215),'1-Organize'!D215,INDEX('1-Organize'!$D216:$D$500,MATCH('1-Organize'!$H215,'1-Organize'!$H216:'1-Organize'!$H$500,0))))</f>
        <v/>
      </c>
      <c r="E215" s="21" t="str">
        <f>IF(A215="","",IF(ISNUMBER('1-Organize'!E215),'1-Organize'!E215,INDEX('1-Organize'!$E216:$E$500,MATCH('1-Organize'!$H215,'1-Organize'!$H216:'1-Organize'!$H$500,0))))</f>
        <v/>
      </c>
      <c r="F215" s="22" t="str">
        <f>IF(A215="","",IF(ISNUMBER('1-Organize'!F215),'1-Organize'!F215,INDEX('1-Organize'!$F216:$F$500,MATCH('1-Organize'!$H215,'1-Organize'!$H216:'1-Organize'!$H$500,0))))</f>
        <v/>
      </c>
      <c r="G215" s="10" t="str">
        <f>IF(A215="","",'1-Organize'!G215)</f>
        <v/>
      </c>
    </row>
    <row r="216" spans="1:7" x14ac:dyDescent="0.25">
      <c r="A216" t="str">
        <f>IF(ISNUMBER(MATCH('1-Organize'!$H216,'1-Organize'!$H$2:'1-Organize'!$H215,0)),"",'1-Organize'!A216)</f>
        <v/>
      </c>
      <c r="B216" t="str">
        <f>IF(ISNUMBER(MATCH('1-Organize'!$H216,'1-Organize'!$H$2:'1-Organize'!$H215,0)),"",'1-Organize'!B216)</f>
        <v/>
      </c>
      <c r="C216" s="3" t="str">
        <f>IF(ISNUMBER(MATCH('1-Organize'!$H216,'1-Organize'!$H$2:'1-Organize'!$H215,0)),"",IF(ISNUMBER('1-Organize'!C216),'1-Organize'!C216,INDEX('1-Organize'!$C217:$C$500,MATCH('1-Organize'!$H216,'1-Organize'!$H217:$H$500,0))))</f>
        <v/>
      </c>
      <c r="D216" s="9" t="str">
        <f>IF(A216="","",IF(ISNUMBER('1-Organize'!D216),'1-Organize'!D216,INDEX('1-Organize'!$D217:$D$500,MATCH('1-Organize'!$H216,'1-Organize'!$H217:'1-Organize'!$H$500,0))))</f>
        <v/>
      </c>
      <c r="E216" s="21" t="str">
        <f>IF(A216="","",IF(ISNUMBER('1-Organize'!E216),'1-Organize'!E216,INDEX('1-Organize'!$E217:$E$500,MATCH('1-Organize'!$H216,'1-Organize'!$H217:'1-Organize'!$H$500,0))))</f>
        <v/>
      </c>
      <c r="F216" s="22" t="str">
        <f>IF(A216="","",IF(ISNUMBER('1-Organize'!F216),'1-Organize'!F216,INDEX('1-Organize'!$F217:$F$500,MATCH('1-Organize'!$H216,'1-Organize'!$H217:'1-Organize'!$H$500,0))))</f>
        <v/>
      </c>
      <c r="G216" s="10" t="str">
        <f>IF(A216="","",'1-Organize'!G216)</f>
        <v/>
      </c>
    </row>
    <row r="217" spans="1:7" x14ac:dyDescent="0.25">
      <c r="A217" t="str">
        <f>IF(ISNUMBER(MATCH('1-Organize'!$H217,'1-Organize'!$H$2:'1-Organize'!$H216,0)),"",'1-Organize'!A217)</f>
        <v/>
      </c>
      <c r="B217" t="str">
        <f>IF(ISNUMBER(MATCH('1-Organize'!$H217,'1-Organize'!$H$2:'1-Organize'!$H216,0)),"",'1-Organize'!B217)</f>
        <v/>
      </c>
      <c r="C217" s="3" t="str">
        <f>IF(ISNUMBER(MATCH('1-Organize'!$H217,'1-Organize'!$H$2:'1-Organize'!$H216,0)),"",IF(ISNUMBER('1-Organize'!C217),'1-Organize'!C217,INDEX('1-Organize'!$C218:$C$500,MATCH('1-Organize'!$H217,'1-Organize'!$H218:$H$500,0))))</f>
        <v/>
      </c>
      <c r="D217" s="9" t="str">
        <f>IF(A217="","",IF(ISNUMBER('1-Organize'!D217),'1-Organize'!D217,INDEX('1-Organize'!$D218:$D$500,MATCH('1-Organize'!$H217,'1-Organize'!$H218:'1-Organize'!$H$500,0))))</f>
        <v/>
      </c>
      <c r="E217" s="21" t="str">
        <f>IF(A217="","",IF(ISNUMBER('1-Organize'!E217),'1-Organize'!E217,INDEX('1-Organize'!$E218:$E$500,MATCH('1-Organize'!$H217,'1-Organize'!$H218:'1-Organize'!$H$500,0))))</f>
        <v/>
      </c>
      <c r="F217" s="22" t="str">
        <f>IF(A217="","",IF(ISNUMBER('1-Organize'!F217),'1-Organize'!F217,INDEX('1-Organize'!$F218:$F$500,MATCH('1-Organize'!$H217,'1-Organize'!$H218:'1-Organize'!$H$500,0))))</f>
        <v/>
      </c>
      <c r="G217" s="10" t="str">
        <f>IF(A217="","",'1-Organize'!G217)</f>
        <v/>
      </c>
    </row>
    <row r="218" spans="1:7" x14ac:dyDescent="0.25">
      <c r="A218" t="str">
        <f>IF(ISNUMBER(MATCH('1-Organize'!$H218,'1-Organize'!$H$2:'1-Organize'!$H217,0)),"",'1-Organize'!A218)</f>
        <v/>
      </c>
      <c r="B218" t="str">
        <f>IF(ISNUMBER(MATCH('1-Organize'!$H218,'1-Organize'!$H$2:'1-Organize'!$H217,0)),"",'1-Organize'!B218)</f>
        <v/>
      </c>
      <c r="C218" s="3" t="str">
        <f>IF(ISNUMBER(MATCH('1-Organize'!$H218,'1-Organize'!$H$2:'1-Organize'!$H217,0)),"",IF(ISNUMBER('1-Organize'!C218),'1-Organize'!C218,INDEX('1-Organize'!$C219:$C$500,MATCH('1-Organize'!$H218,'1-Organize'!$H219:$H$500,0))))</f>
        <v/>
      </c>
      <c r="D218" s="9" t="str">
        <f>IF(A218="","",IF(ISNUMBER('1-Organize'!D218),'1-Organize'!D218,INDEX('1-Organize'!$D219:$D$500,MATCH('1-Organize'!$H218,'1-Organize'!$H219:'1-Organize'!$H$500,0))))</f>
        <v/>
      </c>
      <c r="E218" s="21" t="str">
        <f>IF(A218="","",IF(ISNUMBER('1-Organize'!E218),'1-Organize'!E218,INDEX('1-Organize'!$E219:$E$500,MATCH('1-Organize'!$H218,'1-Organize'!$H219:'1-Organize'!$H$500,0))))</f>
        <v/>
      </c>
      <c r="F218" s="22" t="str">
        <f>IF(A218="","",IF(ISNUMBER('1-Organize'!F218),'1-Organize'!F218,INDEX('1-Organize'!$F219:$F$500,MATCH('1-Organize'!$H218,'1-Organize'!$H219:'1-Organize'!$H$500,0))))</f>
        <v/>
      </c>
      <c r="G218" s="10" t="str">
        <f>IF(A218="","",'1-Organize'!G218)</f>
        <v/>
      </c>
    </row>
    <row r="219" spans="1:7" x14ac:dyDescent="0.25">
      <c r="A219" t="str">
        <f>IF(ISNUMBER(MATCH('1-Organize'!$H219,'1-Organize'!$H$2:'1-Organize'!$H218,0)),"",'1-Organize'!A219)</f>
        <v/>
      </c>
      <c r="B219" t="str">
        <f>IF(ISNUMBER(MATCH('1-Organize'!$H219,'1-Organize'!$H$2:'1-Organize'!$H218,0)),"",'1-Organize'!B219)</f>
        <v/>
      </c>
      <c r="C219" s="3" t="str">
        <f>IF(ISNUMBER(MATCH('1-Organize'!$H219,'1-Organize'!$H$2:'1-Organize'!$H218,0)),"",IF(ISNUMBER('1-Organize'!C219),'1-Organize'!C219,INDEX('1-Organize'!$C220:$C$500,MATCH('1-Organize'!$H219,'1-Organize'!$H220:$H$500,0))))</f>
        <v/>
      </c>
      <c r="D219" s="9" t="str">
        <f>IF(A219="","",IF(ISNUMBER('1-Organize'!D219),'1-Organize'!D219,INDEX('1-Organize'!$D220:$D$500,MATCH('1-Organize'!$H219,'1-Organize'!$H220:'1-Organize'!$H$500,0))))</f>
        <v/>
      </c>
      <c r="E219" s="21" t="str">
        <f>IF(A219="","",IF(ISNUMBER('1-Organize'!E219),'1-Organize'!E219,INDEX('1-Organize'!$E220:$E$500,MATCH('1-Organize'!$H219,'1-Organize'!$H220:'1-Organize'!$H$500,0))))</f>
        <v/>
      </c>
      <c r="F219" s="22" t="str">
        <f>IF(A219="","",IF(ISNUMBER('1-Organize'!F219),'1-Organize'!F219,INDEX('1-Organize'!$F220:$F$500,MATCH('1-Organize'!$H219,'1-Organize'!$H220:'1-Organize'!$H$500,0))))</f>
        <v/>
      </c>
      <c r="G219" s="10" t="str">
        <f>IF(A219="","",'1-Organize'!G219)</f>
        <v/>
      </c>
    </row>
    <row r="220" spans="1:7" x14ac:dyDescent="0.25">
      <c r="A220" t="str">
        <f>IF(ISNUMBER(MATCH('1-Organize'!$H220,'1-Organize'!$H$2:'1-Organize'!$H219,0)),"",'1-Organize'!A220)</f>
        <v/>
      </c>
      <c r="B220" t="str">
        <f>IF(ISNUMBER(MATCH('1-Organize'!$H220,'1-Organize'!$H$2:'1-Organize'!$H219,0)),"",'1-Organize'!B220)</f>
        <v/>
      </c>
      <c r="C220" s="3" t="str">
        <f>IF(ISNUMBER(MATCH('1-Organize'!$H220,'1-Organize'!$H$2:'1-Organize'!$H219,0)),"",IF(ISNUMBER('1-Organize'!C220),'1-Organize'!C220,INDEX('1-Organize'!$C221:$C$500,MATCH('1-Organize'!$H220,'1-Organize'!$H221:$H$500,0))))</f>
        <v/>
      </c>
      <c r="D220" s="9" t="str">
        <f>IF(A220="","",IF(ISNUMBER('1-Organize'!D220),'1-Organize'!D220,INDEX('1-Organize'!$D221:$D$500,MATCH('1-Organize'!$H220,'1-Organize'!$H221:'1-Organize'!$H$500,0))))</f>
        <v/>
      </c>
      <c r="E220" s="21" t="str">
        <f>IF(A220="","",IF(ISNUMBER('1-Organize'!E220),'1-Organize'!E220,INDEX('1-Organize'!$E221:$E$500,MATCH('1-Organize'!$H220,'1-Organize'!$H221:'1-Organize'!$H$500,0))))</f>
        <v/>
      </c>
      <c r="F220" s="22" t="str">
        <f>IF(A220="","",IF(ISNUMBER('1-Organize'!F220),'1-Organize'!F220,INDEX('1-Organize'!$F221:$F$500,MATCH('1-Organize'!$H220,'1-Organize'!$H221:'1-Organize'!$H$500,0))))</f>
        <v/>
      </c>
      <c r="G220" s="10" t="str">
        <f>IF(A220="","",'1-Organize'!G220)</f>
        <v/>
      </c>
    </row>
    <row r="221" spans="1:7" x14ac:dyDescent="0.25">
      <c r="A221" t="str">
        <f>IF(ISNUMBER(MATCH('1-Organize'!$H221,'1-Organize'!$H$2:'1-Organize'!$H220,0)),"",'1-Organize'!A221)</f>
        <v/>
      </c>
      <c r="B221" t="str">
        <f>IF(ISNUMBER(MATCH('1-Organize'!$H221,'1-Organize'!$H$2:'1-Organize'!$H220,0)),"",'1-Organize'!B221)</f>
        <v/>
      </c>
      <c r="C221" s="3" t="str">
        <f>IF(ISNUMBER(MATCH('1-Organize'!$H221,'1-Organize'!$H$2:'1-Organize'!$H220,0)),"",IF(ISNUMBER('1-Organize'!C221),'1-Organize'!C221,INDEX('1-Organize'!$C222:$C$500,MATCH('1-Organize'!$H221,'1-Organize'!$H222:$H$500,0))))</f>
        <v/>
      </c>
      <c r="D221" s="9" t="str">
        <f>IF(A221="","",IF(ISNUMBER('1-Organize'!D221),'1-Organize'!D221,INDEX('1-Organize'!$D222:$D$500,MATCH('1-Organize'!$H221,'1-Organize'!$H222:'1-Organize'!$H$500,0))))</f>
        <v/>
      </c>
      <c r="E221" s="21" t="str">
        <f>IF(A221="","",IF(ISNUMBER('1-Organize'!E221),'1-Organize'!E221,INDEX('1-Organize'!$E222:$E$500,MATCH('1-Organize'!$H221,'1-Organize'!$H222:'1-Organize'!$H$500,0))))</f>
        <v/>
      </c>
      <c r="F221" s="22" t="str">
        <f>IF(A221="","",IF(ISNUMBER('1-Organize'!F221),'1-Organize'!F221,INDEX('1-Organize'!$F222:$F$500,MATCH('1-Organize'!$H221,'1-Organize'!$H222:'1-Organize'!$H$500,0))))</f>
        <v/>
      </c>
      <c r="G221" s="10" t="str">
        <f>IF(A221="","",'1-Organize'!G221)</f>
        <v/>
      </c>
    </row>
    <row r="222" spans="1:7" x14ac:dyDescent="0.25">
      <c r="A222" t="str">
        <f>IF(ISNUMBER(MATCH('1-Organize'!$H222,'1-Organize'!$H$2:'1-Organize'!$H221,0)),"",'1-Organize'!A222)</f>
        <v/>
      </c>
      <c r="B222" t="str">
        <f>IF(ISNUMBER(MATCH('1-Organize'!$H222,'1-Organize'!$H$2:'1-Organize'!$H221,0)),"",'1-Organize'!B222)</f>
        <v/>
      </c>
      <c r="C222" s="3" t="str">
        <f>IF(ISNUMBER(MATCH('1-Organize'!$H222,'1-Organize'!$H$2:'1-Organize'!$H221,0)),"",IF(ISNUMBER('1-Organize'!C222),'1-Organize'!C222,INDEX('1-Organize'!$C223:$C$500,MATCH('1-Organize'!$H222,'1-Organize'!$H223:$H$500,0))))</f>
        <v/>
      </c>
      <c r="D222" s="9" t="str">
        <f>IF(A222="","",IF(ISNUMBER('1-Organize'!D222),'1-Organize'!D222,INDEX('1-Organize'!$D223:$D$500,MATCH('1-Organize'!$H222,'1-Organize'!$H223:'1-Organize'!$H$500,0))))</f>
        <v/>
      </c>
      <c r="E222" s="21" t="str">
        <f>IF(A222="","",IF(ISNUMBER('1-Organize'!E222),'1-Organize'!E222,INDEX('1-Organize'!$E223:$E$500,MATCH('1-Organize'!$H222,'1-Organize'!$H223:'1-Organize'!$H$500,0))))</f>
        <v/>
      </c>
      <c r="F222" s="22" t="str">
        <f>IF(A222="","",IF(ISNUMBER('1-Organize'!F222),'1-Organize'!F222,INDEX('1-Organize'!$F223:$F$500,MATCH('1-Organize'!$H222,'1-Organize'!$H223:'1-Organize'!$H$500,0))))</f>
        <v/>
      </c>
      <c r="G222" s="10" t="str">
        <f>IF(A222="","",'1-Organize'!G222)</f>
        <v/>
      </c>
    </row>
    <row r="223" spans="1:7" x14ac:dyDescent="0.25">
      <c r="A223" t="str">
        <f>IF(ISNUMBER(MATCH('1-Organize'!$H223,'1-Organize'!$H$2:'1-Organize'!$H222,0)),"",'1-Organize'!A223)</f>
        <v/>
      </c>
      <c r="B223" t="str">
        <f>IF(ISNUMBER(MATCH('1-Organize'!$H223,'1-Organize'!$H$2:'1-Organize'!$H222,0)),"",'1-Organize'!B223)</f>
        <v/>
      </c>
      <c r="C223" s="3" t="str">
        <f>IF(ISNUMBER(MATCH('1-Organize'!$H223,'1-Organize'!$H$2:'1-Organize'!$H222,0)),"",IF(ISNUMBER('1-Organize'!C223),'1-Organize'!C223,INDEX('1-Organize'!$C224:$C$500,MATCH('1-Organize'!$H223,'1-Organize'!$H224:$H$500,0))))</f>
        <v/>
      </c>
      <c r="D223" s="9" t="str">
        <f>IF(A223="","",IF(ISNUMBER('1-Organize'!D223),'1-Organize'!D223,INDEX('1-Organize'!$D224:$D$500,MATCH('1-Organize'!$H223,'1-Organize'!$H224:'1-Organize'!$H$500,0))))</f>
        <v/>
      </c>
      <c r="E223" s="21" t="str">
        <f>IF(A223="","",IF(ISNUMBER('1-Organize'!E223),'1-Organize'!E223,INDEX('1-Organize'!$E224:$E$500,MATCH('1-Organize'!$H223,'1-Organize'!$H224:'1-Organize'!$H$500,0))))</f>
        <v/>
      </c>
      <c r="F223" s="22" t="str">
        <f>IF(A223="","",IF(ISNUMBER('1-Organize'!F223),'1-Organize'!F223,INDEX('1-Organize'!$F224:$F$500,MATCH('1-Organize'!$H223,'1-Organize'!$H224:'1-Organize'!$H$500,0))))</f>
        <v/>
      </c>
      <c r="G223" s="10" t="str">
        <f>IF(A223="","",'1-Organize'!G223)</f>
        <v/>
      </c>
    </row>
    <row r="224" spans="1:7" x14ac:dyDescent="0.25">
      <c r="A224" t="str">
        <f>IF(ISNUMBER(MATCH('1-Organize'!$H224,'1-Organize'!$H$2:'1-Organize'!$H223,0)),"",'1-Organize'!A224)</f>
        <v/>
      </c>
      <c r="B224" t="str">
        <f>IF(ISNUMBER(MATCH('1-Organize'!$H224,'1-Organize'!$H$2:'1-Organize'!$H223,0)),"",'1-Organize'!B224)</f>
        <v/>
      </c>
      <c r="C224" s="3" t="str">
        <f>IF(ISNUMBER(MATCH('1-Organize'!$H224,'1-Organize'!$H$2:'1-Organize'!$H223,0)),"",IF(ISNUMBER('1-Organize'!C224),'1-Organize'!C224,INDEX('1-Organize'!$C225:$C$500,MATCH('1-Organize'!$H224,'1-Organize'!$H225:$H$500,0))))</f>
        <v/>
      </c>
      <c r="D224" s="9" t="str">
        <f>IF(A224="","",IF(ISNUMBER('1-Organize'!D224),'1-Organize'!D224,INDEX('1-Organize'!$D225:$D$500,MATCH('1-Organize'!$H224,'1-Organize'!$H225:'1-Organize'!$H$500,0))))</f>
        <v/>
      </c>
      <c r="E224" s="21" t="str">
        <f>IF(A224="","",IF(ISNUMBER('1-Organize'!E224),'1-Organize'!E224,INDEX('1-Organize'!$E225:$E$500,MATCH('1-Organize'!$H224,'1-Organize'!$H225:'1-Organize'!$H$500,0))))</f>
        <v/>
      </c>
      <c r="F224" s="22" t="str">
        <f>IF(A224="","",IF(ISNUMBER('1-Organize'!F224),'1-Organize'!F224,INDEX('1-Organize'!$F225:$F$500,MATCH('1-Organize'!$H224,'1-Organize'!$H225:'1-Organize'!$H$500,0))))</f>
        <v/>
      </c>
      <c r="G224" s="10" t="str">
        <f>IF(A224="","",'1-Organize'!G224)</f>
        <v/>
      </c>
    </row>
    <row r="225" spans="1:7" x14ac:dyDescent="0.25">
      <c r="A225" t="str">
        <f>IF(ISNUMBER(MATCH('1-Organize'!$H225,'1-Organize'!$H$2:'1-Organize'!$H224,0)),"",'1-Organize'!A225)</f>
        <v/>
      </c>
      <c r="B225" t="str">
        <f>IF(ISNUMBER(MATCH('1-Organize'!$H225,'1-Organize'!$H$2:'1-Organize'!$H224,0)),"",'1-Organize'!B225)</f>
        <v/>
      </c>
      <c r="C225" s="3" t="str">
        <f>IF(ISNUMBER(MATCH('1-Organize'!$H225,'1-Organize'!$H$2:'1-Organize'!$H224,0)),"",IF(ISNUMBER('1-Organize'!C225),'1-Organize'!C225,INDEX('1-Organize'!$C226:$C$500,MATCH('1-Organize'!$H225,'1-Organize'!$H226:$H$500,0))))</f>
        <v/>
      </c>
      <c r="D225" s="9" t="str">
        <f>IF(A225="","",IF(ISNUMBER('1-Organize'!D225),'1-Organize'!D225,INDEX('1-Organize'!$D226:$D$500,MATCH('1-Organize'!$H225,'1-Organize'!$H226:'1-Organize'!$H$500,0))))</f>
        <v/>
      </c>
      <c r="E225" s="21" t="str">
        <f>IF(A225="","",IF(ISNUMBER('1-Organize'!E225),'1-Organize'!E225,INDEX('1-Organize'!$E226:$E$500,MATCH('1-Organize'!$H225,'1-Organize'!$H226:'1-Organize'!$H$500,0))))</f>
        <v/>
      </c>
      <c r="F225" s="22" t="str">
        <f>IF(A225="","",IF(ISNUMBER('1-Organize'!F225),'1-Organize'!F225,INDEX('1-Organize'!$F226:$F$500,MATCH('1-Organize'!$H225,'1-Organize'!$H226:'1-Organize'!$H$500,0))))</f>
        <v/>
      </c>
      <c r="G225" s="10" t="str">
        <f>IF(A225="","",'1-Organize'!G225)</f>
        <v/>
      </c>
    </row>
    <row r="226" spans="1:7" x14ac:dyDescent="0.25">
      <c r="A226" t="str">
        <f>IF(ISNUMBER(MATCH('1-Organize'!$H226,'1-Organize'!$H$2:'1-Organize'!$H225,0)),"",'1-Organize'!A226)</f>
        <v/>
      </c>
      <c r="B226" t="str">
        <f>IF(ISNUMBER(MATCH('1-Organize'!$H226,'1-Organize'!$H$2:'1-Organize'!$H225,0)),"",'1-Organize'!B226)</f>
        <v/>
      </c>
      <c r="C226" s="3" t="str">
        <f>IF(ISNUMBER(MATCH('1-Organize'!$H226,'1-Organize'!$H$2:'1-Organize'!$H225,0)),"",IF(ISNUMBER('1-Organize'!C226),'1-Organize'!C226,INDEX('1-Organize'!$C227:$C$500,MATCH('1-Organize'!$H226,'1-Organize'!$H227:$H$500,0))))</f>
        <v/>
      </c>
      <c r="D226" s="9" t="str">
        <f>IF(A226="","",IF(ISNUMBER('1-Organize'!D226),'1-Organize'!D226,INDEX('1-Organize'!$D227:$D$500,MATCH('1-Organize'!$H226,'1-Organize'!$H227:'1-Organize'!$H$500,0))))</f>
        <v/>
      </c>
      <c r="E226" s="21" t="str">
        <f>IF(A226="","",IF(ISNUMBER('1-Organize'!E226),'1-Organize'!E226,INDEX('1-Organize'!$E227:$E$500,MATCH('1-Organize'!$H226,'1-Organize'!$H227:'1-Organize'!$H$500,0))))</f>
        <v/>
      </c>
      <c r="F226" s="22" t="str">
        <f>IF(A226="","",IF(ISNUMBER('1-Organize'!F226),'1-Organize'!F226,INDEX('1-Organize'!$F227:$F$500,MATCH('1-Organize'!$H226,'1-Organize'!$H227:'1-Organize'!$H$500,0))))</f>
        <v/>
      </c>
      <c r="G226" s="10" t="str">
        <f>IF(A226="","",'1-Organize'!G226)</f>
        <v/>
      </c>
    </row>
    <row r="227" spans="1:7" x14ac:dyDescent="0.25">
      <c r="A227" t="str">
        <f>IF(ISNUMBER(MATCH('1-Organize'!$H227,'1-Organize'!$H$2:'1-Organize'!$H226,0)),"",'1-Organize'!A227)</f>
        <v/>
      </c>
      <c r="B227" t="str">
        <f>IF(ISNUMBER(MATCH('1-Organize'!$H227,'1-Organize'!$H$2:'1-Organize'!$H226,0)),"",'1-Organize'!B227)</f>
        <v/>
      </c>
      <c r="C227" s="3" t="str">
        <f>IF(ISNUMBER(MATCH('1-Organize'!$H227,'1-Organize'!$H$2:'1-Organize'!$H226,0)),"",IF(ISNUMBER('1-Organize'!C227),'1-Organize'!C227,INDEX('1-Organize'!$C228:$C$500,MATCH('1-Organize'!$H227,'1-Organize'!$H228:$H$500,0))))</f>
        <v/>
      </c>
      <c r="D227" s="9" t="str">
        <f>IF(A227="","",IF(ISNUMBER('1-Organize'!D227),'1-Organize'!D227,INDEX('1-Organize'!$D228:$D$500,MATCH('1-Organize'!$H227,'1-Organize'!$H228:'1-Organize'!$H$500,0))))</f>
        <v/>
      </c>
      <c r="E227" s="21" t="str">
        <f>IF(A227="","",IF(ISNUMBER('1-Organize'!E227),'1-Organize'!E227,INDEX('1-Organize'!$E228:$E$500,MATCH('1-Organize'!$H227,'1-Organize'!$H228:'1-Organize'!$H$500,0))))</f>
        <v/>
      </c>
      <c r="F227" s="22" t="str">
        <f>IF(A227="","",IF(ISNUMBER('1-Organize'!F227),'1-Organize'!F227,INDEX('1-Organize'!$F228:$F$500,MATCH('1-Organize'!$H227,'1-Organize'!$H228:'1-Organize'!$H$500,0))))</f>
        <v/>
      </c>
      <c r="G227" s="10" t="str">
        <f>IF(A227="","",'1-Organize'!G227)</f>
        <v/>
      </c>
    </row>
    <row r="228" spans="1:7" x14ac:dyDescent="0.25">
      <c r="A228" t="str">
        <f>IF(ISNUMBER(MATCH('1-Organize'!$H228,'1-Organize'!$H$2:'1-Organize'!$H227,0)),"",'1-Organize'!A228)</f>
        <v/>
      </c>
      <c r="B228" t="str">
        <f>IF(ISNUMBER(MATCH('1-Organize'!$H228,'1-Organize'!$H$2:'1-Organize'!$H227,0)),"",'1-Organize'!B228)</f>
        <v/>
      </c>
      <c r="C228" s="3" t="str">
        <f>IF(ISNUMBER(MATCH('1-Organize'!$H228,'1-Organize'!$H$2:'1-Organize'!$H227,0)),"",IF(ISNUMBER('1-Organize'!C228),'1-Organize'!C228,INDEX('1-Organize'!$C229:$C$500,MATCH('1-Organize'!$H228,'1-Organize'!$H229:$H$500,0))))</f>
        <v/>
      </c>
      <c r="D228" s="9" t="str">
        <f>IF(A228="","",IF(ISNUMBER('1-Organize'!D228),'1-Organize'!D228,INDEX('1-Organize'!$D229:$D$500,MATCH('1-Organize'!$H228,'1-Organize'!$H229:'1-Organize'!$H$500,0))))</f>
        <v/>
      </c>
      <c r="E228" s="21" t="str">
        <f>IF(A228="","",IF(ISNUMBER('1-Organize'!E228),'1-Organize'!E228,INDEX('1-Organize'!$E229:$E$500,MATCH('1-Organize'!$H228,'1-Organize'!$H229:'1-Organize'!$H$500,0))))</f>
        <v/>
      </c>
      <c r="F228" s="22" t="str">
        <f>IF(A228="","",IF(ISNUMBER('1-Organize'!F228),'1-Organize'!F228,INDEX('1-Organize'!$F229:$F$500,MATCH('1-Organize'!$H228,'1-Organize'!$H229:'1-Organize'!$H$500,0))))</f>
        <v/>
      </c>
      <c r="G228" s="10" t="str">
        <f>IF(A228="","",'1-Organize'!G228)</f>
        <v/>
      </c>
    </row>
    <row r="229" spans="1:7" x14ac:dyDescent="0.25">
      <c r="A229" t="str">
        <f>IF(ISNUMBER(MATCH('1-Organize'!$H229,'1-Organize'!$H$2:'1-Organize'!$H228,0)),"",'1-Organize'!A229)</f>
        <v/>
      </c>
      <c r="B229" t="str">
        <f>IF(ISNUMBER(MATCH('1-Organize'!$H229,'1-Organize'!$H$2:'1-Organize'!$H228,0)),"",'1-Organize'!B229)</f>
        <v/>
      </c>
      <c r="C229" s="3" t="str">
        <f>IF(ISNUMBER(MATCH('1-Organize'!$H229,'1-Organize'!$H$2:'1-Organize'!$H228,0)),"",IF(ISNUMBER('1-Organize'!C229),'1-Organize'!C229,INDEX('1-Organize'!$C230:$C$500,MATCH('1-Organize'!$H229,'1-Organize'!$H230:$H$500,0))))</f>
        <v/>
      </c>
      <c r="D229" s="9" t="str">
        <f>IF(A229="","",IF(ISNUMBER('1-Organize'!D229),'1-Organize'!D229,INDEX('1-Organize'!$D230:$D$500,MATCH('1-Organize'!$H229,'1-Organize'!$H230:'1-Organize'!$H$500,0))))</f>
        <v/>
      </c>
      <c r="E229" s="21" t="str">
        <f>IF(A229="","",IF(ISNUMBER('1-Organize'!E229),'1-Organize'!E229,INDEX('1-Organize'!$E230:$E$500,MATCH('1-Organize'!$H229,'1-Organize'!$H230:'1-Organize'!$H$500,0))))</f>
        <v/>
      </c>
      <c r="F229" s="22" t="str">
        <f>IF(A229="","",IF(ISNUMBER('1-Organize'!F229),'1-Organize'!F229,INDEX('1-Organize'!$F230:$F$500,MATCH('1-Organize'!$H229,'1-Organize'!$H230:'1-Organize'!$H$500,0))))</f>
        <v/>
      </c>
      <c r="G229" s="10" t="str">
        <f>IF(A229="","",'1-Organize'!G229)</f>
        <v/>
      </c>
    </row>
    <row r="230" spans="1:7" x14ac:dyDescent="0.25">
      <c r="A230" t="str">
        <f>IF(ISNUMBER(MATCH('1-Organize'!$H230,'1-Organize'!$H$2:'1-Organize'!$H229,0)),"",'1-Organize'!A230)</f>
        <v/>
      </c>
      <c r="B230" t="str">
        <f>IF(ISNUMBER(MATCH('1-Organize'!$H230,'1-Organize'!$H$2:'1-Organize'!$H229,0)),"",'1-Organize'!B230)</f>
        <v/>
      </c>
      <c r="C230" s="3" t="str">
        <f>IF(ISNUMBER(MATCH('1-Organize'!$H230,'1-Organize'!$H$2:'1-Organize'!$H229,0)),"",IF(ISNUMBER('1-Organize'!C230),'1-Organize'!C230,INDEX('1-Organize'!$C231:$C$500,MATCH('1-Organize'!$H230,'1-Organize'!$H231:$H$500,0))))</f>
        <v/>
      </c>
      <c r="D230" s="9" t="str">
        <f>IF(A230="","",IF(ISNUMBER('1-Organize'!D230),'1-Organize'!D230,INDEX('1-Organize'!$D231:$D$500,MATCH('1-Organize'!$H230,'1-Organize'!$H231:'1-Organize'!$H$500,0))))</f>
        <v/>
      </c>
      <c r="E230" s="21" t="str">
        <f>IF(A230="","",IF(ISNUMBER('1-Organize'!E230),'1-Organize'!E230,INDEX('1-Organize'!$E231:$E$500,MATCH('1-Organize'!$H230,'1-Organize'!$H231:'1-Organize'!$H$500,0))))</f>
        <v/>
      </c>
      <c r="F230" s="22" t="str">
        <f>IF(A230="","",IF(ISNUMBER('1-Organize'!F230),'1-Organize'!F230,INDEX('1-Organize'!$F231:$F$500,MATCH('1-Organize'!$H230,'1-Organize'!$H231:'1-Organize'!$H$500,0))))</f>
        <v/>
      </c>
      <c r="G230" s="10" t="str">
        <f>IF(A230="","",'1-Organize'!G230)</f>
        <v/>
      </c>
    </row>
    <row r="231" spans="1:7" x14ac:dyDescent="0.25">
      <c r="A231" t="str">
        <f>IF(ISNUMBER(MATCH('1-Organize'!$H231,'1-Organize'!$H$2:'1-Organize'!$H230,0)),"",'1-Organize'!A231)</f>
        <v/>
      </c>
      <c r="B231" t="str">
        <f>IF(ISNUMBER(MATCH('1-Organize'!$H231,'1-Organize'!$H$2:'1-Organize'!$H230,0)),"",'1-Organize'!B231)</f>
        <v/>
      </c>
      <c r="C231" s="3" t="str">
        <f>IF(ISNUMBER(MATCH('1-Organize'!$H231,'1-Organize'!$H$2:'1-Organize'!$H230,0)),"",IF(ISNUMBER('1-Organize'!C231),'1-Organize'!C231,INDEX('1-Organize'!$C232:$C$500,MATCH('1-Organize'!$H231,'1-Organize'!$H232:$H$500,0))))</f>
        <v/>
      </c>
      <c r="D231" s="9" t="str">
        <f>IF(A231="","",IF(ISNUMBER('1-Organize'!D231),'1-Organize'!D231,INDEX('1-Organize'!$D232:$D$500,MATCH('1-Organize'!$H231,'1-Organize'!$H232:'1-Organize'!$H$500,0))))</f>
        <v/>
      </c>
      <c r="E231" s="21" t="str">
        <f>IF(A231="","",IF(ISNUMBER('1-Organize'!E231),'1-Organize'!E231,INDEX('1-Organize'!$E232:$E$500,MATCH('1-Organize'!$H231,'1-Organize'!$H232:'1-Organize'!$H$500,0))))</f>
        <v/>
      </c>
      <c r="F231" s="22" t="str">
        <f>IF(A231="","",IF(ISNUMBER('1-Organize'!F231),'1-Organize'!F231,INDEX('1-Organize'!$F232:$F$500,MATCH('1-Organize'!$H231,'1-Organize'!$H232:'1-Organize'!$H$500,0))))</f>
        <v/>
      </c>
      <c r="G231" s="10" t="str">
        <f>IF(A231="","",'1-Organize'!G231)</f>
        <v/>
      </c>
    </row>
    <row r="232" spans="1:7" x14ac:dyDescent="0.25">
      <c r="A232" t="str">
        <f>IF(ISNUMBER(MATCH('1-Organize'!$H232,'1-Organize'!$H$2:'1-Organize'!$H231,0)),"",'1-Organize'!A232)</f>
        <v/>
      </c>
      <c r="B232" t="str">
        <f>IF(ISNUMBER(MATCH('1-Organize'!$H232,'1-Organize'!$H$2:'1-Organize'!$H231,0)),"",'1-Organize'!B232)</f>
        <v/>
      </c>
      <c r="C232" s="3" t="str">
        <f>IF(ISNUMBER(MATCH('1-Organize'!$H232,'1-Organize'!$H$2:'1-Organize'!$H231,0)),"",IF(ISNUMBER('1-Organize'!C232),'1-Organize'!C232,INDEX('1-Organize'!$C233:$C$500,MATCH('1-Organize'!$H232,'1-Organize'!$H233:$H$500,0))))</f>
        <v/>
      </c>
      <c r="D232" s="9" t="str">
        <f>IF(A232="","",IF(ISNUMBER('1-Organize'!D232),'1-Organize'!D232,INDEX('1-Organize'!$D233:$D$500,MATCH('1-Organize'!$H232,'1-Organize'!$H233:'1-Organize'!$H$500,0))))</f>
        <v/>
      </c>
      <c r="E232" s="21" t="str">
        <f>IF(A232="","",IF(ISNUMBER('1-Organize'!E232),'1-Organize'!E232,INDEX('1-Organize'!$E233:$E$500,MATCH('1-Organize'!$H232,'1-Organize'!$H233:'1-Organize'!$H$500,0))))</f>
        <v/>
      </c>
      <c r="F232" s="22" t="str">
        <f>IF(A232="","",IF(ISNUMBER('1-Organize'!F232),'1-Organize'!F232,INDEX('1-Organize'!$F233:$F$500,MATCH('1-Organize'!$H232,'1-Organize'!$H233:'1-Organize'!$H$500,0))))</f>
        <v/>
      </c>
      <c r="G232" s="10" t="str">
        <f>IF(A232="","",'1-Organize'!G232)</f>
        <v/>
      </c>
    </row>
    <row r="233" spans="1:7" x14ac:dyDescent="0.25">
      <c r="A233" t="str">
        <f>IF(ISNUMBER(MATCH('1-Organize'!$H233,'1-Organize'!$H$2:'1-Organize'!$H232,0)),"",'1-Organize'!A233)</f>
        <v/>
      </c>
      <c r="B233" t="str">
        <f>IF(ISNUMBER(MATCH('1-Organize'!$H233,'1-Organize'!$H$2:'1-Organize'!$H232,0)),"",'1-Organize'!B233)</f>
        <v/>
      </c>
      <c r="C233" s="3" t="str">
        <f>IF(ISNUMBER(MATCH('1-Organize'!$H233,'1-Organize'!$H$2:'1-Organize'!$H232,0)),"",IF(ISNUMBER('1-Organize'!C233),'1-Organize'!C233,INDEX('1-Organize'!$C234:$C$500,MATCH('1-Organize'!$H233,'1-Organize'!$H234:$H$500,0))))</f>
        <v/>
      </c>
      <c r="D233" s="9" t="str">
        <f>IF(A233="","",IF(ISNUMBER('1-Organize'!D233),'1-Organize'!D233,INDEX('1-Organize'!$D234:$D$500,MATCH('1-Organize'!$H233,'1-Organize'!$H234:'1-Organize'!$H$500,0))))</f>
        <v/>
      </c>
      <c r="E233" s="21" t="str">
        <f>IF(A233="","",IF(ISNUMBER('1-Organize'!E233),'1-Organize'!E233,INDEX('1-Organize'!$E234:$E$500,MATCH('1-Organize'!$H233,'1-Organize'!$H234:'1-Organize'!$H$500,0))))</f>
        <v/>
      </c>
      <c r="F233" s="22" t="str">
        <f>IF(A233="","",IF(ISNUMBER('1-Organize'!F233),'1-Organize'!F233,INDEX('1-Organize'!$F234:$F$500,MATCH('1-Organize'!$H233,'1-Organize'!$H234:'1-Organize'!$H$500,0))))</f>
        <v/>
      </c>
      <c r="G233" s="10" t="str">
        <f>IF(A233="","",'1-Organize'!G233)</f>
        <v/>
      </c>
    </row>
    <row r="234" spans="1:7" x14ac:dyDescent="0.25">
      <c r="A234" t="str">
        <f>IF(ISNUMBER(MATCH('1-Organize'!$H234,'1-Organize'!$H$2:'1-Organize'!$H233,0)),"",'1-Organize'!A234)</f>
        <v/>
      </c>
      <c r="B234" t="str">
        <f>IF(ISNUMBER(MATCH('1-Organize'!$H234,'1-Organize'!$H$2:'1-Organize'!$H233,0)),"",'1-Organize'!B234)</f>
        <v/>
      </c>
      <c r="C234" s="3" t="str">
        <f>IF(ISNUMBER(MATCH('1-Organize'!$H234,'1-Organize'!$H$2:'1-Organize'!$H233,0)),"",IF(ISNUMBER('1-Organize'!C234),'1-Organize'!C234,INDEX('1-Organize'!$C235:$C$500,MATCH('1-Organize'!$H234,'1-Organize'!$H235:$H$500,0))))</f>
        <v/>
      </c>
      <c r="D234" s="9" t="str">
        <f>IF(A234="","",IF(ISNUMBER('1-Organize'!D234),'1-Organize'!D234,INDEX('1-Organize'!$D235:$D$500,MATCH('1-Organize'!$H234,'1-Organize'!$H235:'1-Organize'!$H$500,0))))</f>
        <v/>
      </c>
      <c r="E234" s="21" t="str">
        <f>IF(A234="","",IF(ISNUMBER('1-Organize'!E234),'1-Organize'!E234,INDEX('1-Organize'!$E235:$E$500,MATCH('1-Organize'!$H234,'1-Organize'!$H235:'1-Organize'!$H$500,0))))</f>
        <v/>
      </c>
      <c r="F234" s="22" t="str">
        <f>IF(A234="","",IF(ISNUMBER('1-Organize'!F234),'1-Organize'!F234,INDEX('1-Organize'!$F235:$F$500,MATCH('1-Organize'!$H234,'1-Organize'!$H235:'1-Organize'!$H$500,0))))</f>
        <v/>
      </c>
      <c r="G234" s="10" t="str">
        <f>IF(A234="","",'1-Organize'!G234)</f>
        <v/>
      </c>
    </row>
    <row r="235" spans="1:7" x14ac:dyDescent="0.25">
      <c r="A235" t="str">
        <f>IF(ISNUMBER(MATCH('1-Organize'!$H235,'1-Organize'!$H$2:'1-Organize'!$H234,0)),"",'1-Organize'!A235)</f>
        <v/>
      </c>
      <c r="B235" t="str">
        <f>IF(ISNUMBER(MATCH('1-Organize'!$H235,'1-Organize'!$H$2:'1-Organize'!$H234,0)),"",'1-Organize'!B235)</f>
        <v/>
      </c>
      <c r="C235" s="3" t="str">
        <f>IF(ISNUMBER(MATCH('1-Organize'!$H235,'1-Organize'!$H$2:'1-Organize'!$H234,0)),"",IF(ISNUMBER('1-Organize'!C235),'1-Organize'!C235,INDEX('1-Organize'!$C236:$C$500,MATCH('1-Organize'!$H235,'1-Organize'!$H236:$H$500,0))))</f>
        <v/>
      </c>
      <c r="D235" s="9" t="str">
        <f>IF(A235="","",IF(ISNUMBER('1-Organize'!D235),'1-Organize'!D235,INDEX('1-Organize'!$D236:$D$500,MATCH('1-Organize'!$H235,'1-Organize'!$H236:'1-Organize'!$H$500,0))))</f>
        <v/>
      </c>
      <c r="E235" s="21" t="str">
        <f>IF(A235="","",IF(ISNUMBER('1-Organize'!E235),'1-Organize'!E235,INDEX('1-Organize'!$E236:$E$500,MATCH('1-Organize'!$H235,'1-Organize'!$H236:'1-Organize'!$H$500,0))))</f>
        <v/>
      </c>
      <c r="F235" s="22" t="str">
        <f>IF(A235="","",IF(ISNUMBER('1-Organize'!F235),'1-Organize'!F235,INDEX('1-Organize'!$F236:$F$500,MATCH('1-Organize'!$H235,'1-Organize'!$H236:'1-Organize'!$H$500,0))))</f>
        <v/>
      </c>
      <c r="G235" s="10" t="str">
        <f>IF(A235="","",'1-Organize'!G235)</f>
        <v/>
      </c>
    </row>
    <row r="236" spans="1:7" x14ac:dyDescent="0.25">
      <c r="A236" t="str">
        <f>IF(ISNUMBER(MATCH('1-Organize'!$H236,'1-Organize'!$H$2:'1-Organize'!$H235,0)),"",'1-Organize'!A236)</f>
        <v/>
      </c>
      <c r="B236" t="str">
        <f>IF(ISNUMBER(MATCH('1-Organize'!$H236,'1-Organize'!$H$2:'1-Organize'!$H235,0)),"",'1-Organize'!B236)</f>
        <v/>
      </c>
      <c r="C236" s="3" t="str">
        <f>IF(ISNUMBER(MATCH('1-Organize'!$H236,'1-Organize'!$H$2:'1-Organize'!$H235,0)),"",IF(ISNUMBER('1-Organize'!C236),'1-Organize'!C236,INDEX('1-Organize'!$C237:$C$500,MATCH('1-Organize'!$H236,'1-Organize'!$H237:$H$500,0))))</f>
        <v/>
      </c>
      <c r="D236" s="9" t="str">
        <f>IF(A236="","",IF(ISNUMBER('1-Organize'!D236),'1-Organize'!D236,INDEX('1-Organize'!$D237:$D$500,MATCH('1-Organize'!$H236,'1-Organize'!$H237:'1-Organize'!$H$500,0))))</f>
        <v/>
      </c>
      <c r="E236" s="21" t="str">
        <f>IF(A236="","",IF(ISNUMBER('1-Organize'!E236),'1-Organize'!E236,INDEX('1-Organize'!$E237:$E$500,MATCH('1-Organize'!$H236,'1-Organize'!$H237:'1-Organize'!$H$500,0))))</f>
        <v/>
      </c>
      <c r="F236" s="22" t="str">
        <f>IF(A236="","",IF(ISNUMBER('1-Organize'!F236),'1-Organize'!F236,INDEX('1-Organize'!$F237:$F$500,MATCH('1-Organize'!$H236,'1-Organize'!$H237:'1-Organize'!$H$500,0))))</f>
        <v/>
      </c>
      <c r="G236" s="10" t="str">
        <f>IF(A236="","",'1-Organize'!G236)</f>
        <v/>
      </c>
    </row>
    <row r="237" spans="1:7" x14ac:dyDescent="0.25">
      <c r="A237" t="str">
        <f>IF(ISNUMBER(MATCH('1-Organize'!$H237,'1-Organize'!$H$2:'1-Organize'!$H236,0)),"",'1-Organize'!A237)</f>
        <v/>
      </c>
      <c r="B237" t="str">
        <f>IF(ISNUMBER(MATCH('1-Organize'!$H237,'1-Organize'!$H$2:'1-Organize'!$H236,0)),"",'1-Organize'!B237)</f>
        <v/>
      </c>
      <c r="C237" s="3" t="str">
        <f>IF(ISNUMBER(MATCH('1-Organize'!$H237,'1-Organize'!$H$2:'1-Organize'!$H236,0)),"",IF(ISNUMBER('1-Organize'!C237),'1-Organize'!C237,INDEX('1-Organize'!$C238:$C$500,MATCH('1-Organize'!$H237,'1-Organize'!$H238:$H$500,0))))</f>
        <v/>
      </c>
      <c r="D237" s="9" t="str">
        <f>IF(A237="","",IF(ISNUMBER('1-Organize'!D237),'1-Organize'!D237,INDEX('1-Organize'!$D238:$D$500,MATCH('1-Organize'!$H237,'1-Organize'!$H238:'1-Organize'!$H$500,0))))</f>
        <v/>
      </c>
      <c r="E237" s="21" t="str">
        <f>IF(A237="","",IF(ISNUMBER('1-Organize'!E237),'1-Organize'!E237,INDEX('1-Organize'!$E238:$E$500,MATCH('1-Organize'!$H237,'1-Organize'!$H238:'1-Organize'!$H$500,0))))</f>
        <v/>
      </c>
      <c r="F237" s="22" t="str">
        <f>IF(A237="","",IF(ISNUMBER('1-Organize'!F237),'1-Organize'!F237,INDEX('1-Organize'!$F238:$F$500,MATCH('1-Organize'!$H237,'1-Organize'!$H238:'1-Organize'!$H$500,0))))</f>
        <v/>
      </c>
      <c r="G237" s="10" t="str">
        <f>IF(A237="","",'1-Organize'!G237)</f>
        <v/>
      </c>
    </row>
    <row r="238" spans="1:7" x14ac:dyDescent="0.25">
      <c r="A238" t="str">
        <f>IF(ISNUMBER(MATCH('1-Organize'!$H238,'1-Organize'!$H$2:'1-Organize'!$H237,0)),"",'1-Organize'!A238)</f>
        <v/>
      </c>
      <c r="B238" t="str">
        <f>IF(ISNUMBER(MATCH('1-Organize'!$H238,'1-Organize'!$H$2:'1-Organize'!$H237,0)),"",'1-Organize'!B238)</f>
        <v/>
      </c>
      <c r="C238" s="3" t="str">
        <f>IF(ISNUMBER(MATCH('1-Organize'!$H238,'1-Organize'!$H$2:'1-Organize'!$H237,0)),"",IF(ISNUMBER('1-Organize'!C238),'1-Organize'!C238,INDEX('1-Organize'!$C239:$C$500,MATCH('1-Organize'!$H238,'1-Organize'!$H239:$H$500,0))))</f>
        <v/>
      </c>
      <c r="D238" s="9" t="str">
        <f>IF(A238="","",IF(ISNUMBER('1-Organize'!D238),'1-Organize'!D238,INDEX('1-Organize'!$D239:$D$500,MATCH('1-Organize'!$H238,'1-Organize'!$H239:'1-Organize'!$H$500,0))))</f>
        <v/>
      </c>
      <c r="E238" s="21" t="str">
        <f>IF(A238="","",IF(ISNUMBER('1-Organize'!E238),'1-Organize'!E238,INDEX('1-Organize'!$E239:$E$500,MATCH('1-Organize'!$H238,'1-Organize'!$H239:'1-Organize'!$H$500,0))))</f>
        <v/>
      </c>
      <c r="F238" s="22" t="str">
        <f>IF(A238="","",IF(ISNUMBER('1-Organize'!F238),'1-Organize'!F238,INDEX('1-Organize'!$F239:$F$500,MATCH('1-Organize'!$H238,'1-Organize'!$H239:'1-Organize'!$H$500,0))))</f>
        <v/>
      </c>
      <c r="G238" s="10" t="str">
        <f>IF(A238="","",'1-Organize'!G238)</f>
        <v/>
      </c>
    </row>
    <row r="239" spans="1:7" x14ac:dyDescent="0.25">
      <c r="A239" t="str">
        <f>IF(ISNUMBER(MATCH('1-Organize'!$H239,'1-Organize'!$H$2:'1-Organize'!$H238,0)),"",'1-Organize'!A239)</f>
        <v/>
      </c>
      <c r="B239" t="str">
        <f>IF(ISNUMBER(MATCH('1-Organize'!$H239,'1-Organize'!$H$2:'1-Organize'!$H238,0)),"",'1-Organize'!B239)</f>
        <v/>
      </c>
      <c r="C239" s="3" t="str">
        <f>IF(ISNUMBER(MATCH('1-Organize'!$H239,'1-Organize'!$H$2:'1-Organize'!$H238,0)),"",IF(ISNUMBER('1-Organize'!C239),'1-Organize'!C239,INDEX('1-Organize'!$C240:$C$500,MATCH('1-Organize'!$H239,'1-Organize'!$H240:$H$500,0))))</f>
        <v/>
      </c>
      <c r="D239" s="9" t="str">
        <f>IF(A239="","",IF(ISNUMBER('1-Organize'!D239),'1-Organize'!D239,INDEX('1-Organize'!$D240:$D$500,MATCH('1-Organize'!$H239,'1-Organize'!$H240:'1-Organize'!$H$500,0))))</f>
        <v/>
      </c>
      <c r="E239" s="21" t="str">
        <f>IF(A239="","",IF(ISNUMBER('1-Organize'!E239),'1-Organize'!E239,INDEX('1-Organize'!$E240:$E$500,MATCH('1-Organize'!$H239,'1-Organize'!$H240:'1-Organize'!$H$500,0))))</f>
        <v/>
      </c>
      <c r="F239" s="22" t="str">
        <f>IF(A239="","",IF(ISNUMBER('1-Organize'!F239),'1-Organize'!F239,INDEX('1-Organize'!$F240:$F$500,MATCH('1-Organize'!$H239,'1-Organize'!$H240:'1-Organize'!$H$500,0))))</f>
        <v/>
      </c>
      <c r="G239" s="10" t="str">
        <f>IF(A239="","",'1-Organize'!G239)</f>
        <v/>
      </c>
    </row>
    <row r="240" spans="1:7" x14ac:dyDescent="0.25">
      <c r="A240" t="str">
        <f>IF(ISNUMBER(MATCH('1-Organize'!$H240,'1-Organize'!$H$2:'1-Organize'!$H239,0)),"",'1-Organize'!A240)</f>
        <v/>
      </c>
      <c r="B240" t="str">
        <f>IF(ISNUMBER(MATCH('1-Organize'!$H240,'1-Organize'!$H$2:'1-Organize'!$H239,0)),"",'1-Organize'!B240)</f>
        <v/>
      </c>
      <c r="C240" s="3" t="str">
        <f>IF(ISNUMBER(MATCH('1-Organize'!$H240,'1-Organize'!$H$2:'1-Organize'!$H239,0)),"",IF(ISNUMBER('1-Organize'!C240),'1-Organize'!C240,INDEX('1-Organize'!$C241:$C$500,MATCH('1-Organize'!$H240,'1-Organize'!$H241:$H$500,0))))</f>
        <v/>
      </c>
      <c r="D240" s="9" t="str">
        <f>IF(A240="","",IF(ISNUMBER('1-Organize'!D240),'1-Organize'!D240,INDEX('1-Organize'!$D241:$D$500,MATCH('1-Organize'!$H240,'1-Organize'!$H241:'1-Organize'!$H$500,0))))</f>
        <v/>
      </c>
      <c r="E240" s="21" t="str">
        <f>IF(A240="","",IF(ISNUMBER('1-Organize'!E240),'1-Organize'!E240,INDEX('1-Organize'!$E241:$E$500,MATCH('1-Organize'!$H240,'1-Organize'!$H241:'1-Organize'!$H$500,0))))</f>
        <v/>
      </c>
      <c r="F240" s="22" t="str">
        <f>IF(A240="","",IF(ISNUMBER('1-Organize'!F240),'1-Organize'!F240,INDEX('1-Organize'!$F241:$F$500,MATCH('1-Organize'!$H240,'1-Organize'!$H241:'1-Organize'!$H$500,0))))</f>
        <v/>
      </c>
      <c r="G240" s="10" t="str">
        <f>IF(A240="","",'1-Organize'!G240)</f>
        <v/>
      </c>
    </row>
    <row r="241" spans="1:7" x14ac:dyDescent="0.25">
      <c r="A241" t="str">
        <f>IF(ISNUMBER(MATCH('1-Organize'!$H241,'1-Organize'!$H$2:'1-Organize'!$H240,0)),"",'1-Organize'!A241)</f>
        <v/>
      </c>
      <c r="B241" t="str">
        <f>IF(ISNUMBER(MATCH('1-Organize'!$H241,'1-Organize'!$H$2:'1-Organize'!$H240,0)),"",'1-Organize'!B241)</f>
        <v/>
      </c>
      <c r="C241" s="3" t="str">
        <f>IF(ISNUMBER(MATCH('1-Organize'!$H241,'1-Organize'!$H$2:'1-Organize'!$H240,0)),"",IF(ISNUMBER('1-Organize'!C241),'1-Organize'!C241,INDEX('1-Organize'!$C242:$C$500,MATCH('1-Organize'!$H241,'1-Organize'!$H242:$H$500,0))))</f>
        <v/>
      </c>
      <c r="D241" s="9" t="str">
        <f>IF(A241="","",IF(ISNUMBER('1-Organize'!D241),'1-Organize'!D241,INDEX('1-Organize'!$D242:$D$500,MATCH('1-Organize'!$H241,'1-Organize'!$H242:'1-Organize'!$H$500,0))))</f>
        <v/>
      </c>
      <c r="E241" s="21" t="str">
        <f>IF(A241="","",IF(ISNUMBER('1-Organize'!E241),'1-Organize'!E241,INDEX('1-Organize'!$E242:$E$500,MATCH('1-Organize'!$H241,'1-Organize'!$H242:'1-Organize'!$H$500,0))))</f>
        <v/>
      </c>
      <c r="F241" s="22" t="str">
        <f>IF(A241="","",IF(ISNUMBER('1-Organize'!F241),'1-Organize'!F241,INDEX('1-Organize'!$F242:$F$500,MATCH('1-Organize'!$H241,'1-Organize'!$H242:'1-Organize'!$H$500,0))))</f>
        <v/>
      </c>
      <c r="G241" s="10" t="str">
        <f>IF(A241="","",'1-Organize'!G241)</f>
        <v/>
      </c>
    </row>
    <row r="242" spans="1:7" x14ac:dyDescent="0.25">
      <c r="A242" t="str">
        <f>IF(ISNUMBER(MATCH('1-Organize'!$H242,'1-Organize'!$H$2:'1-Organize'!$H241,0)),"",'1-Organize'!A242)</f>
        <v/>
      </c>
      <c r="B242" t="str">
        <f>IF(ISNUMBER(MATCH('1-Organize'!$H242,'1-Organize'!$H$2:'1-Organize'!$H241,0)),"",'1-Organize'!B242)</f>
        <v/>
      </c>
      <c r="C242" s="3" t="str">
        <f>IF(ISNUMBER(MATCH('1-Organize'!$H242,'1-Organize'!$H$2:'1-Organize'!$H241,0)),"",IF(ISNUMBER('1-Organize'!C242),'1-Organize'!C242,INDEX('1-Organize'!$C243:$C$500,MATCH('1-Organize'!$H242,'1-Organize'!$H243:$H$500,0))))</f>
        <v/>
      </c>
      <c r="D242" s="9" t="str">
        <f>IF(A242="","",IF(ISNUMBER('1-Organize'!D242),'1-Organize'!D242,INDEX('1-Organize'!$D243:$D$500,MATCH('1-Organize'!$H242,'1-Organize'!$H243:'1-Organize'!$H$500,0))))</f>
        <v/>
      </c>
      <c r="E242" s="21" t="str">
        <f>IF(A242="","",IF(ISNUMBER('1-Organize'!E242),'1-Organize'!E242,INDEX('1-Organize'!$E243:$E$500,MATCH('1-Organize'!$H242,'1-Organize'!$H243:'1-Organize'!$H$500,0))))</f>
        <v/>
      </c>
      <c r="F242" s="22" t="str">
        <f>IF(A242="","",IF(ISNUMBER('1-Organize'!F242),'1-Organize'!F242,INDEX('1-Organize'!$F243:$F$500,MATCH('1-Organize'!$H242,'1-Organize'!$H243:'1-Organize'!$H$500,0))))</f>
        <v/>
      </c>
      <c r="G242" s="10" t="str">
        <f>IF(A242="","",'1-Organize'!G242)</f>
        <v/>
      </c>
    </row>
    <row r="243" spans="1:7" x14ac:dyDescent="0.25">
      <c r="A243" t="str">
        <f>IF(ISNUMBER(MATCH('1-Organize'!$H243,'1-Organize'!$H$2:'1-Organize'!$H242,0)),"",'1-Organize'!A243)</f>
        <v/>
      </c>
      <c r="B243" t="str">
        <f>IF(ISNUMBER(MATCH('1-Organize'!$H243,'1-Organize'!$H$2:'1-Organize'!$H242,0)),"",'1-Organize'!B243)</f>
        <v/>
      </c>
      <c r="C243" s="3" t="str">
        <f>IF(ISNUMBER(MATCH('1-Organize'!$H243,'1-Organize'!$H$2:'1-Organize'!$H242,0)),"",IF(ISNUMBER('1-Organize'!C243),'1-Organize'!C243,INDEX('1-Organize'!$C244:$C$500,MATCH('1-Organize'!$H243,'1-Organize'!$H244:$H$500,0))))</f>
        <v/>
      </c>
      <c r="D243" s="9" t="str">
        <f>IF(A243="","",IF(ISNUMBER('1-Organize'!D243),'1-Organize'!D243,INDEX('1-Organize'!$D244:$D$500,MATCH('1-Organize'!$H243,'1-Organize'!$H244:'1-Organize'!$H$500,0))))</f>
        <v/>
      </c>
      <c r="E243" s="21" t="str">
        <f>IF(A243="","",IF(ISNUMBER('1-Organize'!E243),'1-Organize'!E243,INDEX('1-Organize'!$E244:$E$500,MATCH('1-Organize'!$H243,'1-Organize'!$H244:'1-Organize'!$H$500,0))))</f>
        <v/>
      </c>
      <c r="F243" s="22" t="str">
        <f>IF(A243="","",IF(ISNUMBER('1-Organize'!F243),'1-Organize'!F243,INDEX('1-Organize'!$F244:$F$500,MATCH('1-Organize'!$H243,'1-Organize'!$H244:'1-Organize'!$H$500,0))))</f>
        <v/>
      </c>
      <c r="G243" s="10" t="str">
        <f>IF(A243="","",'1-Organize'!G243)</f>
        <v/>
      </c>
    </row>
    <row r="244" spans="1:7" x14ac:dyDescent="0.25">
      <c r="A244" t="str">
        <f>IF(ISNUMBER(MATCH('1-Organize'!$H244,'1-Organize'!$H$2:'1-Organize'!$H243,0)),"",'1-Organize'!A244)</f>
        <v/>
      </c>
      <c r="B244" t="str">
        <f>IF(ISNUMBER(MATCH('1-Organize'!$H244,'1-Organize'!$H$2:'1-Organize'!$H243,0)),"",'1-Organize'!B244)</f>
        <v/>
      </c>
      <c r="C244" s="3" t="str">
        <f>IF(ISNUMBER(MATCH('1-Organize'!$H244,'1-Organize'!$H$2:'1-Organize'!$H243,0)),"",IF(ISNUMBER('1-Organize'!C244),'1-Organize'!C244,INDEX('1-Organize'!$C245:$C$500,MATCH('1-Organize'!$H244,'1-Organize'!$H245:$H$500,0))))</f>
        <v/>
      </c>
      <c r="D244" s="9" t="str">
        <f>IF(A244="","",IF(ISNUMBER('1-Organize'!D244),'1-Organize'!D244,INDEX('1-Organize'!$D245:$D$500,MATCH('1-Organize'!$H244,'1-Organize'!$H245:'1-Organize'!$H$500,0))))</f>
        <v/>
      </c>
      <c r="E244" s="21" t="str">
        <f>IF(A244="","",IF(ISNUMBER('1-Organize'!E244),'1-Organize'!E244,INDEX('1-Organize'!$E245:$E$500,MATCH('1-Organize'!$H244,'1-Organize'!$H245:'1-Organize'!$H$500,0))))</f>
        <v/>
      </c>
      <c r="F244" s="22" t="str">
        <f>IF(A244="","",IF(ISNUMBER('1-Organize'!F244),'1-Organize'!F244,INDEX('1-Organize'!$F245:$F$500,MATCH('1-Organize'!$H244,'1-Organize'!$H245:'1-Organize'!$H$500,0))))</f>
        <v/>
      </c>
      <c r="G244" s="10" t="str">
        <f>IF(A244="","",'1-Organize'!G244)</f>
        <v/>
      </c>
    </row>
    <row r="245" spans="1:7" x14ac:dyDescent="0.25">
      <c r="A245" t="str">
        <f>IF(ISNUMBER(MATCH('1-Organize'!$H245,'1-Organize'!$H$2:'1-Organize'!$H244,0)),"",'1-Organize'!A245)</f>
        <v/>
      </c>
      <c r="B245" t="str">
        <f>IF(ISNUMBER(MATCH('1-Organize'!$H245,'1-Organize'!$H$2:'1-Organize'!$H244,0)),"",'1-Organize'!B245)</f>
        <v/>
      </c>
      <c r="C245" s="3" t="str">
        <f>IF(ISNUMBER(MATCH('1-Organize'!$H245,'1-Organize'!$H$2:'1-Organize'!$H244,0)),"",IF(ISNUMBER('1-Organize'!C245),'1-Organize'!C245,INDEX('1-Organize'!$C246:$C$500,MATCH('1-Organize'!$H245,'1-Organize'!$H246:$H$500,0))))</f>
        <v/>
      </c>
      <c r="D245" s="9" t="str">
        <f>IF(A245="","",IF(ISNUMBER('1-Organize'!D245),'1-Organize'!D245,INDEX('1-Organize'!$D246:$D$500,MATCH('1-Organize'!$H245,'1-Organize'!$H246:'1-Organize'!$H$500,0))))</f>
        <v/>
      </c>
      <c r="E245" s="21" t="str">
        <f>IF(A245="","",IF(ISNUMBER('1-Organize'!E245),'1-Organize'!E245,INDEX('1-Organize'!$E246:$E$500,MATCH('1-Organize'!$H245,'1-Organize'!$H246:'1-Organize'!$H$500,0))))</f>
        <v/>
      </c>
      <c r="F245" s="22" t="str">
        <f>IF(A245="","",IF(ISNUMBER('1-Organize'!F245),'1-Organize'!F245,INDEX('1-Organize'!$F246:$F$500,MATCH('1-Organize'!$H245,'1-Organize'!$H246:'1-Organize'!$H$500,0))))</f>
        <v/>
      </c>
      <c r="G245" s="10" t="str">
        <f>IF(A245="","",'1-Organize'!G245)</f>
        <v/>
      </c>
    </row>
    <row r="246" spans="1:7" x14ac:dyDescent="0.25">
      <c r="A246" t="str">
        <f>IF(ISNUMBER(MATCH('1-Organize'!$H246,'1-Organize'!$H$2:'1-Organize'!$H245,0)),"",'1-Organize'!A246)</f>
        <v/>
      </c>
      <c r="B246" t="str">
        <f>IF(ISNUMBER(MATCH('1-Organize'!$H246,'1-Organize'!$H$2:'1-Organize'!$H245,0)),"",'1-Organize'!B246)</f>
        <v/>
      </c>
      <c r="C246" s="3" t="str">
        <f>IF(ISNUMBER(MATCH('1-Organize'!$H246,'1-Organize'!$H$2:'1-Organize'!$H245,0)),"",IF(ISNUMBER('1-Organize'!C246),'1-Organize'!C246,INDEX('1-Organize'!$C247:$C$500,MATCH('1-Organize'!$H246,'1-Organize'!$H247:$H$500,0))))</f>
        <v/>
      </c>
      <c r="D246" s="9" t="str">
        <f>IF(A246="","",IF(ISNUMBER('1-Organize'!D246),'1-Organize'!D246,INDEX('1-Organize'!$D247:$D$500,MATCH('1-Organize'!$H246,'1-Organize'!$H247:'1-Organize'!$H$500,0))))</f>
        <v/>
      </c>
      <c r="E246" s="21" t="str">
        <f>IF(A246="","",IF(ISNUMBER('1-Organize'!E246),'1-Organize'!E246,INDEX('1-Organize'!$E247:$E$500,MATCH('1-Organize'!$H246,'1-Organize'!$H247:'1-Organize'!$H$500,0))))</f>
        <v/>
      </c>
      <c r="F246" s="22" t="str">
        <f>IF(A246="","",IF(ISNUMBER('1-Organize'!F246),'1-Organize'!F246,INDEX('1-Organize'!$F247:$F$500,MATCH('1-Organize'!$H246,'1-Organize'!$H247:'1-Organize'!$H$500,0))))</f>
        <v/>
      </c>
      <c r="G246" s="10" t="str">
        <f>IF(A246="","",'1-Organize'!G246)</f>
        <v/>
      </c>
    </row>
    <row r="247" spans="1:7" x14ac:dyDescent="0.25">
      <c r="A247" t="str">
        <f>IF(ISNUMBER(MATCH('1-Organize'!$H247,'1-Organize'!$H$2:'1-Organize'!$H246,0)),"",'1-Organize'!A247)</f>
        <v/>
      </c>
      <c r="B247" t="str">
        <f>IF(ISNUMBER(MATCH('1-Organize'!$H247,'1-Organize'!$H$2:'1-Organize'!$H246,0)),"",'1-Organize'!B247)</f>
        <v/>
      </c>
      <c r="C247" s="3" t="str">
        <f>IF(ISNUMBER(MATCH('1-Organize'!$H247,'1-Organize'!$H$2:'1-Organize'!$H246,0)),"",IF(ISNUMBER('1-Organize'!C247),'1-Organize'!C247,INDEX('1-Organize'!$C248:$C$500,MATCH('1-Organize'!$H247,'1-Organize'!$H248:$H$500,0))))</f>
        <v/>
      </c>
      <c r="D247" s="9" t="str">
        <f>IF(A247="","",IF(ISNUMBER('1-Organize'!D247),'1-Organize'!D247,INDEX('1-Organize'!$D248:$D$500,MATCH('1-Organize'!$H247,'1-Organize'!$H248:'1-Organize'!$H$500,0))))</f>
        <v/>
      </c>
      <c r="E247" s="21" t="str">
        <f>IF(A247="","",IF(ISNUMBER('1-Organize'!E247),'1-Organize'!E247,INDEX('1-Organize'!$E248:$E$500,MATCH('1-Organize'!$H247,'1-Organize'!$H248:'1-Organize'!$H$500,0))))</f>
        <v/>
      </c>
      <c r="F247" s="22" t="str">
        <f>IF(A247="","",IF(ISNUMBER('1-Organize'!F247),'1-Organize'!F247,INDEX('1-Organize'!$F248:$F$500,MATCH('1-Organize'!$H247,'1-Organize'!$H248:'1-Organize'!$H$500,0))))</f>
        <v/>
      </c>
      <c r="G247" s="10" t="str">
        <f>IF(A247="","",'1-Organize'!G247)</f>
        <v/>
      </c>
    </row>
    <row r="248" spans="1:7" x14ac:dyDescent="0.25">
      <c r="A248" t="str">
        <f>IF(ISNUMBER(MATCH('1-Organize'!$H248,'1-Organize'!$H$2:'1-Organize'!$H247,0)),"",'1-Organize'!A248)</f>
        <v/>
      </c>
      <c r="B248" t="str">
        <f>IF(ISNUMBER(MATCH('1-Organize'!$H248,'1-Organize'!$H$2:'1-Organize'!$H247,0)),"",'1-Organize'!B248)</f>
        <v/>
      </c>
      <c r="C248" s="3" t="str">
        <f>IF(ISNUMBER(MATCH('1-Organize'!$H248,'1-Organize'!$H$2:'1-Organize'!$H247,0)),"",IF(ISNUMBER('1-Organize'!C248),'1-Organize'!C248,INDEX('1-Organize'!$C249:$C$500,MATCH('1-Organize'!$H248,'1-Organize'!$H249:$H$500,0))))</f>
        <v/>
      </c>
      <c r="D248" s="9" t="str">
        <f>IF(A248="","",IF(ISNUMBER('1-Organize'!D248),'1-Organize'!D248,INDEX('1-Organize'!$D249:$D$500,MATCH('1-Organize'!$H248,'1-Organize'!$H249:'1-Organize'!$H$500,0))))</f>
        <v/>
      </c>
      <c r="E248" s="21" t="str">
        <f>IF(A248="","",IF(ISNUMBER('1-Organize'!E248),'1-Organize'!E248,INDEX('1-Organize'!$E249:$E$500,MATCH('1-Organize'!$H248,'1-Organize'!$H249:'1-Organize'!$H$500,0))))</f>
        <v/>
      </c>
      <c r="F248" s="22" t="str">
        <f>IF(A248="","",IF(ISNUMBER('1-Organize'!F248),'1-Organize'!F248,INDEX('1-Organize'!$F249:$F$500,MATCH('1-Organize'!$H248,'1-Organize'!$H249:'1-Organize'!$H$500,0))))</f>
        <v/>
      </c>
      <c r="G248" s="10" t="str">
        <f>IF(A248="","",'1-Organize'!G248)</f>
        <v/>
      </c>
    </row>
    <row r="249" spans="1:7" x14ac:dyDescent="0.25">
      <c r="A249" t="str">
        <f>IF(ISNUMBER(MATCH('1-Organize'!$H249,'1-Organize'!$H$2:'1-Organize'!$H248,0)),"",'1-Organize'!A249)</f>
        <v/>
      </c>
      <c r="B249" t="str">
        <f>IF(ISNUMBER(MATCH('1-Organize'!$H249,'1-Organize'!$H$2:'1-Organize'!$H248,0)),"",'1-Organize'!B249)</f>
        <v/>
      </c>
      <c r="C249" s="3" t="str">
        <f>IF(ISNUMBER(MATCH('1-Organize'!$H249,'1-Organize'!$H$2:'1-Organize'!$H248,0)),"",IF(ISNUMBER('1-Organize'!C249),'1-Organize'!C249,INDEX('1-Organize'!$C250:$C$500,MATCH('1-Organize'!$H249,'1-Organize'!$H250:$H$500,0))))</f>
        <v/>
      </c>
      <c r="D249" s="9" t="str">
        <f>IF(A249="","",IF(ISNUMBER('1-Organize'!D249),'1-Organize'!D249,INDEX('1-Organize'!$D250:$D$500,MATCH('1-Organize'!$H249,'1-Organize'!$H250:'1-Organize'!$H$500,0))))</f>
        <v/>
      </c>
      <c r="E249" s="21" t="str">
        <f>IF(A249="","",IF(ISNUMBER('1-Organize'!E249),'1-Organize'!E249,INDEX('1-Organize'!$E250:$E$500,MATCH('1-Organize'!$H249,'1-Organize'!$H250:'1-Organize'!$H$500,0))))</f>
        <v/>
      </c>
      <c r="F249" s="22" t="str">
        <f>IF(A249="","",IF(ISNUMBER('1-Organize'!F249),'1-Organize'!F249,INDEX('1-Organize'!$F250:$F$500,MATCH('1-Organize'!$H249,'1-Organize'!$H250:'1-Organize'!$H$500,0))))</f>
        <v/>
      </c>
      <c r="G249" s="10" t="str">
        <f>IF(A249="","",'1-Organize'!G249)</f>
        <v/>
      </c>
    </row>
    <row r="250" spans="1:7" x14ac:dyDescent="0.25">
      <c r="A250" t="str">
        <f>IF(ISNUMBER(MATCH('1-Organize'!$H250,'1-Organize'!$H$2:'1-Organize'!$H249,0)),"",'1-Organize'!A250)</f>
        <v/>
      </c>
      <c r="B250" t="str">
        <f>IF(ISNUMBER(MATCH('1-Organize'!$H250,'1-Organize'!$H$2:'1-Organize'!$H249,0)),"",'1-Organize'!B250)</f>
        <v/>
      </c>
      <c r="C250" s="3" t="str">
        <f>IF(ISNUMBER(MATCH('1-Organize'!$H250,'1-Organize'!$H$2:'1-Organize'!$H249,0)),"",IF(ISNUMBER('1-Organize'!C250),'1-Organize'!C250,INDEX('1-Organize'!$C251:$C$500,MATCH('1-Organize'!$H250,'1-Organize'!$H251:$H$500,0))))</f>
        <v/>
      </c>
      <c r="D250" s="9" t="str">
        <f>IF(A250="","",IF(ISNUMBER('1-Organize'!D250),'1-Organize'!D250,INDEX('1-Organize'!$D251:$D$500,MATCH('1-Organize'!$H250,'1-Organize'!$H251:'1-Organize'!$H$500,0))))</f>
        <v/>
      </c>
      <c r="E250" s="21" t="str">
        <f>IF(A250="","",IF(ISNUMBER('1-Organize'!E250),'1-Organize'!E250,INDEX('1-Organize'!$E251:$E$500,MATCH('1-Organize'!$H250,'1-Organize'!$H251:'1-Organize'!$H$500,0))))</f>
        <v/>
      </c>
      <c r="F250" s="22" t="str">
        <f>IF(A250="","",IF(ISNUMBER('1-Organize'!F250),'1-Organize'!F250,INDEX('1-Organize'!$F251:$F$500,MATCH('1-Organize'!$H250,'1-Organize'!$H251:'1-Organize'!$H$500,0))))</f>
        <v/>
      </c>
      <c r="G250" s="10" t="str">
        <f>IF(A250="","",'1-Organize'!G250)</f>
        <v/>
      </c>
    </row>
    <row r="251" spans="1:7" x14ac:dyDescent="0.25">
      <c r="A251" t="str">
        <f>IF(ISNUMBER(MATCH('1-Organize'!$H251,'1-Organize'!$H$2:'1-Organize'!$H250,0)),"",'1-Organize'!A251)</f>
        <v/>
      </c>
      <c r="B251" t="str">
        <f>IF(ISNUMBER(MATCH('1-Organize'!$H251,'1-Organize'!$H$2:'1-Organize'!$H250,0)),"",'1-Organize'!B251)</f>
        <v/>
      </c>
      <c r="C251" s="3" t="str">
        <f>IF(ISNUMBER(MATCH('1-Organize'!$H251,'1-Organize'!$H$2:'1-Organize'!$H250,0)),"",IF(ISNUMBER('1-Organize'!C251),'1-Organize'!C251,INDEX('1-Organize'!$C252:$C$500,MATCH('1-Organize'!$H251,'1-Organize'!$H252:$H$500,0))))</f>
        <v/>
      </c>
      <c r="D251" s="9" t="str">
        <f>IF(A251="","",IF(ISNUMBER('1-Organize'!D251),'1-Organize'!D251,INDEX('1-Organize'!$D252:$D$500,MATCH('1-Organize'!$H251,'1-Organize'!$H252:'1-Organize'!$H$500,0))))</f>
        <v/>
      </c>
      <c r="E251" s="21" t="str">
        <f>IF(A251="","",IF(ISNUMBER('1-Organize'!E251),'1-Organize'!E251,INDEX('1-Organize'!$E252:$E$500,MATCH('1-Organize'!$H251,'1-Organize'!$H252:'1-Organize'!$H$500,0))))</f>
        <v/>
      </c>
      <c r="F251" s="22" t="str">
        <f>IF(A251="","",IF(ISNUMBER('1-Organize'!F251),'1-Organize'!F251,INDEX('1-Organize'!$F252:$F$500,MATCH('1-Organize'!$H251,'1-Organize'!$H252:'1-Organize'!$H$500,0))))</f>
        <v/>
      </c>
      <c r="G251" s="10" t="str">
        <f>IF(A251="","",'1-Organize'!G251)</f>
        <v/>
      </c>
    </row>
    <row r="252" spans="1:7" x14ac:dyDescent="0.25">
      <c r="A252" t="str">
        <f>IF(ISNUMBER(MATCH('1-Organize'!$H252,'1-Organize'!$H$2:'1-Organize'!$H251,0)),"",'1-Organize'!A252)</f>
        <v/>
      </c>
      <c r="B252" t="str">
        <f>IF(ISNUMBER(MATCH('1-Organize'!$H252,'1-Organize'!$H$2:'1-Organize'!$H251,0)),"",'1-Organize'!B252)</f>
        <v/>
      </c>
      <c r="C252" s="3" t="str">
        <f>IF(ISNUMBER(MATCH('1-Organize'!$H252,'1-Organize'!$H$2:'1-Organize'!$H251,0)),"",IF(ISNUMBER('1-Organize'!C252),'1-Organize'!C252,INDEX('1-Organize'!$C253:$C$500,MATCH('1-Organize'!$H252,'1-Organize'!$H253:$H$500,0))))</f>
        <v/>
      </c>
      <c r="D252" s="9" t="str">
        <f>IF(A252="","",IF(ISNUMBER('1-Organize'!D252),'1-Organize'!D252,INDEX('1-Organize'!$D253:$D$500,MATCH('1-Organize'!$H252,'1-Organize'!$H253:'1-Organize'!$H$500,0))))</f>
        <v/>
      </c>
      <c r="E252" s="21" t="str">
        <f>IF(A252="","",IF(ISNUMBER('1-Organize'!E252),'1-Organize'!E252,INDEX('1-Organize'!$E253:$E$500,MATCH('1-Organize'!$H252,'1-Organize'!$H253:'1-Organize'!$H$500,0))))</f>
        <v/>
      </c>
      <c r="F252" s="22" t="str">
        <f>IF(A252="","",IF(ISNUMBER('1-Organize'!F252),'1-Organize'!F252,INDEX('1-Organize'!$F253:$F$500,MATCH('1-Organize'!$H252,'1-Organize'!$H253:'1-Organize'!$H$500,0))))</f>
        <v/>
      </c>
      <c r="G252" s="10" t="str">
        <f>IF(A252="","",'1-Organize'!G252)</f>
        <v/>
      </c>
    </row>
    <row r="253" spans="1:7" x14ac:dyDescent="0.25">
      <c r="A253" t="str">
        <f>IF(ISNUMBER(MATCH('1-Organize'!$H253,'1-Organize'!$H$2:'1-Organize'!$H252,0)),"",'1-Organize'!A253)</f>
        <v/>
      </c>
      <c r="B253" t="str">
        <f>IF(ISNUMBER(MATCH('1-Organize'!$H253,'1-Organize'!$H$2:'1-Organize'!$H252,0)),"",'1-Organize'!B253)</f>
        <v/>
      </c>
      <c r="C253" s="3" t="str">
        <f>IF(ISNUMBER(MATCH('1-Organize'!$H253,'1-Organize'!$H$2:'1-Organize'!$H252,0)),"",IF(ISNUMBER('1-Organize'!C253),'1-Organize'!C253,INDEX('1-Organize'!$C254:$C$500,MATCH('1-Organize'!$H253,'1-Organize'!$H254:$H$500,0))))</f>
        <v/>
      </c>
      <c r="D253" s="9" t="str">
        <f>IF(A253="","",IF(ISNUMBER('1-Organize'!D253),'1-Organize'!D253,INDEX('1-Organize'!$D254:$D$500,MATCH('1-Organize'!$H253,'1-Organize'!$H254:'1-Organize'!$H$500,0))))</f>
        <v/>
      </c>
      <c r="E253" s="21" t="str">
        <f>IF(A253="","",IF(ISNUMBER('1-Organize'!E253),'1-Organize'!E253,INDEX('1-Organize'!$E254:$E$500,MATCH('1-Organize'!$H253,'1-Organize'!$H254:'1-Organize'!$H$500,0))))</f>
        <v/>
      </c>
      <c r="F253" s="22" t="str">
        <f>IF(A253="","",IF(ISNUMBER('1-Organize'!F253),'1-Organize'!F253,INDEX('1-Organize'!$F254:$F$500,MATCH('1-Organize'!$H253,'1-Organize'!$H254:'1-Organize'!$H$500,0))))</f>
        <v/>
      </c>
      <c r="G253" s="10" t="str">
        <f>IF(A253="","",'1-Organize'!G253)</f>
        <v/>
      </c>
    </row>
    <row r="254" spans="1:7" x14ac:dyDescent="0.25">
      <c r="A254" t="str">
        <f>IF(ISNUMBER(MATCH('1-Organize'!$H254,'1-Organize'!$H$2:'1-Organize'!$H253,0)),"",'1-Organize'!A254)</f>
        <v/>
      </c>
      <c r="B254" t="str">
        <f>IF(ISNUMBER(MATCH('1-Organize'!$H254,'1-Organize'!$H$2:'1-Organize'!$H253,0)),"",'1-Organize'!B254)</f>
        <v/>
      </c>
      <c r="C254" s="3" t="str">
        <f>IF(ISNUMBER(MATCH('1-Organize'!$H254,'1-Organize'!$H$2:'1-Organize'!$H253,0)),"",IF(ISNUMBER('1-Organize'!C254),'1-Organize'!C254,INDEX('1-Organize'!$C255:$C$500,MATCH('1-Organize'!$H254,'1-Organize'!$H255:$H$500,0))))</f>
        <v/>
      </c>
      <c r="D254" s="9" t="str">
        <f>IF(A254="","",IF(ISNUMBER('1-Organize'!D254),'1-Organize'!D254,INDEX('1-Organize'!$D255:$D$500,MATCH('1-Organize'!$H254,'1-Organize'!$H255:'1-Organize'!$H$500,0))))</f>
        <v/>
      </c>
      <c r="E254" s="21" t="str">
        <f>IF(A254="","",IF(ISNUMBER('1-Organize'!E254),'1-Organize'!E254,INDEX('1-Organize'!$E255:$E$500,MATCH('1-Organize'!$H254,'1-Organize'!$H255:'1-Organize'!$H$500,0))))</f>
        <v/>
      </c>
      <c r="F254" s="22" t="str">
        <f>IF(A254="","",IF(ISNUMBER('1-Organize'!F254),'1-Organize'!F254,INDEX('1-Organize'!$F255:$F$500,MATCH('1-Organize'!$H254,'1-Organize'!$H255:'1-Organize'!$H$500,0))))</f>
        <v/>
      </c>
      <c r="G254" s="10" t="str">
        <f>IF(A254="","",'1-Organize'!G254)</f>
        <v/>
      </c>
    </row>
    <row r="255" spans="1:7" x14ac:dyDescent="0.25">
      <c r="A255" t="str">
        <f>IF(ISNUMBER(MATCH('1-Organize'!$H255,'1-Organize'!$H$2:'1-Organize'!$H254,0)),"",'1-Organize'!A255)</f>
        <v/>
      </c>
      <c r="B255" t="str">
        <f>IF(ISNUMBER(MATCH('1-Organize'!$H255,'1-Organize'!$H$2:'1-Organize'!$H254,0)),"",'1-Organize'!B255)</f>
        <v/>
      </c>
      <c r="C255" s="3" t="str">
        <f>IF(ISNUMBER(MATCH('1-Organize'!$H255,'1-Organize'!$H$2:'1-Organize'!$H254,0)),"",IF(ISNUMBER('1-Organize'!C255),'1-Organize'!C255,INDEX('1-Organize'!$C256:$C$500,MATCH('1-Organize'!$H255,'1-Organize'!$H256:$H$500,0))))</f>
        <v/>
      </c>
      <c r="D255" s="9" t="str">
        <f>IF(A255="","",IF(ISNUMBER('1-Organize'!D255),'1-Organize'!D255,INDEX('1-Organize'!$D256:$D$500,MATCH('1-Organize'!$H255,'1-Organize'!$H256:'1-Organize'!$H$500,0))))</f>
        <v/>
      </c>
      <c r="E255" s="21" t="str">
        <f>IF(A255="","",IF(ISNUMBER('1-Organize'!E255),'1-Organize'!E255,INDEX('1-Organize'!$E256:$E$500,MATCH('1-Organize'!$H255,'1-Organize'!$H256:'1-Organize'!$H$500,0))))</f>
        <v/>
      </c>
      <c r="F255" s="22" t="str">
        <f>IF(A255="","",IF(ISNUMBER('1-Organize'!F255),'1-Organize'!F255,INDEX('1-Organize'!$F256:$F$500,MATCH('1-Organize'!$H255,'1-Organize'!$H256:'1-Organize'!$H$500,0))))</f>
        <v/>
      </c>
      <c r="G255" s="10" t="str">
        <f>IF(A255="","",'1-Organize'!G255)</f>
        <v/>
      </c>
    </row>
    <row r="256" spans="1:7" x14ac:dyDescent="0.25">
      <c r="A256" t="str">
        <f>IF(ISNUMBER(MATCH('1-Organize'!$H256,'1-Organize'!$H$2:'1-Organize'!$H255,0)),"",'1-Organize'!A256)</f>
        <v/>
      </c>
      <c r="B256" t="str">
        <f>IF(ISNUMBER(MATCH('1-Organize'!$H256,'1-Organize'!$H$2:'1-Organize'!$H255,0)),"",'1-Organize'!B256)</f>
        <v/>
      </c>
      <c r="C256" s="3" t="str">
        <f>IF(ISNUMBER(MATCH('1-Organize'!$H256,'1-Organize'!$H$2:'1-Organize'!$H255,0)),"",IF(ISNUMBER('1-Organize'!C256),'1-Organize'!C256,INDEX('1-Organize'!$C257:$C$500,MATCH('1-Organize'!$H256,'1-Organize'!$H257:$H$500,0))))</f>
        <v/>
      </c>
      <c r="D256" s="9" t="str">
        <f>IF(A256="","",IF(ISNUMBER('1-Organize'!D256),'1-Organize'!D256,INDEX('1-Organize'!$D257:$D$500,MATCH('1-Organize'!$H256,'1-Organize'!$H257:'1-Organize'!$H$500,0))))</f>
        <v/>
      </c>
      <c r="E256" s="21" t="str">
        <f>IF(A256="","",IF(ISNUMBER('1-Organize'!E256),'1-Organize'!E256,INDEX('1-Organize'!$E257:$E$500,MATCH('1-Organize'!$H256,'1-Organize'!$H257:'1-Organize'!$H$500,0))))</f>
        <v/>
      </c>
      <c r="F256" s="22" t="str">
        <f>IF(A256="","",IF(ISNUMBER('1-Organize'!F256),'1-Organize'!F256,INDEX('1-Organize'!$F257:$F$500,MATCH('1-Organize'!$H256,'1-Organize'!$H257:'1-Organize'!$H$500,0))))</f>
        <v/>
      </c>
      <c r="G256" s="10" t="str">
        <f>IF(A256="","",'1-Organize'!G256)</f>
        <v/>
      </c>
    </row>
    <row r="257" spans="1:7" x14ac:dyDescent="0.25">
      <c r="A257" t="str">
        <f>IF(ISNUMBER(MATCH('1-Organize'!$H257,'1-Organize'!$H$2:'1-Organize'!$H256,0)),"",'1-Organize'!A257)</f>
        <v/>
      </c>
      <c r="B257" t="str">
        <f>IF(ISNUMBER(MATCH('1-Organize'!$H257,'1-Organize'!$H$2:'1-Organize'!$H256,0)),"",'1-Organize'!B257)</f>
        <v/>
      </c>
      <c r="C257" s="3" t="str">
        <f>IF(ISNUMBER(MATCH('1-Organize'!$H257,'1-Organize'!$H$2:'1-Organize'!$H256,0)),"",IF(ISNUMBER('1-Organize'!C257),'1-Organize'!C257,INDEX('1-Organize'!$C258:$C$500,MATCH('1-Organize'!$H257,'1-Organize'!$H258:$H$500,0))))</f>
        <v/>
      </c>
      <c r="D257" s="9" t="str">
        <f>IF(A257="","",IF(ISNUMBER('1-Organize'!D257),'1-Organize'!D257,INDEX('1-Organize'!$D258:$D$500,MATCH('1-Organize'!$H257,'1-Organize'!$H258:'1-Organize'!$H$500,0))))</f>
        <v/>
      </c>
      <c r="E257" s="21" t="str">
        <f>IF(A257="","",IF(ISNUMBER('1-Organize'!E257),'1-Organize'!E257,INDEX('1-Organize'!$E258:$E$500,MATCH('1-Organize'!$H257,'1-Organize'!$H258:'1-Organize'!$H$500,0))))</f>
        <v/>
      </c>
      <c r="F257" s="22" t="str">
        <f>IF(A257="","",IF(ISNUMBER('1-Organize'!F257),'1-Organize'!F257,INDEX('1-Organize'!$F258:$F$500,MATCH('1-Organize'!$H257,'1-Organize'!$H258:'1-Organize'!$H$500,0))))</f>
        <v/>
      </c>
      <c r="G257" s="10" t="str">
        <f>IF(A257="","",'1-Organize'!G257)</f>
        <v/>
      </c>
    </row>
    <row r="258" spans="1:7" x14ac:dyDescent="0.25">
      <c r="A258" t="str">
        <f>IF(ISNUMBER(MATCH('1-Organize'!$H258,'1-Organize'!$H$2:'1-Organize'!$H257,0)),"",'1-Organize'!A258)</f>
        <v/>
      </c>
      <c r="B258" t="str">
        <f>IF(ISNUMBER(MATCH('1-Organize'!$H258,'1-Organize'!$H$2:'1-Organize'!$H257,0)),"",'1-Organize'!B258)</f>
        <v/>
      </c>
      <c r="C258" s="3" t="str">
        <f>IF(ISNUMBER(MATCH('1-Organize'!$H258,'1-Organize'!$H$2:'1-Organize'!$H257,0)),"",IF(ISNUMBER('1-Organize'!C258),'1-Organize'!C258,INDEX('1-Organize'!$C259:$C$500,MATCH('1-Organize'!$H258,'1-Organize'!$H259:$H$500,0))))</f>
        <v/>
      </c>
      <c r="D258" s="9" t="str">
        <f>IF(A258="","",IF(ISNUMBER('1-Organize'!D258),'1-Organize'!D258,INDEX('1-Organize'!$D259:$D$500,MATCH('1-Organize'!$H258,'1-Organize'!$H259:'1-Organize'!$H$500,0))))</f>
        <v/>
      </c>
      <c r="E258" s="21" t="str">
        <f>IF(A258="","",IF(ISNUMBER('1-Organize'!E258),'1-Organize'!E258,INDEX('1-Organize'!$E259:$E$500,MATCH('1-Organize'!$H258,'1-Organize'!$H259:'1-Organize'!$H$500,0))))</f>
        <v/>
      </c>
      <c r="F258" s="22" t="str">
        <f>IF(A258="","",IF(ISNUMBER('1-Organize'!F258),'1-Organize'!F258,INDEX('1-Organize'!$F259:$F$500,MATCH('1-Organize'!$H258,'1-Organize'!$H259:'1-Organize'!$H$500,0))))</f>
        <v/>
      </c>
      <c r="G258" s="10" t="str">
        <f>IF(A258="","",'1-Organize'!G258)</f>
        <v/>
      </c>
    </row>
    <row r="259" spans="1:7" x14ac:dyDescent="0.25">
      <c r="A259" t="str">
        <f>IF(ISNUMBER(MATCH('1-Organize'!$H259,'1-Organize'!$H$2:'1-Organize'!$H258,0)),"",'1-Organize'!A259)</f>
        <v/>
      </c>
      <c r="B259" t="str">
        <f>IF(ISNUMBER(MATCH('1-Organize'!$H259,'1-Organize'!$H$2:'1-Organize'!$H258,0)),"",'1-Organize'!B259)</f>
        <v/>
      </c>
      <c r="C259" s="3" t="str">
        <f>IF(ISNUMBER(MATCH('1-Organize'!$H259,'1-Organize'!$H$2:'1-Organize'!$H258,0)),"",IF(ISNUMBER('1-Organize'!C259),'1-Organize'!C259,INDEX('1-Organize'!$C260:$C$500,MATCH('1-Organize'!$H259,'1-Organize'!$H260:$H$500,0))))</f>
        <v/>
      </c>
      <c r="D259" s="9" t="str">
        <f>IF(A259="","",IF(ISNUMBER('1-Organize'!D259),'1-Organize'!D259,INDEX('1-Organize'!$D260:$D$500,MATCH('1-Organize'!$H259,'1-Organize'!$H260:'1-Organize'!$H$500,0))))</f>
        <v/>
      </c>
      <c r="E259" s="21" t="str">
        <f>IF(A259="","",IF(ISNUMBER('1-Organize'!E259),'1-Organize'!E259,INDEX('1-Organize'!$E260:$E$500,MATCH('1-Organize'!$H259,'1-Organize'!$H260:'1-Organize'!$H$500,0))))</f>
        <v/>
      </c>
      <c r="F259" s="22" t="str">
        <f>IF(A259="","",IF(ISNUMBER('1-Organize'!F259),'1-Organize'!F259,INDEX('1-Organize'!$F260:$F$500,MATCH('1-Organize'!$H259,'1-Organize'!$H260:'1-Organize'!$H$500,0))))</f>
        <v/>
      </c>
      <c r="G259" s="10" t="str">
        <f>IF(A259="","",'1-Organize'!G259)</f>
        <v/>
      </c>
    </row>
    <row r="260" spans="1:7" x14ac:dyDescent="0.25">
      <c r="A260" t="str">
        <f>IF(ISNUMBER(MATCH('1-Organize'!$H260,'1-Organize'!$H$2:'1-Organize'!$H259,0)),"",'1-Organize'!A260)</f>
        <v/>
      </c>
      <c r="B260" t="str">
        <f>IF(ISNUMBER(MATCH('1-Organize'!$H260,'1-Organize'!$H$2:'1-Organize'!$H259,0)),"",'1-Organize'!B260)</f>
        <v/>
      </c>
      <c r="C260" s="3" t="str">
        <f>IF(ISNUMBER(MATCH('1-Organize'!$H260,'1-Organize'!$H$2:'1-Organize'!$H259,0)),"",IF(ISNUMBER('1-Organize'!C260),'1-Organize'!C260,INDEX('1-Organize'!$C261:$C$500,MATCH('1-Organize'!$H260,'1-Organize'!$H261:$H$500,0))))</f>
        <v/>
      </c>
      <c r="D260" s="9" t="str">
        <f>IF(A260="","",IF(ISNUMBER('1-Organize'!D260),'1-Organize'!D260,INDEX('1-Organize'!$D261:$D$500,MATCH('1-Organize'!$H260,'1-Organize'!$H261:'1-Organize'!$H$500,0))))</f>
        <v/>
      </c>
      <c r="E260" s="21" t="str">
        <f>IF(A260="","",IF(ISNUMBER('1-Organize'!E260),'1-Organize'!E260,INDEX('1-Organize'!$E261:$E$500,MATCH('1-Organize'!$H260,'1-Organize'!$H261:'1-Organize'!$H$500,0))))</f>
        <v/>
      </c>
      <c r="F260" s="22" t="str">
        <f>IF(A260="","",IF(ISNUMBER('1-Organize'!F260),'1-Organize'!F260,INDEX('1-Organize'!$F261:$F$500,MATCH('1-Organize'!$H260,'1-Organize'!$H261:'1-Organize'!$H$500,0))))</f>
        <v/>
      </c>
      <c r="G260" s="10" t="str">
        <f>IF(A260="","",'1-Organize'!G260)</f>
        <v/>
      </c>
    </row>
    <row r="261" spans="1:7" x14ac:dyDescent="0.25">
      <c r="A261" t="str">
        <f>IF(ISNUMBER(MATCH('1-Organize'!$H261,'1-Organize'!$H$2:'1-Organize'!$H260,0)),"",'1-Organize'!A261)</f>
        <v/>
      </c>
      <c r="B261" t="str">
        <f>IF(ISNUMBER(MATCH('1-Organize'!$H261,'1-Organize'!$H$2:'1-Organize'!$H260,0)),"",'1-Organize'!B261)</f>
        <v/>
      </c>
      <c r="C261" s="3" t="str">
        <f>IF(ISNUMBER(MATCH('1-Organize'!$H261,'1-Organize'!$H$2:'1-Organize'!$H260,0)),"",IF(ISNUMBER('1-Organize'!C261),'1-Organize'!C261,INDEX('1-Organize'!$C262:$C$500,MATCH('1-Organize'!$H261,'1-Organize'!$H262:$H$500,0))))</f>
        <v/>
      </c>
      <c r="D261" s="9" t="str">
        <f>IF(A261="","",IF(ISNUMBER('1-Organize'!D261),'1-Organize'!D261,INDEX('1-Organize'!$D262:$D$500,MATCH('1-Organize'!$H261,'1-Organize'!$H262:'1-Organize'!$H$500,0))))</f>
        <v/>
      </c>
      <c r="E261" s="21" t="str">
        <f>IF(A261="","",IF(ISNUMBER('1-Organize'!E261),'1-Organize'!E261,INDEX('1-Organize'!$E262:$E$500,MATCH('1-Organize'!$H261,'1-Organize'!$H262:'1-Organize'!$H$500,0))))</f>
        <v/>
      </c>
      <c r="F261" s="22" t="str">
        <f>IF(A261="","",IF(ISNUMBER('1-Organize'!F261),'1-Organize'!F261,INDEX('1-Organize'!$F262:$F$500,MATCH('1-Organize'!$H261,'1-Organize'!$H262:'1-Organize'!$H$500,0))))</f>
        <v/>
      </c>
      <c r="G261" s="10" t="str">
        <f>IF(A261="","",'1-Organize'!G261)</f>
        <v/>
      </c>
    </row>
    <row r="262" spans="1:7" x14ac:dyDescent="0.25">
      <c r="A262" t="str">
        <f>IF(ISNUMBER(MATCH('1-Organize'!$H262,'1-Organize'!$H$2:'1-Organize'!$H261,0)),"",'1-Organize'!A262)</f>
        <v/>
      </c>
      <c r="B262" t="str">
        <f>IF(ISNUMBER(MATCH('1-Organize'!$H262,'1-Organize'!$H$2:'1-Organize'!$H261,0)),"",'1-Organize'!B262)</f>
        <v/>
      </c>
      <c r="C262" s="3" t="str">
        <f>IF(ISNUMBER(MATCH('1-Organize'!$H262,'1-Organize'!$H$2:'1-Organize'!$H261,0)),"",IF(ISNUMBER('1-Organize'!C262),'1-Organize'!C262,INDEX('1-Organize'!$C263:$C$500,MATCH('1-Organize'!$H262,'1-Organize'!$H263:$H$500,0))))</f>
        <v/>
      </c>
      <c r="D262" s="9" t="str">
        <f>IF(A262="","",IF(ISNUMBER('1-Organize'!D262),'1-Organize'!D262,INDEX('1-Organize'!$D263:$D$500,MATCH('1-Organize'!$H262,'1-Organize'!$H263:'1-Organize'!$H$500,0))))</f>
        <v/>
      </c>
      <c r="E262" s="21" t="str">
        <f>IF(A262="","",IF(ISNUMBER('1-Organize'!E262),'1-Organize'!E262,INDEX('1-Organize'!$E263:$E$500,MATCH('1-Organize'!$H262,'1-Organize'!$H263:'1-Organize'!$H$500,0))))</f>
        <v/>
      </c>
      <c r="F262" s="22" t="str">
        <f>IF(A262="","",IF(ISNUMBER('1-Organize'!F262),'1-Organize'!F262,INDEX('1-Organize'!$F263:$F$500,MATCH('1-Organize'!$H262,'1-Organize'!$H263:'1-Organize'!$H$500,0))))</f>
        <v/>
      </c>
      <c r="G262" s="10" t="str">
        <f>IF(A262="","",'1-Organize'!G262)</f>
        <v/>
      </c>
    </row>
    <row r="263" spans="1:7" x14ac:dyDescent="0.25">
      <c r="A263" t="str">
        <f>IF(ISNUMBER(MATCH('1-Organize'!$H263,'1-Organize'!$H$2:'1-Organize'!$H262,0)),"",'1-Organize'!A263)</f>
        <v/>
      </c>
      <c r="B263" t="str">
        <f>IF(ISNUMBER(MATCH('1-Organize'!$H263,'1-Organize'!$H$2:'1-Organize'!$H262,0)),"",'1-Organize'!B263)</f>
        <v/>
      </c>
      <c r="C263" s="3" t="str">
        <f>IF(ISNUMBER(MATCH('1-Organize'!$H263,'1-Organize'!$H$2:'1-Organize'!$H262,0)),"",IF(ISNUMBER('1-Organize'!C263),'1-Organize'!C263,INDEX('1-Organize'!$C264:$C$500,MATCH('1-Organize'!$H263,'1-Organize'!$H264:$H$500,0))))</f>
        <v/>
      </c>
      <c r="D263" s="9" t="str">
        <f>IF(A263="","",IF(ISNUMBER('1-Organize'!D263),'1-Organize'!D263,INDEX('1-Organize'!$D264:$D$500,MATCH('1-Organize'!$H263,'1-Organize'!$H264:'1-Organize'!$H$500,0))))</f>
        <v/>
      </c>
      <c r="E263" s="21" t="str">
        <f>IF(A263="","",IF(ISNUMBER('1-Organize'!E263),'1-Organize'!E263,INDEX('1-Organize'!$E264:$E$500,MATCH('1-Organize'!$H263,'1-Organize'!$H264:'1-Organize'!$H$500,0))))</f>
        <v/>
      </c>
      <c r="F263" s="22" t="str">
        <f>IF(A263="","",IF(ISNUMBER('1-Organize'!F263),'1-Organize'!F263,INDEX('1-Organize'!$F264:$F$500,MATCH('1-Organize'!$H263,'1-Organize'!$H264:'1-Organize'!$H$500,0))))</f>
        <v/>
      </c>
      <c r="G263" s="10" t="str">
        <f>IF(A263="","",'1-Organize'!G263)</f>
        <v/>
      </c>
    </row>
    <row r="264" spans="1:7" x14ac:dyDescent="0.25">
      <c r="A264" t="str">
        <f>IF(ISNUMBER(MATCH('1-Organize'!$H264,'1-Organize'!$H$2:'1-Organize'!$H263,0)),"",'1-Organize'!A264)</f>
        <v/>
      </c>
      <c r="B264" t="str">
        <f>IF(ISNUMBER(MATCH('1-Organize'!$H264,'1-Organize'!$H$2:'1-Organize'!$H263,0)),"",'1-Organize'!B264)</f>
        <v/>
      </c>
      <c r="C264" s="3" t="str">
        <f>IF(ISNUMBER(MATCH('1-Organize'!$H264,'1-Organize'!$H$2:'1-Organize'!$H263,0)),"",IF(ISNUMBER('1-Organize'!C264),'1-Organize'!C264,INDEX('1-Organize'!$C265:$C$500,MATCH('1-Organize'!$H264,'1-Organize'!$H265:$H$500,0))))</f>
        <v/>
      </c>
      <c r="D264" s="9" t="str">
        <f>IF(A264="","",IF(ISNUMBER('1-Organize'!D264),'1-Organize'!D264,INDEX('1-Organize'!$D265:$D$500,MATCH('1-Organize'!$H264,'1-Organize'!$H265:'1-Organize'!$H$500,0))))</f>
        <v/>
      </c>
      <c r="E264" s="21" t="str">
        <f>IF(A264="","",IF(ISNUMBER('1-Organize'!E264),'1-Organize'!E264,INDEX('1-Organize'!$E265:$E$500,MATCH('1-Organize'!$H264,'1-Organize'!$H265:'1-Organize'!$H$500,0))))</f>
        <v/>
      </c>
      <c r="F264" s="22" t="str">
        <f>IF(A264="","",IF(ISNUMBER('1-Organize'!F264),'1-Organize'!F264,INDEX('1-Organize'!$F265:$F$500,MATCH('1-Organize'!$H264,'1-Organize'!$H265:'1-Organize'!$H$500,0))))</f>
        <v/>
      </c>
      <c r="G264" s="10" t="str">
        <f>IF(A264="","",'1-Organize'!G264)</f>
        <v/>
      </c>
    </row>
    <row r="265" spans="1:7" x14ac:dyDescent="0.25">
      <c r="A265" t="str">
        <f>IF(ISNUMBER(MATCH('1-Organize'!$H265,'1-Organize'!$H$2:'1-Organize'!$H264,0)),"",'1-Organize'!A265)</f>
        <v/>
      </c>
      <c r="B265" t="str">
        <f>IF(ISNUMBER(MATCH('1-Organize'!$H265,'1-Organize'!$H$2:'1-Organize'!$H264,0)),"",'1-Organize'!B265)</f>
        <v/>
      </c>
      <c r="C265" s="3" t="str">
        <f>IF(ISNUMBER(MATCH('1-Organize'!$H265,'1-Organize'!$H$2:'1-Organize'!$H264,0)),"",IF(ISNUMBER('1-Organize'!C265),'1-Organize'!C265,INDEX('1-Organize'!$C266:$C$500,MATCH('1-Organize'!$H265,'1-Organize'!$H266:$H$500,0))))</f>
        <v/>
      </c>
      <c r="D265" s="9" t="str">
        <f>IF(A265="","",IF(ISNUMBER('1-Organize'!D265),'1-Organize'!D265,INDEX('1-Organize'!$D266:$D$500,MATCH('1-Organize'!$H265,'1-Organize'!$H266:'1-Organize'!$H$500,0))))</f>
        <v/>
      </c>
      <c r="E265" s="21" t="str">
        <f>IF(A265="","",IF(ISNUMBER('1-Organize'!E265),'1-Organize'!E265,INDEX('1-Organize'!$E266:$E$500,MATCH('1-Organize'!$H265,'1-Organize'!$H266:'1-Organize'!$H$500,0))))</f>
        <v/>
      </c>
      <c r="F265" s="22" t="str">
        <f>IF(A265="","",IF(ISNUMBER('1-Organize'!F265),'1-Organize'!F265,INDEX('1-Organize'!$F266:$F$500,MATCH('1-Organize'!$H265,'1-Organize'!$H266:'1-Organize'!$H$500,0))))</f>
        <v/>
      </c>
      <c r="G265" s="10" t="str">
        <f>IF(A265="","",'1-Organize'!G265)</f>
        <v/>
      </c>
    </row>
    <row r="266" spans="1:7" x14ac:dyDescent="0.25">
      <c r="A266" t="str">
        <f>IF(ISNUMBER(MATCH('1-Organize'!$H266,'1-Organize'!$H$2:'1-Organize'!$H265,0)),"",'1-Organize'!A266)</f>
        <v/>
      </c>
      <c r="B266" t="str">
        <f>IF(ISNUMBER(MATCH('1-Organize'!$H266,'1-Organize'!$H$2:'1-Organize'!$H265,0)),"",'1-Organize'!B266)</f>
        <v/>
      </c>
      <c r="C266" s="3" t="str">
        <f>IF(ISNUMBER(MATCH('1-Organize'!$H266,'1-Organize'!$H$2:'1-Organize'!$H265,0)),"",IF(ISNUMBER('1-Organize'!C266),'1-Organize'!C266,INDEX('1-Organize'!$C267:$C$500,MATCH('1-Organize'!$H266,'1-Organize'!$H267:$H$500,0))))</f>
        <v/>
      </c>
      <c r="D266" s="9" t="str">
        <f>IF(A266="","",IF(ISNUMBER('1-Organize'!D266),'1-Organize'!D266,INDEX('1-Organize'!$D267:$D$500,MATCH('1-Organize'!$H266,'1-Organize'!$H267:'1-Organize'!$H$500,0))))</f>
        <v/>
      </c>
      <c r="E266" s="21" t="str">
        <f>IF(A266="","",IF(ISNUMBER('1-Organize'!E266),'1-Organize'!E266,INDEX('1-Organize'!$E267:$E$500,MATCH('1-Organize'!$H266,'1-Organize'!$H267:'1-Organize'!$H$500,0))))</f>
        <v/>
      </c>
      <c r="F266" s="22" t="str">
        <f>IF(A266="","",IF(ISNUMBER('1-Organize'!F266),'1-Organize'!F266,INDEX('1-Organize'!$F267:$F$500,MATCH('1-Organize'!$H266,'1-Organize'!$H267:'1-Organize'!$H$500,0))))</f>
        <v/>
      </c>
      <c r="G266" s="10" t="str">
        <f>IF(A266="","",'1-Organize'!G266)</f>
        <v/>
      </c>
    </row>
    <row r="267" spans="1:7" x14ac:dyDescent="0.25">
      <c r="A267" t="str">
        <f>IF(ISNUMBER(MATCH('1-Organize'!$H267,'1-Organize'!$H$2:'1-Organize'!$H266,0)),"",'1-Organize'!A267)</f>
        <v/>
      </c>
      <c r="B267" t="str">
        <f>IF(ISNUMBER(MATCH('1-Organize'!$H267,'1-Organize'!$H$2:'1-Organize'!$H266,0)),"",'1-Organize'!B267)</f>
        <v/>
      </c>
      <c r="C267" s="3" t="str">
        <f>IF(ISNUMBER(MATCH('1-Organize'!$H267,'1-Organize'!$H$2:'1-Organize'!$H266,0)),"",IF(ISNUMBER('1-Organize'!C267),'1-Organize'!C267,INDEX('1-Organize'!$C268:$C$500,MATCH('1-Organize'!$H267,'1-Organize'!$H268:$H$500,0))))</f>
        <v/>
      </c>
      <c r="D267" s="9" t="str">
        <f>IF(A267="","",IF(ISNUMBER('1-Organize'!D267),'1-Organize'!D267,INDEX('1-Organize'!$D268:$D$500,MATCH('1-Organize'!$H267,'1-Organize'!$H268:'1-Organize'!$H$500,0))))</f>
        <v/>
      </c>
      <c r="E267" s="21" t="str">
        <f>IF(A267="","",IF(ISNUMBER('1-Organize'!E267),'1-Organize'!E267,INDEX('1-Organize'!$E268:$E$500,MATCH('1-Organize'!$H267,'1-Organize'!$H268:'1-Organize'!$H$500,0))))</f>
        <v/>
      </c>
      <c r="F267" s="22" t="str">
        <f>IF(A267="","",IF(ISNUMBER('1-Organize'!F267),'1-Organize'!F267,INDEX('1-Organize'!$F268:$F$500,MATCH('1-Organize'!$H267,'1-Organize'!$H268:'1-Organize'!$H$500,0))))</f>
        <v/>
      </c>
      <c r="G267" s="10" t="str">
        <f>IF(A267="","",'1-Organize'!G267)</f>
        <v/>
      </c>
    </row>
    <row r="268" spans="1:7" x14ac:dyDescent="0.25">
      <c r="A268" t="str">
        <f>IF(ISNUMBER(MATCH('1-Organize'!$H268,'1-Organize'!$H$2:'1-Organize'!$H267,0)),"",'1-Organize'!A268)</f>
        <v/>
      </c>
      <c r="B268" t="str">
        <f>IF(ISNUMBER(MATCH('1-Organize'!$H268,'1-Organize'!$H$2:'1-Organize'!$H267,0)),"",'1-Organize'!B268)</f>
        <v/>
      </c>
      <c r="C268" s="3" t="str">
        <f>IF(ISNUMBER(MATCH('1-Organize'!$H268,'1-Organize'!$H$2:'1-Organize'!$H267,0)),"",IF(ISNUMBER('1-Organize'!C268),'1-Organize'!C268,INDEX('1-Organize'!$C269:$C$500,MATCH('1-Organize'!$H268,'1-Organize'!$H269:$H$500,0))))</f>
        <v/>
      </c>
      <c r="D268" s="9" t="str">
        <f>IF(A268="","",IF(ISNUMBER('1-Organize'!D268),'1-Organize'!D268,INDEX('1-Organize'!$D269:$D$500,MATCH('1-Organize'!$H268,'1-Organize'!$H269:'1-Organize'!$H$500,0))))</f>
        <v/>
      </c>
      <c r="E268" s="21" t="str">
        <f>IF(A268="","",IF(ISNUMBER('1-Organize'!E268),'1-Organize'!E268,INDEX('1-Organize'!$E269:$E$500,MATCH('1-Organize'!$H268,'1-Organize'!$H269:'1-Organize'!$H$500,0))))</f>
        <v/>
      </c>
      <c r="F268" s="22" t="str">
        <f>IF(A268="","",IF(ISNUMBER('1-Organize'!F268),'1-Organize'!F268,INDEX('1-Organize'!$F269:$F$500,MATCH('1-Organize'!$H268,'1-Organize'!$H269:'1-Organize'!$H$500,0))))</f>
        <v/>
      </c>
      <c r="G268" s="10" t="str">
        <f>IF(A268="","",'1-Organize'!G268)</f>
        <v/>
      </c>
    </row>
    <row r="269" spans="1:7" x14ac:dyDescent="0.25">
      <c r="A269" t="str">
        <f>IF(ISNUMBER(MATCH('1-Organize'!$H269,'1-Organize'!$H$2:'1-Organize'!$H268,0)),"",'1-Organize'!A269)</f>
        <v/>
      </c>
      <c r="B269" t="str">
        <f>IF(ISNUMBER(MATCH('1-Organize'!$H269,'1-Organize'!$H$2:'1-Organize'!$H268,0)),"",'1-Organize'!B269)</f>
        <v/>
      </c>
      <c r="C269" s="3" t="str">
        <f>IF(ISNUMBER(MATCH('1-Organize'!$H269,'1-Organize'!$H$2:'1-Organize'!$H268,0)),"",IF(ISNUMBER('1-Organize'!C269),'1-Organize'!C269,INDEX('1-Organize'!$C270:$C$500,MATCH('1-Organize'!$H269,'1-Organize'!$H270:$H$500,0))))</f>
        <v/>
      </c>
      <c r="D269" s="9" t="str">
        <f>IF(A269="","",IF(ISNUMBER('1-Organize'!D269),'1-Organize'!D269,INDEX('1-Organize'!$D270:$D$500,MATCH('1-Organize'!$H269,'1-Organize'!$H270:'1-Organize'!$H$500,0))))</f>
        <v/>
      </c>
      <c r="E269" s="21" t="str">
        <f>IF(A269="","",IF(ISNUMBER('1-Organize'!E269),'1-Organize'!E269,INDEX('1-Organize'!$E270:$E$500,MATCH('1-Organize'!$H269,'1-Organize'!$H270:'1-Organize'!$H$500,0))))</f>
        <v/>
      </c>
      <c r="F269" s="22" t="str">
        <f>IF(A269="","",IF(ISNUMBER('1-Organize'!F269),'1-Organize'!F269,INDEX('1-Organize'!$F270:$F$500,MATCH('1-Organize'!$H269,'1-Organize'!$H270:'1-Organize'!$H$500,0))))</f>
        <v/>
      </c>
      <c r="G269" s="10" t="str">
        <f>IF(A269="","",'1-Organize'!G269)</f>
        <v/>
      </c>
    </row>
    <row r="270" spans="1:7" x14ac:dyDescent="0.25">
      <c r="A270" t="str">
        <f>IF(ISNUMBER(MATCH('1-Organize'!$H270,'1-Organize'!$H$2:'1-Organize'!$H269,0)),"",'1-Organize'!A270)</f>
        <v/>
      </c>
      <c r="B270" t="str">
        <f>IF(ISNUMBER(MATCH('1-Organize'!$H270,'1-Organize'!$H$2:'1-Organize'!$H269,0)),"",'1-Organize'!B270)</f>
        <v/>
      </c>
      <c r="C270" s="3" t="str">
        <f>IF(ISNUMBER(MATCH('1-Organize'!$H270,'1-Organize'!$H$2:'1-Organize'!$H269,0)),"",IF(ISNUMBER('1-Organize'!C270),'1-Organize'!C270,INDEX('1-Organize'!$C271:$C$500,MATCH('1-Organize'!$H270,'1-Organize'!$H271:$H$500,0))))</f>
        <v/>
      </c>
      <c r="D270" s="9" t="str">
        <f>IF(A270="","",IF(ISNUMBER('1-Organize'!D270),'1-Organize'!D270,INDEX('1-Organize'!$D271:$D$500,MATCH('1-Organize'!$H270,'1-Organize'!$H271:'1-Organize'!$H$500,0))))</f>
        <v/>
      </c>
      <c r="E270" s="21" t="str">
        <f>IF(A270="","",IF(ISNUMBER('1-Organize'!E270),'1-Organize'!E270,INDEX('1-Organize'!$E271:$E$500,MATCH('1-Organize'!$H270,'1-Organize'!$H271:'1-Organize'!$H$500,0))))</f>
        <v/>
      </c>
      <c r="F270" s="22" t="str">
        <f>IF(A270="","",IF(ISNUMBER('1-Organize'!F270),'1-Organize'!F270,INDEX('1-Organize'!$F271:$F$500,MATCH('1-Organize'!$H270,'1-Organize'!$H271:'1-Organize'!$H$500,0))))</f>
        <v/>
      </c>
      <c r="G270" s="10" t="str">
        <f>IF(A270="","",'1-Organize'!G270)</f>
        <v/>
      </c>
    </row>
    <row r="271" spans="1:7" x14ac:dyDescent="0.25">
      <c r="A271" t="str">
        <f>IF(ISNUMBER(MATCH('1-Organize'!$H271,'1-Organize'!$H$2:'1-Organize'!$H270,0)),"",'1-Organize'!A271)</f>
        <v/>
      </c>
      <c r="B271" t="str">
        <f>IF(ISNUMBER(MATCH('1-Organize'!$H271,'1-Organize'!$H$2:'1-Organize'!$H270,0)),"",'1-Organize'!B271)</f>
        <v/>
      </c>
      <c r="C271" s="3" t="str">
        <f>IF(ISNUMBER(MATCH('1-Organize'!$H271,'1-Organize'!$H$2:'1-Organize'!$H270,0)),"",IF(ISNUMBER('1-Organize'!C271),'1-Organize'!C271,INDEX('1-Organize'!$C272:$C$500,MATCH('1-Organize'!$H271,'1-Organize'!$H272:$H$500,0))))</f>
        <v/>
      </c>
      <c r="D271" s="9" t="str">
        <f>IF(A271="","",IF(ISNUMBER('1-Organize'!D271),'1-Organize'!D271,INDEX('1-Organize'!$D272:$D$500,MATCH('1-Organize'!$H271,'1-Organize'!$H272:'1-Organize'!$H$500,0))))</f>
        <v/>
      </c>
      <c r="E271" s="21" t="str">
        <f>IF(A271="","",IF(ISNUMBER('1-Organize'!E271),'1-Organize'!E271,INDEX('1-Organize'!$E272:$E$500,MATCH('1-Organize'!$H271,'1-Organize'!$H272:'1-Organize'!$H$500,0))))</f>
        <v/>
      </c>
      <c r="F271" s="22" t="str">
        <f>IF(A271="","",IF(ISNUMBER('1-Organize'!F271),'1-Organize'!F271,INDEX('1-Organize'!$F272:$F$500,MATCH('1-Organize'!$H271,'1-Organize'!$H272:'1-Organize'!$H$500,0))))</f>
        <v/>
      </c>
      <c r="G271" s="10" t="str">
        <f>IF(A271="","",'1-Organize'!G271)</f>
        <v/>
      </c>
    </row>
    <row r="272" spans="1:7" x14ac:dyDescent="0.25">
      <c r="A272" t="str">
        <f>IF(ISNUMBER(MATCH('1-Organize'!$H272,'1-Organize'!$H$2:'1-Organize'!$H271,0)),"",'1-Organize'!A272)</f>
        <v/>
      </c>
      <c r="B272" t="str">
        <f>IF(ISNUMBER(MATCH('1-Organize'!$H272,'1-Organize'!$H$2:'1-Organize'!$H271,0)),"",'1-Organize'!B272)</f>
        <v/>
      </c>
      <c r="C272" s="3" t="str">
        <f>IF(ISNUMBER(MATCH('1-Organize'!$H272,'1-Organize'!$H$2:'1-Organize'!$H271,0)),"",IF(ISNUMBER('1-Organize'!C272),'1-Organize'!C272,INDEX('1-Organize'!$C273:$C$500,MATCH('1-Organize'!$H272,'1-Organize'!$H273:$H$500,0))))</f>
        <v/>
      </c>
      <c r="D272" s="9" t="str">
        <f>IF(A272="","",IF(ISNUMBER('1-Organize'!D272),'1-Organize'!D272,INDEX('1-Organize'!$D273:$D$500,MATCH('1-Organize'!$H272,'1-Organize'!$H273:'1-Organize'!$H$500,0))))</f>
        <v/>
      </c>
      <c r="E272" s="21" t="str">
        <f>IF(A272="","",IF(ISNUMBER('1-Organize'!E272),'1-Organize'!E272,INDEX('1-Organize'!$E273:$E$500,MATCH('1-Organize'!$H272,'1-Organize'!$H273:'1-Organize'!$H$500,0))))</f>
        <v/>
      </c>
      <c r="F272" s="22" t="str">
        <f>IF(A272="","",IF(ISNUMBER('1-Organize'!F272),'1-Organize'!F272,INDEX('1-Organize'!$F273:$F$500,MATCH('1-Organize'!$H272,'1-Organize'!$H273:'1-Organize'!$H$500,0))))</f>
        <v/>
      </c>
      <c r="G272" s="10" t="str">
        <f>IF(A272="","",'1-Organize'!G272)</f>
        <v/>
      </c>
    </row>
    <row r="273" spans="1:7" x14ac:dyDescent="0.25">
      <c r="A273" t="str">
        <f>IF(ISNUMBER(MATCH('1-Organize'!$H273,'1-Organize'!$H$2:'1-Organize'!$H272,0)),"",'1-Organize'!A273)</f>
        <v/>
      </c>
      <c r="B273" t="str">
        <f>IF(ISNUMBER(MATCH('1-Organize'!$H273,'1-Organize'!$H$2:'1-Organize'!$H272,0)),"",'1-Organize'!B273)</f>
        <v/>
      </c>
      <c r="C273" s="3" t="str">
        <f>IF(ISNUMBER(MATCH('1-Organize'!$H273,'1-Organize'!$H$2:'1-Organize'!$H272,0)),"",IF(ISNUMBER('1-Organize'!C273),'1-Organize'!C273,INDEX('1-Organize'!$C274:$C$500,MATCH('1-Organize'!$H273,'1-Organize'!$H274:$H$500,0))))</f>
        <v/>
      </c>
      <c r="D273" s="9" t="str">
        <f>IF(A273="","",IF(ISNUMBER('1-Organize'!D273),'1-Organize'!D273,INDEX('1-Organize'!$D274:$D$500,MATCH('1-Organize'!$H273,'1-Organize'!$H274:'1-Organize'!$H$500,0))))</f>
        <v/>
      </c>
      <c r="E273" s="21" t="str">
        <f>IF(A273="","",IF(ISNUMBER('1-Organize'!E273),'1-Organize'!E273,INDEX('1-Organize'!$E274:$E$500,MATCH('1-Organize'!$H273,'1-Organize'!$H274:'1-Organize'!$H$500,0))))</f>
        <v/>
      </c>
      <c r="F273" s="22" t="str">
        <f>IF(A273="","",IF(ISNUMBER('1-Organize'!F273),'1-Organize'!F273,INDEX('1-Organize'!$F274:$F$500,MATCH('1-Organize'!$H273,'1-Organize'!$H274:'1-Organize'!$H$500,0))))</f>
        <v/>
      </c>
      <c r="G273" s="10" t="str">
        <f>IF(A273="","",'1-Organize'!G273)</f>
        <v/>
      </c>
    </row>
    <row r="274" spans="1:7" x14ac:dyDescent="0.25">
      <c r="A274" t="str">
        <f>IF(ISNUMBER(MATCH('1-Organize'!$H274,'1-Organize'!$H$2:'1-Organize'!$H273,0)),"",'1-Organize'!A274)</f>
        <v/>
      </c>
      <c r="B274" t="str">
        <f>IF(ISNUMBER(MATCH('1-Organize'!$H274,'1-Organize'!$H$2:'1-Organize'!$H273,0)),"",'1-Organize'!B274)</f>
        <v/>
      </c>
      <c r="C274" s="3" t="str">
        <f>IF(ISNUMBER(MATCH('1-Organize'!$H274,'1-Organize'!$H$2:'1-Organize'!$H273,0)),"",IF(ISNUMBER('1-Organize'!C274),'1-Organize'!C274,INDEX('1-Organize'!$C275:$C$500,MATCH('1-Organize'!$H274,'1-Organize'!$H275:$H$500,0))))</f>
        <v/>
      </c>
      <c r="D274" s="9" t="str">
        <f>IF(A274="","",IF(ISNUMBER('1-Organize'!D274),'1-Organize'!D274,INDEX('1-Organize'!$D275:$D$500,MATCH('1-Organize'!$H274,'1-Organize'!$H275:'1-Organize'!$H$500,0))))</f>
        <v/>
      </c>
      <c r="E274" s="21" t="str">
        <f>IF(A274="","",IF(ISNUMBER('1-Organize'!E274),'1-Organize'!E274,INDEX('1-Organize'!$E275:$E$500,MATCH('1-Organize'!$H274,'1-Organize'!$H275:'1-Organize'!$H$500,0))))</f>
        <v/>
      </c>
      <c r="F274" s="22" t="str">
        <f>IF(A274="","",IF(ISNUMBER('1-Organize'!F274),'1-Organize'!F274,INDEX('1-Organize'!$F275:$F$500,MATCH('1-Organize'!$H274,'1-Organize'!$H275:'1-Organize'!$H$500,0))))</f>
        <v/>
      </c>
      <c r="G274" s="10" t="str">
        <f>IF(A274="","",'1-Organize'!G274)</f>
        <v/>
      </c>
    </row>
    <row r="275" spans="1:7" x14ac:dyDescent="0.25">
      <c r="A275" t="str">
        <f>IF(ISNUMBER(MATCH('1-Organize'!$H275,'1-Organize'!$H$2:'1-Organize'!$H274,0)),"",'1-Organize'!A275)</f>
        <v/>
      </c>
      <c r="B275" t="str">
        <f>IF(ISNUMBER(MATCH('1-Organize'!$H275,'1-Organize'!$H$2:'1-Organize'!$H274,0)),"",'1-Organize'!B275)</f>
        <v/>
      </c>
      <c r="C275" s="3" t="str">
        <f>IF(ISNUMBER(MATCH('1-Organize'!$H275,'1-Organize'!$H$2:'1-Organize'!$H274,0)),"",IF(ISNUMBER('1-Organize'!C275),'1-Organize'!C275,INDEX('1-Organize'!$C276:$C$500,MATCH('1-Organize'!$H275,'1-Organize'!$H276:$H$500,0))))</f>
        <v/>
      </c>
      <c r="D275" s="9" t="str">
        <f>IF(A275="","",IF(ISNUMBER('1-Organize'!D275),'1-Organize'!D275,INDEX('1-Organize'!$D276:$D$500,MATCH('1-Organize'!$H275,'1-Organize'!$H276:'1-Organize'!$H$500,0))))</f>
        <v/>
      </c>
      <c r="E275" s="21" t="str">
        <f>IF(A275="","",IF(ISNUMBER('1-Organize'!E275),'1-Organize'!E275,INDEX('1-Organize'!$E276:$E$500,MATCH('1-Organize'!$H275,'1-Organize'!$H276:'1-Organize'!$H$500,0))))</f>
        <v/>
      </c>
      <c r="F275" s="22" t="str">
        <f>IF(A275="","",IF(ISNUMBER('1-Organize'!F275),'1-Organize'!F275,INDEX('1-Organize'!$F276:$F$500,MATCH('1-Organize'!$H275,'1-Organize'!$H276:'1-Organize'!$H$500,0))))</f>
        <v/>
      </c>
      <c r="G275" s="10" t="str">
        <f>IF(A275="","",'1-Organize'!G275)</f>
        <v/>
      </c>
    </row>
    <row r="276" spans="1:7" x14ac:dyDescent="0.25">
      <c r="A276" t="str">
        <f>IF(ISNUMBER(MATCH('1-Organize'!$H276,'1-Organize'!$H$2:'1-Organize'!$H275,0)),"",'1-Organize'!A276)</f>
        <v/>
      </c>
      <c r="B276" t="str">
        <f>IF(ISNUMBER(MATCH('1-Organize'!$H276,'1-Organize'!$H$2:'1-Organize'!$H275,0)),"",'1-Organize'!B276)</f>
        <v/>
      </c>
      <c r="C276" s="3" t="str">
        <f>IF(ISNUMBER(MATCH('1-Organize'!$H276,'1-Organize'!$H$2:'1-Organize'!$H275,0)),"",IF(ISNUMBER('1-Organize'!C276),'1-Organize'!C276,INDEX('1-Organize'!$C277:$C$500,MATCH('1-Organize'!$H276,'1-Organize'!$H277:$H$500,0))))</f>
        <v/>
      </c>
      <c r="D276" s="9" t="str">
        <f>IF(A276="","",IF(ISNUMBER('1-Organize'!D276),'1-Organize'!D276,INDEX('1-Organize'!$D277:$D$500,MATCH('1-Organize'!$H276,'1-Organize'!$H277:'1-Organize'!$H$500,0))))</f>
        <v/>
      </c>
      <c r="E276" s="21" t="str">
        <f>IF(A276="","",IF(ISNUMBER('1-Organize'!E276),'1-Organize'!E276,INDEX('1-Organize'!$E277:$E$500,MATCH('1-Organize'!$H276,'1-Organize'!$H277:'1-Organize'!$H$500,0))))</f>
        <v/>
      </c>
      <c r="F276" s="22" t="str">
        <f>IF(A276="","",IF(ISNUMBER('1-Organize'!F276),'1-Organize'!F276,INDEX('1-Organize'!$F277:$F$500,MATCH('1-Organize'!$H276,'1-Organize'!$H277:'1-Organize'!$H$500,0))))</f>
        <v/>
      </c>
      <c r="G276" s="10" t="str">
        <f>IF(A276="","",'1-Organize'!G276)</f>
        <v/>
      </c>
    </row>
    <row r="277" spans="1:7" x14ac:dyDescent="0.25">
      <c r="A277" t="str">
        <f>IF(ISNUMBER(MATCH('1-Organize'!$H277,'1-Organize'!$H$2:'1-Organize'!$H276,0)),"",'1-Organize'!A277)</f>
        <v/>
      </c>
      <c r="B277" t="str">
        <f>IF(ISNUMBER(MATCH('1-Organize'!$H277,'1-Organize'!$H$2:'1-Organize'!$H276,0)),"",'1-Organize'!B277)</f>
        <v/>
      </c>
      <c r="C277" s="3" t="str">
        <f>IF(ISNUMBER(MATCH('1-Organize'!$H277,'1-Organize'!$H$2:'1-Organize'!$H276,0)),"",IF(ISNUMBER('1-Organize'!C277),'1-Organize'!C277,INDEX('1-Organize'!$C278:$C$500,MATCH('1-Organize'!$H277,'1-Organize'!$H278:$H$500,0))))</f>
        <v/>
      </c>
      <c r="D277" s="9" t="str">
        <f>IF(A277="","",IF(ISNUMBER('1-Organize'!D277),'1-Organize'!D277,INDEX('1-Organize'!$D278:$D$500,MATCH('1-Organize'!$H277,'1-Organize'!$H278:'1-Organize'!$H$500,0))))</f>
        <v/>
      </c>
      <c r="E277" s="21" t="str">
        <f>IF(A277="","",IF(ISNUMBER('1-Organize'!E277),'1-Organize'!E277,INDEX('1-Organize'!$E278:$E$500,MATCH('1-Organize'!$H277,'1-Organize'!$H278:'1-Organize'!$H$500,0))))</f>
        <v/>
      </c>
      <c r="F277" s="22" t="str">
        <f>IF(A277="","",IF(ISNUMBER('1-Organize'!F277),'1-Organize'!F277,INDEX('1-Organize'!$F278:$F$500,MATCH('1-Organize'!$H277,'1-Organize'!$H278:'1-Organize'!$H$500,0))))</f>
        <v/>
      </c>
      <c r="G277" s="10" t="str">
        <f>IF(A277="","",'1-Organize'!G277)</f>
        <v/>
      </c>
    </row>
    <row r="278" spans="1:7" x14ac:dyDescent="0.25">
      <c r="A278" t="str">
        <f>IF(ISNUMBER(MATCH('1-Organize'!$H278,'1-Organize'!$H$2:'1-Organize'!$H277,0)),"",'1-Organize'!A278)</f>
        <v/>
      </c>
      <c r="B278" t="str">
        <f>IF(ISNUMBER(MATCH('1-Organize'!$H278,'1-Organize'!$H$2:'1-Organize'!$H277,0)),"",'1-Organize'!B278)</f>
        <v/>
      </c>
      <c r="C278" s="3" t="str">
        <f>IF(ISNUMBER(MATCH('1-Organize'!$H278,'1-Organize'!$H$2:'1-Organize'!$H277,0)),"",IF(ISNUMBER('1-Organize'!C278),'1-Organize'!C278,INDEX('1-Organize'!$C279:$C$500,MATCH('1-Organize'!$H278,'1-Organize'!$H279:$H$500,0))))</f>
        <v/>
      </c>
      <c r="D278" s="9" t="str">
        <f>IF(A278="","",IF(ISNUMBER('1-Organize'!D278),'1-Organize'!D278,INDEX('1-Organize'!$D279:$D$500,MATCH('1-Organize'!$H278,'1-Organize'!$H279:'1-Organize'!$H$500,0))))</f>
        <v/>
      </c>
      <c r="E278" s="21" t="str">
        <f>IF(A278="","",IF(ISNUMBER('1-Organize'!E278),'1-Organize'!E278,INDEX('1-Organize'!$E279:$E$500,MATCH('1-Organize'!$H278,'1-Organize'!$H279:'1-Organize'!$H$500,0))))</f>
        <v/>
      </c>
      <c r="F278" s="22" t="str">
        <f>IF(A278="","",IF(ISNUMBER('1-Organize'!F278),'1-Organize'!F278,INDEX('1-Organize'!$F279:$F$500,MATCH('1-Organize'!$H278,'1-Organize'!$H279:'1-Organize'!$H$500,0))))</f>
        <v/>
      </c>
      <c r="G278" s="10" t="str">
        <f>IF(A278="","",'1-Organize'!G278)</f>
        <v/>
      </c>
    </row>
    <row r="279" spans="1:7" x14ac:dyDescent="0.25">
      <c r="A279" t="str">
        <f>IF(ISNUMBER(MATCH('1-Organize'!$H279,'1-Organize'!$H$2:'1-Organize'!$H278,0)),"",'1-Organize'!A279)</f>
        <v/>
      </c>
      <c r="B279" t="str">
        <f>IF(ISNUMBER(MATCH('1-Organize'!$H279,'1-Organize'!$H$2:'1-Organize'!$H278,0)),"",'1-Organize'!B279)</f>
        <v/>
      </c>
      <c r="C279" s="3" t="str">
        <f>IF(ISNUMBER(MATCH('1-Organize'!$H279,'1-Organize'!$H$2:'1-Organize'!$H278,0)),"",IF(ISNUMBER('1-Organize'!C279),'1-Organize'!C279,INDEX('1-Organize'!$C280:$C$500,MATCH('1-Organize'!$H279,'1-Organize'!$H280:$H$500,0))))</f>
        <v/>
      </c>
      <c r="D279" s="9" t="str">
        <f>IF(A279="","",IF(ISNUMBER('1-Organize'!D279),'1-Organize'!D279,INDEX('1-Organize'!$D280:$D$500,MATCH('1-Organize'!$H279,'1-Organize'!$H280:'1-Organize'!$H$500,0))))</f>
        <v/>
      </c>
      <c r="E279" s="21" t="str">
        <f>IF(A279="","",IF(ISNUMBER('1-Organize'!E279),'1-Organize'!E279,INDEX('1-Organize'!$E280:$E$500,MATCH('1-Organize'!$H279,'1-Organize'!$H280:'1-Organize'!$H$500,0))))</f>
        <v/>
      </c>
      <c r="F279" s="22" t="str">
        <f>IF(A279="","",IF(ISNUMBER('1-Organize'!F279),'1-Organize'!F279,INDEX('1-Organize'!$F280:$F$500,MATCH('1-Organize'!$H279,'1-Organize'!$H280:'1-Organize'!$H$500,0))))</f>
        <v/>
      </c>
      <c r="G279" s="10" t="str">
        <f>IF(A279="","",'1-Organize'!G279)</f>
        <v/>
      </c>
    </row>
    <row r="280" spans="1:7" x14ac:dyDescent="0.25">
      <c r="A280" t="str">
        <f>IF(ISNUMBER(MATCH('1-Organize'!$H280,'1-Organize'!$H$2:'1-Organize'!$H279,0)),"",'1-Organize'!A280)</f>
        <v/>
      </c>
      <c r="B280" t="str">
        <f>IF(ISNUMBER(MATCH('1-Organize'!$H280,'1-Organize'!$H$2:'1-Organize'!$H279,0)),"",'1-Organize'!B280)</f>
        <v/>
      </c>
      <c r="C280" s="3" t="str">
        <f>IF(ISNUMBER(MATCH('1-Organize'!$H280,'1-Organize'!$H$2:'1-Organize'!$H279,0)),"",IF(ISNUMBER('1-Organize'!C280),'1-Organize'!C280,INDEX('1-Organize'!$C281:$C$500,MATCH('1-Organize'!$H280,'1-Organize'!$H281:$H$500,0))))</f>
        <v/>
      </c>
      <c r="D280" s="9" t="str">
        <f>IF(A280="","",IF(ISNUMBER('1-Organize'!D280),'1-Organize'!D280,INDEX('1-Organize'!$D281:$D$500,MATCH('1-Organize'!$H280,'1-Organize'!$H281:'1-Organize'!$H$500,0))))</f>
        <v/>
      </c>
      <c r="E280" s="21" t="str">
        <f>IF(A280="","",IF(ISNUMBER('1-Organize'!E280),'1-Organize'!E280,INDEX('1-Organize'!$E281:$E$500,MATCH('1-Organize'!$H280,'1-Organize'!$H281:'1-Organize'!$H$500,0))))</f>
        <v/>
      </c>
      <c r="F280" s="22" t="str">
        <f>IF(A280="","",IF(ISNUMBER('1-Organize'!F280),'1-Organize'!F280,INDEX('1-Organize'!$F281:$F$500,MATCH('1-Organize'!$H280,'1-Organize'!$H281:'1-Organize'!$H$500,0))))</f>
        <v/>
      </c>
      <c r="G280" s="10" t="str">
        <f>IF(A280="","",'1-Organize'!G280)</f>
        <v/>
      </c>
    </row>
    <row r="281" spans="1:7" x14ac:dyDescent="0.25">
      <c r="A281" t="str">
        <f>IF(ISNUMBER(MATCH('1-Organize'!$H281,'1-Organize'!$H$2:'1-Organize'!$H280,0)),"",'1-Organize'!A281)</f>
        <v/>
      </c>
      <c r="B281" t="str">
        <f>IF(ISNUMBER(MATCH('1-Organize'!$H281,'1-Organize'!$H$2:'1-Organize'!$H280,0)),"",'1-Organize'!B281)</f>
        <v/>
      </c>
      <c r="C281" s="3" t="str">
        <f>IF(ISNUMBER(MATCH('1-Organize'!$H281,'1-Organize'!$H$2:'1-Organize'!$H280,0)),"",IF(ISNUMBER('1-Organize'!C281),'1-Organize'!C281,INDEX('1-Organize'!$C282:$C$500,MATCH('1-Organize'!$H281,'1-Organize'!$H282:$H$500,0))))</f>
        <v/>
      </c>
      <c r="D281" s="9" t="str">
        <f>IF(A281="","",IF(ISNUMBER('1-Organize'!D281),'1-Organize'!D281,INDEX('1-Organize'!$D282:$D$500,MATCH('1-Organize'!$H281,'1-Organize'!$H282:'1-Organize'!$H$500,0))))</f>
        <v/>
      </c>
      <c r="E281" s="21" t="str">
        <f>IF(A281="","",IF(ISNUMBER('1-Organize'!E281),'1-Organize'!E281,INDEX('1-Organize'!$E282:$E$500,MATCH('1-Organize'!$H281,'1-Organize'!$H282:'1-Organize'!$H$500,0))))</f>
        <v/>
      </c>
      <c r="F281" s="22" t="str">
        <f>IF(A281="","",IF(ISNUMBER('1-Organize'!F281),'1-Organize'!F281,INDEX('1-Organize'!$F282:$F$500,MATCH('1-Organize'!$H281,'1-Organize'!$H282:'1-Organize'!$H$500,0))))</f>
        <v/>
      </c>
      <c r="G281" s="10" t="str">
        <f>IF(A281="","",'1-Organize'!G281)</f>
        <v/>
      </c>
    </row>
    <row r="282" spans="1:7" x14ac:dyDescent="0.25">
      <c r="A282" t="str">
        <f>IF(ISNUMBER(MATCH('1-Organize'!$H282,'1-Organize'!$H$2:'1-Organize'!$H281,0)),"",'1-Organize'!A282)</f>
        <v/>
      </c>
      <c r="B282" t="str">
        <f>IF(ISNUMBER(MATCH('1-Organize'!$H282,'1-Organize'!$H$2:'1-Organize'!$H281,0)),"",'1-Organize'!B282)</f>
        <v/>
      </c>
      <c r="C282" s="3" t="str">
        <f>IF(ISNUMBER(MATCH('1-Organize'!$H282,'1-Organize'!$H$2:'1-Organize'!$H281,0)),"",IF(ISNUMBER('1-Organize'!C282),'1-Organize'!C282,INDEX('1-Organize'!$C283:$C$500,MATCH('1-Organize'!$H282,'1-Organize'!$H283:$H$500,0))))</f>
        <v/>
      </c>
      <c r="D282" s="9" t="str">
        <f>IF(A282="","",IF(ISNUMBER('1-Organize'!D282),'1-Organize'!D282,INDEX('1-Organize'!$D283:$D$500,MATCH('1-Organize'!$H282,'1-Organize'!$H283:'1-Organize'!$H$500,0))))</f>
        <v/>
      </c>
      <c r="E282" s="21" t="str">
        <f>IF(A282="","",IF(ISNUMBER('1-Organize'!E282),'1-Organize'!E282,INDEX('1-Organize'!$E283:$E$500,MATCH('1-Organize'!$H282,'1-Organize'!$H283:'1-Organize'!$H$500,0))))</f>
        <v/>
      </c>
      <c r="F282" s="22" t="str">
        <f>IF(A282="","",IF(ISNUMBER('1-Organize'!F282),'1-Organize'!F282,INDEX('1-Organize'!$F283:$F$500,MATCH('1-Organize'!$H282,'1-Organize'!$H283:'1-Organize'!$H$500,0))))</f>
        <v/>
      </c>
      <c r="G282" s="10" t="str">
        <f>IF(A282="","",'1-Organize'!G282)</f>
        <v/>
      </c>
    </row>
    <row r="283" spans="1:7" x14ac:dyDescent="0.25">
      <c r="A283" t="str">
        <f>IF(ISNUMBER(MATCH('1-Organize'!$H283,'1-Organize'!$H$2:'1-Organize'!$H282,0)),"",'1-Organize'!A283)</f>
        <v/>
      </c>
      <c r="B283" t="str">
        <f>IF(ISNUMBER(MATCH('1-Organize'!$H283,'1-Organize'!$H$2:'1-Organize'!$H282,0)),"",'1-Organize'!B283)</f>
        <v/>
      </c>
      <c r="C283" s="3" t="str">
        <f>IF(ISNUMBER(MATCH('1-Organize'!$H283,'1-Organize'!$H$2:'1-Organize'!$H282,0)),"",IF(ISNUMBER('1-Organize'!C283),'1-Organize'!C283,INDEX('1-Organize'!$C284:$C$500,MATCH('1-Organize'!$H283,'1-Organize'!$H284:$H$500,0))))</f>
        <v/>
      </c>
      <c r="D283" s="9" t="str">
        <f>IF(A283="","",IF(ISNUMBER('1-Organize'!D283),'1-Organize'!D283,INDEX('1-Organize'!$D284:$D$500,MATCH('1-Organize'!$H283,'1-Organize'!$H284:'1-Organize'!$H$500,0))))</f>
        <v/>
      </c>
      <c r="E283" s="21" t="str">
        <f>IF(A283="","",IF(ISNUMBER('1-Organize'!E283),'1-Organize'!E283,INDEX('1-Organize'!$E284:$E$500,MATCH('1-Organize'!$H283,'1-Organize'!$H284:'1-Organize'!$H$500,0))))</f>
        <v/>
      </c>
      <c r="F283" s="22" t="str">
        <f>IF(A283="","",IF(ISNUMBER('1-Organize'!F283),'1-Organize'!F283,INDEX('1-Organize'!$F284:$F$500,MATCH('1-Organize'!$H283,'1-Organize'!$H284:'1-Organize'!$H$500,0))))</f>
        <v/>
      </c>
      <c r="G283" s="10" t="str">
        <f>IF(A283="","",'1-Organize'!G283)</f>
        <v/>
      </c>
    </row>
    <row r="284" spans="1:7" x14ac:dyDescent="0.25">
      <c r="A284" t="str">
        <f>IF(ISNUMBER(MATCH('1-Organize'!$H284,'1-Organize'!$H$2:'1-Organize'!$H283,0)),"",'1-Organize'!A284)</f>
        <v/>
      </c>
      <c r="B284" t="str">
        <f>IF(ISNUMBER(MATCH('1-Organize'!$H284,'1-Organize'!$H$2:'1-Organize'!$H283,0)),"",'1-Organize'!B284)</f>
        <v/>
      </c>
      <c r="C284" s="3" t="str">
        <f>IF(ISNUMBER(MATCH('1-Organize'!$H284,'1-Organize'!$H$2:'1-Organize'!$H283,0)),"",IF(ISNUMBER('1-Organize'!C284),'1-Organize'!C284,INDEX('1-Organize'!$C285:$C$500,MATCH('1-Organize'!$H284,'1-Organize'!$H285:$H$500,0))))</f>
        <v/>
      </c>
      <c r="D284" s="9" t="str">
        <f>IF(A284="","",IF(ISNUMBER('1-Organize'!D284),'1-Organize'!D284,INDEX('1-Organize'!$D285:$D$500,MATCH('1-Organize'!$H284,'1-Organize'!$H285:'1-Organize'!$H$500,0))))</f>
        <v/>
      </c>
      <c r="E284" s="21" t="str">
        <f>IF(A284="","",IF(ISNUMBER('1-Organize'!E284),'1-Organize'!E284,INDEX('1-Organize'!$E285:$E$500,MATCH('1-Organize'!$H284,'1-Organize'!$H285:'1-Organize'!$H$500,0))))</f>
        <v/>
      </c>
      <c r="F284" s="22" t="str">
        <f>IF(A284="","",IF(ISNUMBER('1-Organize'!F284),'1-Organize'!F284,INDEX('1-Organize'!$F285:$F$500,MATCH('1-Organize'!$H284,'1-Organize'!$H285:'1-Organize'!$H$500,0))))</f>
        <v/>
      </c>
      <c r="G284" s="10" t="str">
        <f>IF(A284="","",'1-Organize'!G284)</f>
        <v/>
      </c>
    </row>
    <row r="285" spans="1:7" x14ac:dyDescent="0.25">
      <c r="A285" t="str">
        <f>IF(ISNUMBER(MATCH('1-Organize'!$H285,'1-Organize'!$H$2:'1-Organize'!$H284,0)),"",'1-Organize'!A285)</f>
        <v/>
      </c>
      <c r="B285" t="str">
        <f>IF(ISNUMBER(MATCH('1-Organize'!$H285,'1-Organize'!$H$2:'1-Organize'!$H284,0)),"",'1-Organize'!B285)</f>
        <v/>
      </c>
      <c r="C285" s="3" t="str">
        <f>IF(ISNUMBER(MATCH('1-Organize'!$H285,'1-Organize'!$H$2:'1-Organize'!$H284,0)),"",IF(ISNUMBER('1-Organize'!C285),'1-Organize'!C285,INDEX('1-Organize'!$C286:$C$500,MATCH('1-Organize'!$H285,'1-Organize'!$H286:$H$500,0))))</f>
        <v/>
      </c>
      <c r="D285" s="9" t="str">
        <f>IF(A285="","",IF(ISNUMBER('1-Organize'!D285),'1-Organize'!D285,INDEX('1-Organize'!$D286:$D$500,MATCH('1-Organize'!$H285,'1-Organize'!$H286:'1-Organize'!$H$500,0))))</f>
        <v/>
      </c>
      <c r="E285" s="21" t="str">
        <f>IF(A285="","",IF(ISNUMBER('1-Organize'!E285),'1-Organize'!E285,INDEX('1-Organize'!$E286:$E$500,MATCH('1-Organize'!$H285,'1-Organize'!$H286:'1-Organize'!$H$500,0))))</f>
        <v/>
      </c>
      <c r="F285" s="22" t="str">
        <f>IF(A285="","",IF(ISNUMBER('1-Organize'!F285),'1-Organize'!F285,INDEX('1-Organize'!$F286:$F$500,MATCH('1-Organize'!$H285,'1-Organize'!$H286:'1-Organize'!$H$500,0))))</f>
        <v/>
      </c>
      <c r="G285" s="10" t="str">
        <f>IF(A285="","",'1-Organize'!G285)</f>
        <v/>
      </c>
    </row>
    <row r="286" spans="1:7" x14ac:dyDescent="0.25">
      <c r="A286" t="str">
        <f>IF(ISNUMBER(MATCH('1-Organize'!$H286,'1-Organize'!$H$2:'1-Organize'!$H285,0)),"",'1-Organize'!A286)</f>
        <v/>
      </c>
      <c r="B286" t="str">
        <f>IF(ISNUMBER(MATCH('1-Organize'!$H286,'1-Organize'!$H$2:'1-Organize'!$H285,0)),"",'1-Organize'!B286)</f>
        <v/>
      </c>
      <c r="C286" s="3" t="str">
        <f>IF(ISNUMBER(MATCH('1-Organize'!$H286,'1-Organize'!$H$2:'1-Organize'!$H285,0)),"",IF(ISNUMBER('1-Organize'!C286),'1-Organize'!C286,INDEX('1-Organize'!$C287:$C$500,MATCH('1-Organize'!$H286,'1-Organize'!$H287:$H$500,0))))</f>
        <v/>
      </c>
      <c r="D286" s="9" t="str">
        <f>IF(A286="","",IF(ISNUMBER('1-Organize'!D286),'1-Organize'!D286,INDEX('1-Organize'!$D287:$D$500,MATCH('1-Organize'!$H286,'1-Organize'!$H287:'1-Organize'!$H$500,0))))</f>
        <v/>
      </c>
      <c r="E286" s="21" t="str">
        <f>IF(A286="","",IF(ISNUMBER('1-Organize'!E286),'1-Organize'!E286,INDEX('1-Organize'!$E287:$E$500,MATCH('1-Organize'!$H286,'1-Organize'!$H287:'1-Organize'!$H$500,0))))</f>
        <v/>
      </c>
      <c r="F286" s="22" t="str">
        <f>IF(A286="","",IF(ISNUMBER('1-Organize'!F286),'1-Organize'!F286,INDEX('1-Organize'!$F287:$F$500,MATCH('1-Organize'!$H286,'1-Organize'!$H287:'1-Organize'!$H$500,0))))</f>
        <v/>
      </c>
      <c r="G286" s="10" t="str">
        <f>IF(A286="","",'1-Organize'!G286)</f>
        <v/>
      </c>
    </row>
    <row r="287" spans="1:7" x14ac:dyDescent="0.25">
      <c r="A287" t="str">
        <f>IF(ISNUMBER(MATCH('1-Organize'!$H287,'1-Organize'!$H$2:'1-Organize'!$H286,0)),"",'1-Organize'!A287)</f>
        <v/>
      </c>
      <c r="B287" t="str">
        <f>IF(ISNUMBER(MATCH('1-Organize'!$H287,'1-Organize'!$H$2:'1-Organize'!$H286,0)),"",'1-Organize'!B287)</f>
        <v/>
      </c>
      <c r="C287" s="3" t="str">
        <f>IF(ISNUMBER(MATCH('1-Organize'!$H287,'1-Organize'!$H$2:'1-Organize'!$H286,0)),"",IF(ISNUMBER('1-Organize'!C287),'1-Organize'!C287,INDEX('1-Organize'!$C288:$C$500,MATCH('1-Organize'!$H287,'1-Organize'!$H288:$H$500,0))))</f>
        <v/>
      </c>
      <c r="D287" s="9" t="str">
        <f>IF(A287="","",IF(ISNUMBER('1-Organize'!D287),'1-Organize'!D287,INDEX('1-Organize'!$D288:$D$500,MATCH('1-Organize'!$H287,'1-Organize'!$H288:'1-Organize'!$H$500,0))))</f>
        <v/>
      </c>
      <c r="E287" s="21" t="str">
        <f>IF(A287="","",IF(ISNUMBER('1-Organize'!E287),'1-Organize'!E287,INDEX('1-Organize'!$E288:$E$500,MATCH('1-Organize'!$H287,'1-Organize'!$H288:'1-Organize'!$H$500,0))))</f>
        <v/>
      </c>
      <c r="F287" s="22" t="str">
        <f>IF(A287="","",IF(ISNUMBER('1-Organize'!F287),'1-Organize'!F287,INDEX('1-Organize'!$F288:$F$500,MATCH('1-Organize'!$H287,'1-Organize'!$H288:'1-Organize'!$H$500,0))))</f>
        <v/>
      </c>
      <c r="G287" s="10" t="str">
        <f>IF(A287="","",'1-Organize'!G287)</f>
        <v/>
      </c>
    </row>
    <row r="288" spans="1:7" x14ac:dyDescent="0.25">
      <c r="A288" t="str">
        <f>IF(ISNUMBER(MATCH('1-Organize'!$H288,'1-Organize'!$H$2:'1-Organize'!$H287,0)),"",'1-Organize'!A288)</f>
        <v/>
      </c>
      <c r="B288" t="str">
        <f>IF(ISNUMBER(MATCH('1-Organize'!$H288,'1-Organize'!$H$2:'1-Organize'!$H287,0)),"",'1-Organize'!B288)</f>
        <v/>
      </c>
      <c r="C288" s="3" t="str">
        <f>IF(ISNUMBER(MATCH('1-Organize'!$H288,'1-Organize'!$H$2:'1-Organize'!$H287,0)),"",IF(ISNUMBER('1-Organize'!C288),'1-Organize'!C288,INDEX('1-Organize'!$C289:$C$500,MATCH('1-Organize'!$H288,'1-Organize'!$H289:$H$500,0))))</f>
        <v/>
      </c>
      <c r="D288" s="9" t="str">
        <f>IF(A288="","",IF(ISNUMBER('1-Organize'!D288),'1-Organize'!D288,INDEX('1-Organize'!$D289:$D$500,MATCH('1-Organize'!$H288,'1-Organize'!$H289:'1-Organize'!$H$500,0))))</f>
        <v/>
      </c>
      <c r="E288" s="21" t="str">
        <f>IF(A288="","",IF(ISNUMBER('1-Organize'!E288),'1-Organize'!E288,INDEX('1-Organize'!$E289:$E$500,MATCH('1-Organize'!$H288,'1-Organize'!$H289:'1-Organize'!$H$500,0))))</f>
        <v/>
      </c>
      <c r="F288" s="22" t="str">
        <f>IF(A288="","",IF(ISNUMBER('1-Organize'!F288),'1-Organize'!F288,INDEX('1-Organize'!$F289:$F$500,MATCH('1-Organize'!$H288,'1-Organize'!$H289:'1-Organize'!$H$500,0))))</f>
        <v/>
      </c>
      <c r="G288" s="10" t="str">
        <f>IF(A288="","",'1-Organize'!G288)</f>
        <v/>
      </c>
    </row>
    <row r="289" spans="1:7" x14ac:dyDescent="0.25">
      <c r="A289" t="str">
        <f>IF(ISNUMBER(MATCH('1-Organize'!$H289,'1-Organize'!$H$2:'1-Organize'!$H288,0)),"",'1-Organize'!A289)</f>
        <v/>
      </c>
      <c r="B289" t="str">
        <f>IF(ISNUMBER(MATCH('1-Organize'!$H289,'1-Organize'!$H$2:'1-Organize'!$H288,0)),"",'1-Organize'!B289)</f>
        <v/>
      </c>
      <c r="C289" s="3" t="str">
        <f>IF(ISNUMBER(MATCH('1-Organize'!$H289,'1-Organize'!$H$2:'1-Organize'!$H288,0)),"",IF(ISNUMBER('1-Organize'!C289),'1-Organize'!C289,INDEX('1-Organize'!$C290:$C$500,MATCH('1-Organize'!$H289,'1-Organize'!$H290:$H$500,0))))</f>
        <v/>
      </c>
      <c r="D289" s="9" t="str">
        <f>IF(A289="","",IF(ISNUMBER('1-Organize'!D289),'1-Organize'!D289,INDEX('1-Organize'!$D290:$D$500,MATCH('1-Organize'!$H289,'1-Organize'!$H290:'1-Organize'!$H$500,0))))</f>
        <v/>
      </c>
      <c r="E289" s="21" t="str">
        <f>IF(A289="","",IF(ISNUMBER('1-Organize'!E289),'1-Organize'!E289,INDEX('1-Organize'!$E290:$E$500,MATCH('1-Organize'!$H289,'1-Organize'!$H290:'1-Organize'!$H$500,0))))</f>
        <v/>
      </c>
      <c r="F289" s="22" t="str">
        <f>IF(A289="","",IF(ISNUMBER('1-Organize'!F289),'1-Organize'!F289,INDEX('1-Organize'!$F290:$F$500,MATCH('1-Organize'!$H289,'1-Organize'!$H290:'1-Organize'!$H$500,0))))</f>
        <v/>
      </c>
      <c r="G289" s="10" t="str">
        <f>IF(A289="","",'1-Organize'!G289)</f>
        <v/>
      </c>
    </row>
    <row r="290" spans="1:7" x14ac:dyDescent="0.25">
      <c r="A290" t="str">
        <f>IF(ISNUMBER(MATCH('1-Organize'!$H290,'1-Organize'!$H$2:'1-Organize'!$H289,0)),"",'1-Organize'!A290)</f>
        <v/>
      </c>
      <c r="B290" t="str">
        <f>IF(ISNUMBER(MATCH('1-Organize'!$H290,'1-Organize'!$H$2:'1-Organize'!$H289,0)),"",'1-Organize'!B290)</f>
        <v/>
      </c>
      <c r="C290" s="3" t="str">
        <f>IF(ISNUMBER(MATCH('1-Organize'!$H290,'1-Organize'!$H$2:'1-Organize'!$H289,0)),"",IF(ISNUMBER('1-Organize'!C290),'1-Organize'!C290,INDEX('1-Organize'!$C291:$C$500,MATCH('1-Organize'!$H290,'1-Organize'!$H291:$H$500,0))))</f>
        <v/>
      </c>
      <c r="D290" s="9" t="str">
        <f>IF(A290="","",IF(ISNUMBER('1-Organize'!D290),'1-Organize'!D290,INDEX('1-Organize'!$D291:$D$500,MATCH('1-Organize'!$H290,'1-Organize'!$H291:'1-Organize'!$H$500,0))))</f>
        <v/>
      </c>
      <c r="E290" s="21" t="str">
        <f>IF(A290="","",IF(ISNUMBER('1-Organize'!E290),'1-Organize'!E290,INDEX('1-Organize'!$E291:$E$500,MATCH('1-Organize'!$H290,'1-Organize'!$H291:'1-Organize'!$H$500,0))))</f>
        <v/>
      </c>
      <c r="F290" s="22" t="str">
        <f>IF(A290="","",IF(ISNUMBER('1-Organize'!F290),'1-Organize'!F290,INDEX('1-Organize'!$F291:$F$500,MATCH('1-Organize'!$H290,'1-Organize'!$H291:'1-Organize'!$H$500,0))))</f>
        <v/>
      </c>
      <c r="G290" s="10" t="str">
        <f>IF(A290="","",'1-Organize'!G290)</f>
        <v/>
      </c>
    </row>
    <row r="291" spans="1:7" x14ac:dyDescent="0.25">
      <c r="A291" t="str">
        <f>IF(ISNUMBER(MATCH('1-Organize'!$H291,'1-Organize'!$H$2:'1-Organize'!$H290,0)),"",'1-Organize'!A291)</f>
        <v/>
      </c>
      <c r="B291" t="str">
        <f>IF(ISNUMBER(MATCH('1-Organize'!$H291,'1-Organize'!$H$2:'1-Organize'!$H290,0)),"",'1-Organize'!B291)</f>
        <v/>
      </c>
      <c r="C291" s="3" t="str">
        <f>IF(ISNUMBER(MATCH('1-Organize'!$H291,'1-Organize'!$H$2:'1-Organize'!$H290,0)),"",IF(ISNUMBER('1-Organize'!C291),'1-Organize'!C291,INDEX('1-Organize'!$C292:$C$500,MATCH('1-Organize'!$H291,'1-Organize'!$H292:$H$500,0))))</f>
        <v/>
      </c>
      <c r="D291" s="9" t="str">
        <f>IF(A291="","",IF(ISNUMBER('1-Organize'!D291),'1-Organize'!D291,INDEX('1-Organize'!$D292:$D$500,MATCH('1-Organize'!$H291,'1-Organize'!$H292:'1-Organize'!$H$500,0))))</f>
        <v/>
      </c>
      <c r="E291" s="21" t="str">
        <f>IF(A291="","",IF(ISNUMBER('1-Organize'!E291),'1-Organize'!E291,INDEX('1-Organize'!$E292:$E$500,MATCH('1-Organize'!$H291,'1-Organize'!$H292:'1-Organize'!$H$500,0))))</f>
        <v/>
      </c>
      <c r="F291" s="22" t="str">
        <f>IF(A291="","",IF(ISNUMBER('1-Organize'!F291),'1-Organize'!F291,INDEX('1-Organize'!$F292:$F$500,MATCH('1-Organize'!$H291,'1-Organize'!$H292:'1-Organize'!$H$500,0))))</f>
        <v/>
      </c>
      <c r="G291" s="10" t="str">
        <f>IF(A291="","",'1-Organize'!G291)</f>
        <v/>
      </c>
    </row>
    <row r="292" spans="1:7" x14ac:dyDescent="0.25">
      <c r="A292" t="str">
        <f>IF(ISNUMBER(MATCH('1-Organize'!$H292,'1-Organize'!$H$2:'1-Organize'!$H291,0)),"",'1-Organize'!A292)</f>
        <v/>
      </c>
      <c r="B292" t="str">
        <f>IF(ISNUMBER(MATCH('1-Organize'!$H292,'1-Organize'!$H$2:'1-Organize'!$H291,0)),"",'1-Organize'!B292)</f>
        <v/>
      </c>
      <c r="C292" s="3" t="str">
        <f>IF(ISNUMBER(MATCH('1-Organize'!$H292,'1-Organize'!$H$2:'1-Organize'!$H291,0)),"",IF(ISNUMBER('1-Organize'!C292),'1-Organize'!C292,INDEX('1-Organize'!$C293:$C$500,MATCH('1-Organize'!$H292,'1-Organize'!$H293:$H$500,0))))</f>
        <v/>
      </c>
      <c r="D292" s="9" t="str">
        <f>IF(A292="","",IF(ISNUMBER('1-Organize'!D292),'1-Organize'!D292,INDEX('1-Organize'!$D293:$D$500,MATCH('1-Organize'!$H292,'1-Organize'!$H293:'1-Organize'!$H$500,0))))</f>
        <v/>
      </c>
      <c r="E292" s="21" t="str">
        <f>IF(A292="","",IF(ISNUMBER('1-Organize'!E292),'1-Organize'!E292,INDEX('1-Organize'!$E293:$E$500,MATCH('1-Organize'!$H292,'1-Organize'!$H293:'1-Organize'!$H$500,0))))</f>
        <v/>
      </c>
      <c r="F292" s="22" t="str">
        <f>IF(A292="","",IF(ISNUMBER('1-Organize'!F292),'1-Organize'!F292,INDEX('1-Organize'!$F293:$F$500,MATCH('1-Organize'!$H292,'1-Organize'!$H293:'1-Organize'!$H$500,0))))</f>
        <v/>
      </c>
      <c r="G292" s="10" t="str">
        <f>IF(A292="","",'1-Organize'!G292)</f>
        <v/>
      </c>
    </row>
    <row r="293" spans="1:7" x14ac:dyDescent="0.25">
      <c r="A293" t="str">
        <f>IF(ISNUMBER(MATCH('1-Organize'!$H293,'1-Organize'!$H$2:'1-Organize'!$H292,0)),"",'1-Organize'!A293)</f>
        <v/>
      </c>
      <c r="B293" t="str">
        <f>IF(ISNUMBER(MATCH('1-Organize'!$H293,'1-Organize'!$H$2:'1-Organize'!$H292,0)),"",'1-Organize'!B293)</f>
        <v/>
      </c>
      <c r="C293" s="3" t="str">
        <f>IF(ISNUMBER(MATCH('1-Organize'!$H293,'1-Organize'!$H$2:'1-Organize'!$H292,0)),"",IF(ISNUMBER('1-Organize'!C293),'1-Organize'!C293,INDEX('1-Organize'!$C294:$C$500,MATCH('1-Organize'!$H293,'1-Organize'!$H294:$H$500,0))))</f>
        <v/>
      </c>
      <c r="D293" s="9" t="str">
        <f>IF(A293="","",IF(ISNUMBER('1-Organize'!D293),'1-Organize'!D293,INDEX('1-Organize'!$D294:$D$500,MATCH('1-Organize'!$H293,'1-Organize'!$H294:'1-Organize'!$H$500,0))))</f>
        <v/>
      </c>
      <c r="E293" s="21" t="str">
        <f>IF(A293="","",IF(ISNUMBER('1-Organize'!E293),'1-Organize'!E293,INDEX('1-Organize'!$E294:$E$500,MATCH('1-Organize'!$H293,'1-Organize'!$H294:'1-Organize'!$H$500,0))))</f>
        <v/>
      </c>
      <c r="F293" s="22" t="str">
        <f>IF(A293="","",IF(ISNUMBER('1-Organize'!F293),'1-Organize'!F293,INDEX('1-Organize'!$F294:$F$500,MATCH('1-Organize'!$H293,'1-Organize'!$H294:'1-Organize'!$H$500,0))))</f>
        <v/>
      </c>
      <c r="G293" s="10" t="str">
        <f>IF(A293="","",'1-Organize'!G293)</f>
        <v/>
      </c>
    </row>
    <row r="294" spans="1:7" x14ac:dyDescent="0.25">
      <c r="A294" t="str">
        <f>IF(ISNUMBER(MATCH('1-Organize'!$H294,'1-Organize'!$H$2:'1-Organize'!$H293,0)),"",'1-Organize'!A294)</f>
        <v/>
      </c>
      <c r="B294" t="str">
        <f>IF(ISNUMBER(MATCH('1-Organize'!$H294,'1-Organize'!$H$2:'1-Organize'!$H293,0)),"",'1-Organize'!B294)</f>
        <v/>
      </c>
      <c r="C294" s="3" t="str">
        <f>IF(ISNUMBER(MATCH('1-Organize'!$H294,'1-Organize'!$H$2:'1-Organize'!$H293,0)),"",IF(ISNUMBER('1-Organize'!C294),'1-Organize'!C294,INDEX('1-Organize'!$C295:$C$500,MATCH('1-Organize'!$H294,'1-Organize'!$H295:$H$500,0))))</f>
        <v/>
      </c>
      <c r="D294" s="9" t="str">
        <f>IF(A294="","",IF(ISNUMBER('1-Organize'!D294),'1-Organize'!D294,INDEX('1-Organize'!$D295:$D$500,MATCH('1-Organize'!$H294,'1-Organize'!$H295:'1-Organize'!$H$500,0))))</f>
        <v/>
      </c>
      <c r="E294" s="21" t="str">
        <f>IF(A294="","",IF(ISNUMBER('1-Organize'!E294),'1-Organize'!E294,INDEX('1-Organize'!$E295:$E$500,MATCH('1-Organize'!$H294,'1-Organize'!$H295:'1-Organize'!$H$500,0))))</f>
        <v/>
      </c>
      <c r="F294" s="22" t="str">
        <f>IF(A294="","",IF(ISNUMBER('1-Organize'!F294),'1-Organize'!F294,INDEX('1-Organize'!$F295:$F$500,MATCH('1-Organize'!$H294,'1-Organize'!$H295:'1-Organize'!$H$500,0))))</f>
        <v/>
      </c>
      <c r="G294" s="10" t="str">
        <f>IF(A294="","",'1-Organize'!G294)</f>
        <v/>
      </c>
    </row>
    <row r="295" spans="1:7" x14ac:dyDescent="0.25">
      <c r="A295" t="str">
        <f>IF(ISNUMBER(MATCH('1-Organize'!$H295,'1-Organize'!$H$2:'1-Organize'!$H294,0)),"",'1-Organize'!A295)</f>
        <v/>
      </c>
      <c r="B295" t="str">
        <f>IF(ISNUMBER(MATCH('1-Organize'!$H295,'1-Organize'!$H$2:'1-Organize'!$H294,0)),"",'1-Organize'!B295)</f>
        <v/>
      </c>
      <c r="C295" s="3" t="str">
        <f>IF(ISNUMBER(MATCH('1-Organize'!$H295,'1-Organize'!$H$2:'1-Organize'!$H294,0)),"",IF(ISNUMBER('1-Organize'!C295),'1-Organize'!C295,INDEX('1-Organize'!$C296:$C$500,MATCH('1-Organize'!$H295,'1-Organize'!$H296:$H$500,0))))</f>
        <v/>
      </c>
      <c r="D295" s="9" t="str">
        <f>IF(A295="","",IF(ISNUMBER('1-Organize'!D295),'1-Organize'!D295,INDEX('1-Organize'!$D296:$D$500,MATCH('1-Organize'!$H295,'1-Organize'!$H296:'1-Organize'!$H$500,0))))</f>
        <v/>
      </c>
      <c r="E295" s="21" t="str">
        <f>IF(A295="","",IF(ISNUMBER('1-Organize'!E295),'1-Organize'!E295,INDEX('1-Organize'!$E296:$E$500,MATCH('1-Organize'!$H295,'1-Organize'!$H296:'1-Organize'!$H$500,0))))</f>
        <v/>
      </c>
      <c r="F295" s="22" t="str">
        <f>IF(A295="","",IF(ISNUMBER('1-Organize'!F295),'1-Organize'!F295,INDEX('1-Organize'!$F296:$F$500,MATCH('1-Organize'!$H295,'1-Organize'!$H296:'1-Organize'!$H$500,0))))</f>
        <v/>
      </c>
      <c r="G295" s="10" t="str">
        <f>IF(A295="","",'1-Organize'!G295)</f>
        <v/>
      </c>
    </row>
    <row r="296" spans="1:7" x14ac:dyDescent="0.25">
      <c r="A296" t="str">
        <f>IF(ISNUMBER(MATCH('1-Organize'!$H296,'1-Organize'!$H$2:'1-Organize'!$H295,0)),"",'1-Organize'!A296)</f>
        <v/>
      </c>
      <c r="B296" t="str">
        <f>IF(ISNUMBER(MATCH('1-Organize'!$H296,'1-Organize'!$H$2:'1-Organize'!$H295,0)),"",'1-Organize'!B296)</f>
        <v/>
      </c>
      <c r="C296" s="3" t="str">
        <f>IF(ISNUMBER(MATCH('1-Organize'!$H296,'1-Organize'!$H$2:'1-Organize'!$H295,0)),"",IF(ISNUMBER('1-Organize'!C296),'1-Organize'!C296,INDEX('1-Organize'!$C297:$C$500,MATCH('1-Organize'!$H296,'1-Organize'!$H297:$H$500,0))))</f>
        <v/>
      </c>
      <c r="D296" s="9" t="str">
        <f>IF(A296="","",IF(ISNUMBER('1-Organize'!D296),'1-Organize'!D296,INDEX('1-Organize'!$D297:$D$500,MATCH('1-Organize'!$H296,'1-Organize'!$H297:'1-Organize'!$H$500,0))))</f>
        <v/>
      </c>
      <c r="E296" s="21" t="str">
        <f>IF(A296="","",IF(ISNUMBER('1-Organize'!E296),'1-Organize'!E296,INDEX('1-Organize'!$E297:$E$500,MATCH('1-Organize'!$H296,'1-Organize'!$H297:'1-Organize'!$H$500,0))))</f>
        <v/>
      </c>
      <c r="F296" s="22" t="str">
        <f>IF(A296="","",IF(ISNUMBER('1-Organize'!F296),'1-Organize'!F296,INDEX('1-Organize'!$F297:$F$500,MATCH('1-Organize'!$H296,'1-Organize'!$H297:'1-Organize'!$H$500,0))))</f>
        <v/>
      </c>
      <c r="G296" s="10" t="str">
        <f>IF(A296="","",'1-Organize'!G296)</f>
        <v/>
      </c>
    </row>
    <row r="297" spans="1:7" x14ac:dyDescent="0.25">
      <c r="A297" t="str">
        <f>IF(ISNUMBER(MATCH('1-Organize'!$H297,'1-Organize'!$H$2:'1-Organize'!$H296,0)),"",'1-Organize'!A297)</f>
        <v/>
      </c>
      <c r="B297" t="str">
        <f>IF(ISNUMBER(MATCH('1-Organize'!$H297,'1-Organize'!$H$2:'1-Organize'!$H296,0)),"",'1-Organize'!B297)</f>
        <v/>
      </c>
      <c r="C297" s="3" t="str">
        <f>IF(ISNUMBER(MATCH('1-Organize'!$H297,'1-Organize'!$H$2:'1-Organize'!$H296,0)),"",IF(ISNUMBER('1-Organize'!C297),'1-Organize'!C297,INDEX('1-Organize'!$C298:$C$500,MATCH('1-Organize'!$H297,'1-Organize'!$H298:$H$500,0))))</f>
        <v/>
      </c>
      <c r="D297" s="9" t="str">
        <f>IF(A297="","",IF(ISNUMBER('1-Organize'!D297),'1-Organize'!D297,INDEX('1-Organize'!$D298:$D$500,MATCH('1-Organize'!$H297,'1-Organize'!$H298:'1-Organize'!$H$500,0))))</f>
        <v/>
      </c>
      <c r="E297" s="21" t="str">
        <f>IF(A297="","",IF(ISNUMBER('1-Organize'!E297),'1-Organize'!E297,INDEX('1-Organize'!$E298:$E$500,MATCH('1-Organize'!$H297,'1-Organize'!$H298:'1-Organize'!$H$500,0))))</f>
        <v/>
      </c>
      <c r="F297" s="22" t="str">
        <f>IF(A297="","",IF(ISNUMBER('1-Organize'!F297),'1-Organize'!F297,INDEX('1-Organize'!$F298:$F$500,MATCH('1-Organize'!$H297,'1-Organize'!$H298:'1-Organize'!$H$500,0))))</f>
        <v/>
      </c>
      <c r="G297" s="10" t="str">
        <f>IF(A297="","",'1-Organize'!G297)</f>
        <v/>
      </c>
    </row>
    <row r="298" spans="1:7" x14ac:dyDescent="0.25">
      <c r="A298" t="str">
        <f>IF(ISNUMBER(MATCH('1-Organize'!$H298,'1-Organize'!$H$2:'1-Organize'!$H297,0)),"",'1-Organize'!A298)</f>
        <v/>
      </c>
      <c r="B298" t="str">
        <f>IF(ISNUMBER(MATCH('1-Organize'!$H298,'1-Organize'!$H$2:'1-Organize'!$H297,0)),"",'1-Organize'!B298)</f>
        <v/>
      </c>
      <c r="C298" s="3" t="str">
        <f>IF(ISNUMBER(MATCH('1-Organize'!$H298,'1-Organize'!$H$2:'1-Organize'!$H297,0)),"",IF(ISNUMBER('1-Organize'!C298),'1-Organize'!C298,INDEX('1-Organize'!$C299:$C$500,MATCH('1-Organize'!$H298,'1-Organize'!$H299:$H$500,0))))</f>
        <v/>
      </c>
      <c r="D298" s="9" t="str">
        <f>IF(A298="","",IF(ISNUMBER('1-Organize'!D298),'1-Organize'!D298,INDEX('1-Organize'!$D299:$D$500,MATCH('1-Organize'!$H298,'1-Organize'!$H299:'1-Organize'!$H$500,0))))</f>
        <v/>
      </c>
      <c r="E298" s="21" t="str">
        <f>IF(A298="","",IF(ISNUMBER('1-Organize'!E298),'1-Organize'!E298,INDEX('1-Organize'!$E299:$E$500,MATCH('1-Organize'!$H298,'1-Organize'!$H299:'1-Organize'!$H$500,0))))</f>
        <v/>
      </c>
      <c r="F298" s="22" t="str">
        <f>IF(A298="","",IF(ISNUMBER('1-Organize'!F298),'1-Organize'!F298,INDEX('1-Organize'!$F299:$F$500,MATCH('1-Organize'!$H298,'1-Organize'!$H299:'1-Organize'!$H$500,0))))</f>
        <v/>
      </c>
      <c r="G298" s="10" t="str">
        <f>IF(A298="","",'1-Organize'!G298)</f>
        <v/>
      </c>
    </row>
    <row r="299" spans="1:7" x14ac:dyDescent="0.25">
      <c r="A299" t="str">
        <f>IF(ISNUMBER(MATCH('1-Organize'!$H299,'1-Organize'!$H$2:'1-Organize'!$H298,0)),"",'1-Organize'!A299)</f>
        <v/>
      </c>
      <c r="B299" t="str">
        <f>IF(ISNUMBER(MATCH('1-Organize'!$H299,'1-Organize'!$H$2:'1-Organize'!$H298,0)),"",'1-Organize'!B299)</f>
        <v/>
      </c>
      <c r="C299" s="3" t="str">
        <f>IF(ISNUMBER(MATCH('1-Organize'!$H299,'1-Organize'!$H$2:'1-Organize'!$H298,0)),"",IF(ISNUMBER('1-Organize'!C299),'1-Organize'!C299,INDEX('1-Organize'!$C300:$C$500,MATCH('1-Organize'!$H299,'1-Organize'!$H300:$H$500,0))))</f>
        <v/>
      </c>
      <c r="D299" s="9" t="str">
        <f>IF(A299="","",IF(ISNUMBER('1-Organize'!D299),'1-Organize'!D299,INDEX('1-Organize'!$D300:$D$500,MATCH('1-Organize'!$H299,'1-Organize'!$H300:'1-Organize'!$H$500,0))))</f>
        <v/>
      </c>
      <c r="E299" s="21" t="str">
        <f>IF(A299="","",IF(ISNUMBER('1-Organize'!E299),'1-Organize'!E299,INDEX('1-Organize'!$E300:$E$500,MATCH('1-Organize'!$H299,'1-Organize'!$H300:'1-Organize'!$H$500,0))))</f>
        <v/>
      </c>
      <c r="F299" s="22" t="str">
        <f>IF(A299="","",IF(ISNUMBER('1-Organize'!F299),'1-Organize'!F299,INDEX('1-Organize'!$F300:$F$500,MATCH('1-Organize'!$H299,'1-Organize'!$H300:'1-Organize'!$H$500,0))))</f>
        <v/>
      </c>
      <c r="G299" s="10" t="str">
        <f>IF(A299="","",'1-Organize'!G299)</f>
        <v/>
      </c>
    </row>
    <row r="300" spans="1:7" x14ac:dyDescent="0.25">
      <c r="A300" t="str">
        <f>IF(ISNUMBER(MATCH('1-Organize'!$H300,'1-Organize'!$H$2:'1-Organize'!$H299,0)),"",'1-Organize'!A300)</f>
        <v/>
      </c>
      <c r="B300" t="str">
        <f>IF(ISNUMBER(MATCH('1-Organize'!$H300,'1-Organize'!$H$2:'1-Organize'!$H299,0)),"",'1-Organize'!B300)</f>
        <v/>
      </c>
      <c r="C300" s="3" t="str">
        <f>IF(ISNUMBER(MATCH('1-Organize'!$H300,'1-Organize'!$H$2:'1-Organize'!$H299,0)),"",IF(ISNUMBER('1-Organize'!C300),'1-Organize'!C300,INDEX('1-Organize'!$C301:$C$500,MATCH('1-Organize'!$H300,'1-Organize'!$H301:$H$500,0))))</f>
        <v/>
      </c>
      <c r="D300" s="9" t="str">
        <f>IF(A300="","",IF(ISNUMBER('1-Organize'!D300),'1-Organize'!D300,INDEX('1-Organize'!$D301:$D$500,MATCH('1-Organize'!$H300,'1-Organize'!$H301:'1-Organize'!$H$500,0))))</f>
        <v/>
      </c>
      <c r="E300" s="21" t="str">
        <f>IF(A300="","",IF(ISNUMBER('1-Organize'!E300),'1-Organize'!E300,INDEX('1-Organize'!$E301:$E$500,MATCH('1-Organize'!$H300,'1-Organize'!$H301:'1-Organize'!$H$500,0))))</f>
        <v/>
      </c>
      <c r="F300" s="22" t="str">
        <f>IF(A300="","",IF(ISNUMBER('1-Organize'!F300),'1-Organize'!F300,INDEX('1-Organize'!$F301:$F$500,MATCH('1-Organize'!$H300,'1-Organize'!$H301:'1-Organize'!$H$500,0))))</f>
        <v/>
      </c>
      <c r="G300" s="10" t="str">
        <f>IF(A300="","",'1-Organize'!G300)</f>
        <v/>
      </c>
    </row>
    <row r="301" spans="1:7" x14ac:dyDescent="0.25">
      <c r="A301" t="str">
        <f>IF(ISNUMBER(MATCH('1-Organize'!$H301,'1-Organize'!$H$2:'1-Organize'!$H300,0)),"",'1-Organize'!A301)</f>
        <v/>
      </c>
      <c r="B301" t="str">
        <f>IF(ISNUMBER(MATCH('1-Organize'!$H301,'1-Organize'!$H$2:'1-Organize'!$H300,0)),"",'1-Organize'!B301)</f>
        <v/>
      </c>
      <c r="C301" s="3" t="str">
        <f>IF(ISNUMBER(MATCH('1-Organize'!$H301,'1-Organize'!$H$2:'1-Organize'!$H300,0)),"",IF(ISNUMBER('1-Organize'!C301),'1-Organize'!C301,INDEX('1-Organize'!$C302:$C$500,MATCH('1-Organize'!$H301,'1-Organize'!$H302:$H$500,0))))</f>
        <v/>
      </c>
      <c r="D301" s="9" t="str">
        <f>IF(A301="","",IF(ISNUMBER('1-Organize'!D301),'1-Organize'!D301,INDEX('1-Organize'!$D302:$D$500,MATCH('1-Organize'!$H301,'1-Organize'!$H302:'1-Organize'!$H$500,0))))</f>
        <v/>
      </c>
      <c r="E301" s="21" t="str">
        <f>IF(A301="","",IF(ISNUMBER('1-Organize'!E301),'1-Organize'!E301,INDEX('1-Organize'!$E302:$E$500,MATCH('1-Organize'!$H301,'1-Organize'!$H302:'1-Organize'!$H$500,0))))</f>
        <v/>
      </c>
      <c r="F301" s="22" t="str">
        <f>IF(A301="","",IF(ISNUMBER('1-Organize'!F301),'1-Organize'!F301,INDEX('1-Organize'!$F302:$F$500,MATCH('1-Organize'!$H301,'1-Organize'!$H302:'1-Organize'!$H$500,0))))</f>
        <v/>
      </c>
      <c r="G301" s="10" t="str">
        <f>IF(A301="","",'1-Organize'!G301)</f>
        <v/>
      </c>
    </row>
    <row r="302" spans="1:7" x14ac:dyDescent="0.25">
      <c r="A302" t="str">
        <f>IF(ISNUMBER(MATCH('1-Organize'!$H302,'1-Organize'!$H$2:'1-Organize'!$H301,0)),"",'1-Organize'!A302)</f>
        <v/>
      </c>
      <c r="B302" t="str">
        <f>IF(ISNUMBER(MATCH('1-Organize'!$H302,'1-Organize'!$H$2:'1-Organize'!$H301,0)),"",'1-Organize'!B302)</f>
        <v/>
      </c>
      <c r="C302" s="3" t="str">
        <f>IF(ISNUMBER(MATCH('1-Organize'!$H302,'1-Organize'!$H$2:'1-Organize'!$H301,0)),"",IF(ISNUMBER('1-Organize'!C302),'1-Organize'!C302,INDEX('1-Organize'!$C303:$C$500,MATCH('1-Organize'!$H302,'1-Organize'!$H303:$H$500,0))))</f>
        <v/>
      </c>
      <c r="D302" s="9" t="str">
        <f>IF(A302="","",IF(ISNUMBER('1-Organize'!D302),'1-Organize'!D302,INDEX('1-Organize'!$D303:$D$500,MATCH('1-Organize'!$H302,'1-Organize'!$H303:'1-Organize'!$H$500,0))))</f>
        <v/>
      </c>
      <c r="E302" s="21" t="str">
        <f>IF(A302="","",IF(ISNUMBER('1-Organize'!E302),'1-Organize'!E302,INDEX('1-Organize'!$E303:$E$500,MATCH('1-Organize'!$H302,'1-Organize'!$H303:'1-Organize'!$H$500,0))))</f>
        <v/>
      </c>
      <c r="F302" s="22" t="str">
        <f>IF(A302="","",IF(ISNUMBER('1-Organize'!F302),'1-Organize'!F302,INDEX('1-Organize'!$F303:$F$500,MATCH('1-Organize'!$H302,'1-Organize'!$H303:'1-Organize'!$H$500,0))))</f>
        <v/>
      </c>
      <c r="G302" s="10" t="str">
        <f>IF(A302="","",'1-Organize'!G302)</f>
        <v/>
      </c>
    </row>
    <row r="303" spans="1:7" x14ac:dyDescent="0.25">
      <c r="A303" t="str">
        <f>IF(ISNUMBER(MATCH('1-Organize'!$H303,'1-Organize'!$H$2:'1-Organize'!$H302,0)),"",'1-Organize'!A303)</f>
        <v/>
      </c>
      <c r="B303" t="str">
        <f>IF(ISNUMBER(MATCH('1-Organize'!$H303,'1-Organize'!$H$2:'1-Organize'!$H302,0)),"",'1-Organize'!B303)</f>
        <v/>
      </c>
      <c r="C303" s="3" t="str">
        <f>IF(ISNUMBER(MATCH('1-Organize'!$H303,'1-Organize'!$H$2:'1-Organize'!$H302,0)),"",IF(ISNUMBER('1-Organize'!C303),'1-Organize'!C303,INDEX('1-Organize'!$C304:$C$500,MATCH('1-Organize'!$H303,'1-Organize'!$H304:$H$500,0))))</f>
        <v/>
      </c>
      <c r="D303" s="9" t="str">
        <f>IF(A303="","",IF(ISNUMBER('1-Organize'!D303),'1-Organize'!D303,INDEX('1-Organize'!$D304:$D$500,MATCH('1-Organize'!$H303,'1-Organize'!$H304:'1-Organize'!$H$500,0))))</f>
        <v/>
      </c>
      <c r="E303" s="21" t="str">
        <f>IF(A303="","",IF(ISNUMBER('1-Organize'!E303),'1-Organize'!E303,INDEX('1-Organize'!$E304:$E$500,MATCH('1-Organize'!$H303,'1-Organize'!$H304:'1-Organize'!$H$500,0))))</f>
        <v/>
      </c>
      <c r="F303" s="22" t="str">
        <f>IF(A303="","",IF(ISNUMBER('1-Organize'!F303),'1-Organize'!F303,INDEX('1-Organize'!$F304:$F$500,MATCH('1-Organize'!$H303,'1-Organize'!$H304:'1-Organize'!$H$500,0))))</f>
        <v/>
      </c>
      <c r="G303" s="10" t="str">
        <f>IF(A303="","",'1-Organize'!G303)</f>
        <v/>
      </c>
    </row>
    <row r="304" spans="1:7" x14ac:dyDescent="0.25">
      <c r="A304" t="str">
        <f>IF(ISNUMBER(MATCH('1-Organize'!$H304,'1-Organize'!$H$2:'1-Organize'!$H303,0)),"",'1-Organize'!A304)</f>
        <v/>
      </c>
      <c r="B304" t="str">
        <f>IF(ISNUMBER(MATCH('1-Organize'!$H304,'1-Organize'!$H$2:'1-Organize'!$H303,0)),"",'1-Organize'!B304)</f>
        <v/>
      </c>
      <c r="C304" s="3" t="str">
        <f>IF(ISNUMBER(MATCH('1-Organize'!$H304,'1-Organize'!$H$2:'1-Organize'!$H303,0)),"",IF(ISNUMBER('1-Organize'!C304),'1-Organize'!C304,INDEX('1-Organize'!$C305:$C$500,MATCH('1-Organize'!$H304,'1-Organize'!$H305:$H$500,0))))</f>
        <v/>
      </c>
      <c r="D304" s="9" t="str">
        <f>IF(A304="","",IF(ISNUMBER('1-Organize'!D304),'1-Organize'!D304,INDEX('1-Organize'!$D305:$D$500,MATCH('1-Organize'!$H304,'1-Organize'!$H305:'1-Organize'!$H$500,0))))</f>
        <v/>
      </c>
      <c r="E304" s="21" t="str">
        <f>IF(A304="","",IF(ISNUMBER('1-Organize'!E304),'1-Organize'!E304,INDEX('1-Organize'!$E305:$E$500,MATCH('1-Organize'!$H304,'1-Organize'!$H305:'1-Organize'!$H$500,0))))</f>
        <v/>
      </c>
      <c r="F304" s="22" t="str">
        <f>IF(A304="","",IF(ISNUMBER('1-Organize'!F304),'1-Organize'!F304,INDEX('1-Organize'!$F305:$F$500,MATCH('1-Organize'!$H304,'1-Organize'!$H305:'1-Organize'!$H$500,0))))</f>
        <v/>
      </c>
      <c r="G304" s="10" t="str">
        <f>IF(A304="","",'1-Organize'!G304)</f>
        <v/>
      </c>
    </row>
    <row r="305" spans="1:7" x14ac:dyDescent="0.25">
      <c r="A305" t="str">
        <f>IF(ISNUMBER(MATCH('1-Organize'!$H305,'1-Organize'!$H$2:'1-Organize'!$H304,0)),"",'1-Organize'!A305)</f>
        <v/>
      </c>
      <c r="B305" t="str">
        <f>IF(ISNUMBER(MATCH('1-Organize'!$H305,'1-Organize'!$H$2:'1-Organize'!$H304,0)),"",'1-Organize'!B305)</f>
        <v/>
      </c>
      <c r="C305" s="3" t="str">
        <f>IF(ISNUMBER(MATCH('1-Organize'!$H305,'1-Organize'!$H$2:'1-Organize'!$H304,0)),"",IF(ISNUMBER('1-Organize'!C305),'1-Organize'!C305,INDEX('1-Organize'!$C306:$C$500,MATCH('1-Organize'!$H305,'1-Organize'!$H306:$H$500,0))))</f>
        <v/>
      </c>
      <c r="D305" s="9" t="str">
        <f>IF(A305="","",IF(ISNUMBER('1-Organize'!D305),'1-Organize'!D305,INDEX('1-Organize'!$D306:$D$500,MATCH('1-Organize'!$H305,'1-Organize'!$H306:'1-Organize'!$H$500,0))))</f>
        <v/>
      </c>
      <c r="E305" s="21" t="str">
        <f>IF(A305="","",IF(ISNUMBER('1-Organize'!E305),'1-Organize'!E305,INDEX('1-Organize'!$E306:$E$500,MATCH('1-Organize'!$H305,'1-Organize'!$H306:'1-Organize'!$H$500,0))))</f>
        <v/>
      </c>
      <c r="F305" s="22" t="str">
        <f>IF(A305="","",IF(ISNUMBER('1-Organize'!F305),'1-Organize'!F305,INDEX('1-Organize'!$F306:$F$500,MATCH('1-Organize'!$H305,'1-Organize'!$H306:'1-Organize'!$H$500,0))))</f>
        <v/>
      </c>
      <c r="G305" s="10" t="str">
        <f>IF(A305="","",'1-Organize'!G305)</f>
        <v/>
      </c>
    </row>
    <row r="306" spans="1:7" x14ac:dyDescent="0.25">
      <c r="A306" t="str">
        <f>IF(ISNUMBER(MATCH('1-Organize'!$H306,'1-Organize'!$H$2:'1-Organize'!$H305,0)),"",'1-Organize'!A306)</f>
        <v/>
      </c>
      <c r="B306" t="str">
        <f>IF(ISNUMBER(MATCH('1-Organize'!$H306,'1-Organize'!$H$2:'1-Organize'!$H305,0)),"",'1-Organize'!B306)</f>
        <v/>
      </c>
      <c r="C306" s="3" t="str">
        <f>IF(ISNUMBER(MATCH('1-Organize'!$H306,'1-Organize'!$H$2:'1-Organize'!$H305,0)),"",IF(ISNUMBER('1-Organize'!C306),'1-Organize'!C306,INDEX('1-Organize'!$C307:$C$500,MATCH('1-Organize'!$H306,'1-Organize'!$H307:$H$500,0))))</f>
        <v/>
      </c>
      <c r="D306" s="9" t="str">
        <f>IF(A306="","",IF(ISNUMBER('1-Organize'!D306),'1-Organize'!D306,INDEX('1-Organize'!$D307:$D$500,MATCH('1-Organize'!$H306,'1-Organize'!$H307:'1-Organize'!$H$500,0))))</f>
        <v/>
      </c>
      <c r="E306" s="21" t="str">
        <f>IF(A306="","",IF(ISNUMBER('1-Organize'!E306),'1-Organize'!E306,INDEX('1-Organize'!$E307:$E$500,MATCH('1-Organize'!$H306,'1-Organize'!$H307:'1-Organize'!$H$500,0))))</f>
        <v/>
      </c>
      <c r="F306" s="22" t="str">
        <f>IF(A306="","",IF(ISNUMBER('1-Organize'!F306),'1-Organize'!F306,INDEX('1-Organize'!$F307:$F$500,MATCH('1-Organize'!$H306,'1-Organize'!$H307:'1-Organize'!$H$500,0))))</f>
        <v/>
      </c>
      <c r="G306" s="10" t="str">
        <f>IF(A306="","",'1-Organize'!G306)</f>
        <v/>
      </c>
    </row>
    <row r="307" spans="1:7" x14ac:dyDescent="0.25">
      <c r="A307" t="str">
        <f>IF(ISNUMBER(MATCH('1-Organize'!$H307,'1-Organize'!$H$2:'1-Organize'!$H306,0)),"",'1-Organize'!A307)</f>
        <v/>
      </c>
      <c r="B307" t="str">
        <f>IF(ISNUMBER(MATCH('1-Organize'!$H307,'1-Organize'!$H$2:'1-Organize'!$H306,0)),"",'1-Organize'!B307)</f>
        <v/>
      </c>
      <c r="C307" s="3" t="str">
        <f>IF(ISNUMBER(MATCH('1-Organize'!$H307,'1-Organize'!$H$2:'1-Organize'!$H306,0)),"",IF(ISNUMBER('1-Organize'!C307),'1-Organize'!C307,INDEX('1-Organize'!$C308:$C$500,MATCH('1-Organize'!$H307,'1-Organize'!$H308:$H$500,0))))</f>
        <v/>
      </c>
      <c r="D307" s="9" t="str">
        <f>IF(A307="","",IF(ISNUMBER('1-Organize'!D307),'1-Organize'!D307,INDEX('1-Organize'!$D308:$D$500,MATCH('1-Organize'!$H307,'1-Organize'!$H308:'1-Organize'!$H$500,0))))</f>
        <v/>
      </c>
      <c r="E307" s="21" t="str">
        <f>IF(A307="","",IF(ISNUMBER('1-Organize'!E307),'1-Organize'!E307,INDEX('1-Organize'!$E308:$E$500,MATCH('1-Organize'!$H307,'1-Organize'!$H308:'1-Organize'!$H$500,0))))</f>
        <v/>
      </c>
      <c r="F307" s="22" t="str">
        <f>IF(A307="","",IF(ISNUMBER('1-Organize'!F307),'1-Organize'!F307,INDEX('1-Organize'!$F308:$F$500,MATCH('1-Organize'!$H307,'1-Organize'!$H308:'1-Organize'!$H$500,0))))</f>
        <v/>
      </c>
      <c r="G307" s="10" t="str">
        <f>IF(A307="","",'1-Organize'!G307)</f>
        <v/>
      </c>
    </row>
    <row r="308" spans="1:7" x14ac:dyDescent="0.25">
      <c r="A308" t="str">
        <f>IF(ISNUMBER(MATCH('1-Organize'!$H308,'1-Organize'!$H$2:'1-Organize'!$H307,0)),"",'1-Organize'!A308)</f>
        <v/>
      </c>
      <c r="B308" t="str">
        <f>IF(ISNUMBER(MATCH('1-Organize'!$H308,'1-Organize'!$H$2:'1-Organize'!$H307,0)),"",'1-Organize'!B308)</f>
        <v/>
      </c>
      <c r="C308" s="3" t="str">
        <f>IF(ISNUMBER(MATCH('1-Organize'!$H308,'1-Organize'!$H$2:'1-Organize'!$H307,0)),"",IF(ISNUMBER('1-Organize'!C308),'1-Organize'!C308,INDEX('1-Organize'!$C309:$C$500,MATCH('1-Organize'!$H308,'1-Organize'!$H309:$H$500,0))))</f>
        <v/>
      </c>
      <c r="D308" s="9" t="str">
        <f>IF(A308="","",IF(ISNUMBER('1-Organize'!D308),'1-Organize'!D308,INDEX('1-Organize'!$D309:$D$500,MATCH('1-Organize'!$H308,'1-Organize'!$H309:'1-Organize'!$H$500,0))))</f>
        <v/>
      </c>
      <c r="E308" s="21" t="str">
        <f>IF(A308="","",IF(ISNUMBER('1-Organize'!E308),'1-Organize'!E308,INDEX('1-Organize'!$E309:$E$500,MATCH('1-Organize'!$H308,'1-Organize'!$H309:'1-Organize'!$H$500,0))))</f>
        <v/>
      </c>
      <c r="F308" s="22" t="str">
        <f>IF(A308="","",IF(ISNUMBER('1-Organize'!F308),'1-Organize'!F308,INDEX('1-Organize'!$F309:$F$500,MATCH('1-Organize'!$H308,'1-Organize'!$H309:'1-Organize'!$H$500,0))))</f>
        <v/>
      </c>
      <c r="G308" s="10" t="str">
        <f>IF(A308="","",'1-Organize'!G308)</f>
        <v/>
      </c>
    </row>
    <row r="309" spans="1:7" x14ac:dyDescent="0.25">
      <c r="A309" t="str">
        <f>IF(ISNUMBER(MATCH('1-Organize'!$H309,'1-Organize'!$H$2:'1-Organize'!$H308,0)),"",'1-Organize'!A309)</f>
        <v/>
      </c>
      <c r="B309" t="str">
        <f>IF(ISNUMBER(MATCH('1-Organize'!$H309,'1-Organize'!$H$2:'1-Organize'!$H308,0)),"",'1-Organize'!B309)</f>
        <v/>
      </c>
      <c r="C309" s="3" t="str">
        <f>IF(ISNUMBER(MATCH('1-Organize'!$H309,'1-Organize'!$H$2:'1-Organize'!$H308,0)),"",IF(ISNUMBER('1-Organize'!C309),'1-Organize'!C309,INDEX('1-Organize'!$C310:$C$500,MATCH('1-Organize'!$H309,'1-Organize'!$H310:$H$500,0))))</f>
        <v/>
      </c>
      <c r="D309" s="9" t="str">
        <f>IF(A309="","",IF(ISNUMBER('1-Organize'!D309),'1-Organize'!D309,INDEX('1-Organize'!$D310:$D$500,MATCH('1-Organize'!$H309,'1-Organize'!$H310:'1-Organize'!$H$500,0))))</f>
        <v/>
      </c>
      <c r="E309" s="21" t="str">
        <f>IF(A309="","",IF(ISNUMBER('1-Organize'!E309),'1-Organize'!E309,INDEX('1-Organize'!$E310:$E$500,MATCH('1-Organize'!$H309,'1-Organize'!$H310:'1-Organize'!$H$500,0))))</f>
        <v/>
      </c>
      <c r="F309" s="22" t="str">
        <f>IF(A309="","",IF(ISNUMBER('1-Organize'!F309),'1-Organize'!F309,INDEX('1-Organize'!$F310:$F$500,MATCH('1-Organize'!$H309,'1-Organize'!$H310:'1-Organize'!$H$500,0))))</f>
        <v/>
      </c>
      <c r="G309" s="10" t="str">
        <f>IF(A309="","",'1-Organize'!G309)</f>
        <v/>
      </c>
    </row>
    <row r="310" spans="1:7" x14ac:dyDescent="0.25">
      <c r="A310" t="str">
        <f>IF(ISNUMBER(MATCH('1-Organize'!$H310,'1-Organize'!$H$2:'1-Organize'!$H309,0)),"",'1-Organize'!A310)</f>
        <v/>
      </c>
      <c r="B310" t="str">
        <f>IF(ISNUMBER(MATCH('1-Organize'!$H310,'1-Organize'!$H$2:'1-Organize'!$H309,0)),"",'1-Organize'!B310)</f>
        <v/>
      </c>
      <c r="C310" s="3" t="str">
        <f>IF(ISNUMBER(MATCH('1-Organize'!$H310,'1-Organize'!$H$2:'1-Organize'!$H309,0)),"",IF(ISNUMBER('1-Organize'!C310),'1-Organize'!C310,INDEX('1-Organize'!$C311:$C$500,MATCH('1-Organize'!$H310,'1-Organize'!$H311:$H$500,0))))</f>
        <v/>
      </c>
      <c r="D310" s="9" t="str">
        <f>IF(A310="","",IF(ISNUMBER('1-Organize'!D310),'1-Organize'!D310,INDEX('1-Organize'!$D311:$D$500,MATCH('1-Organize'!$H310,'1-Organize'!$H311:'1-Organize'!$H$500,0))))</f>
        <v/>
      </c>
      <c r="E310" s="21" t="str">
        <f>IF(A310="","",IF(ISNUMBER('1-Organize'!E310),'1-Organize'!E310,INDEX('1-Organize'!$E311:$E$500,MATCH('1-Organize'!$H310,'1-Organize'!$H311:'1-Organize'!$H$500,0))))</f>
        <v/>
      </c>
      <c r="F310" s="22" t="str">
        <f>IF(A310="","",IF(ISNUMBER('1-Organize'!F310),'1-Organize'!F310,INDEX('1-Organize'!$F311:$F$500,MATCH('1-Organize'!$H310,'1-Organize'!$H311:'1-Organize'!$H$500,0))))</f>
        <v/>
      </c>
      <c r="G310" s="10" t="str">
        <f>IF(A310="","",'1-Organize'!G310)</f>
        <v/>
      </c>
    </row>
    <row r="311" spans="1:7" x14ac:dyDescent="0.25">
      <c r="A311" t="str">
        <f>IF(ISNUMBER(MATCH('1-Organize'!$H311,'1-Organize'!$H$2:'1-Organize'!$H310,0)),"",'1-Organize'!A311)</f>
        <v/>
      </c>
      <c r="B311" t="str">
        <f>IF(ISNUMBER(MATCH('1-Organize'!$H311,'1-Organize'!$H$2:'1-Organize'!$H310,0)),"",'1-Organize'!B311)</f>
        <v/>
      </c>
      <c r="C311" s="3" t="str">
        <f>IF(ISNUMBER(MATCH('1-Organize'!$H311,'1-Organize'!$H$2:'1-Organize'!$H310,0)),"",IF(ISNUMBER('1-Organize'!C311),'1-Organize'!C311,INDEX('1-Organize'!$C312:$C$500,MATCH('1-Organize'!$H311,'1-Organize'!$H312:$H$500,0))))</f>
        <v/>
      </c>
      <c r="D311" s="9" t="str">
        <f>IF(A311="","",IF(ISNUMBER('1-Organize'!D311),'1-Organize'!D311,INDEX('1-Organize'!$D312:$D$500,MATCH('1-Organize'!$H311,'1-Organize'!$H312:'1-Organize'!$H$500,0))))</f>
        <v/>
      </c>
      <c r="E311" s="21" t="str">
        <f>IF(A311="","",IF(ISNUMBER('1-Organize'!E311),'1-Organize'!E311,INDEX('1-Organize'!$E312:$E$500,MATCH('1-Organize'!$H311,'1-Organize'!$H312:'1-Organize'!$H$500,0))))</f>
        <v/>
      </c>
      <c r="F311" s="22" t="str">
        <f>IF(A311="","",IF(ISNUMBER('1-Organize'!F311),'1-Organize'!F311,INDEX('1-Organize'!$F312:$F$500,MATCH('1-Organize'!$H311,'1-Organize'!$H312:'1-Organize'!$H$500,0))))</f>
        <v/>
      </c>
      <c r="G311" s="10" t="str">
        <f>IF(A311="","",'1-Organize'!G311)</f>
        <v/>
      </c>
    </row>
    <row r="312" spans="1:7" x14ac:dyDescent="0.25">
      <c r="A312" t="str">
        <f>IF(ISNUMBER(MATCH('1-Organize'!$H312,'1-Organize'!$H$2:'1-Organize'!$H311,0)),"",'1-Organize'!A312)</f>
        <v/>
      </c>
      <c r="B312" t="str">
        <f>IF(ISNUMBER(MATCH('1-Organize'!$H312,'1-Organize'!$H$2:'1-Organize'!$H311,0)),"",'1-Organize'!B312)</f>
        <v/>
      </c>
      <c r="C312" s="3" t="str">
        <f>IF(ISNUMBER(MATCH('1-Organize'!$H312,'1-Organize'!$H$2:'1-Organize'!$H311,0)),"",IF(ISNUMBER('1-Organize'!C312),'1-Organize'!C312,INDEX('1-Organize'!$C313:$C$500,MATCH('1-Organize'!$H312,'1-Organize'!$H313:$H$500,0))))</f>
        <v/>
      </c>
      <c r="D312" s="9" t="str">
        <f>IF(A312="","",IF(ISNUMBER('1-Organize'!D312),'1-Organize'!D312,INDEX('1-Organize'!$D313:$D$500,MATCH('1-Organize'!$H312,'1-Organize'!$H313:'1-Organize'!$H$500,0))))</f>
        <v/>
      </c>
      <c r="E312" s="21" t="str">
        <f>IF(A312="","",IF(ISNUMBER('1-Organize'!E312),'1-Organize'!E312,INDEX('1-Organize'!$E313:$E$500,MATCH('1-Organize'!$H312,'1-Organize'!$H313:'1-Organize'!$H$500,0))))</f>
        <v/>
      </c>
      <c r="F312" s="22" t="str">
        <f>IF(A312="","",IF(ISNUMBER('1-Organize'!F312),'1-Organize'!F312,INDEX('1-Organize'!$F313:$F$500,MATCH('1-Organize'!$H312,'1-Organize'!$H313:'1-Organize'!$H$500,0))))</f>
        <v/>
      </c>
      <c r="G312" s="10" t="str">
        <f>IF(A312="","",'1-Organize'!G312)</f>
        <v/>
      </c>
    </row>
    <row r="313" spans="1:7" x14ac:dyDescent="0.25">
      <c r="A313" t="str">
        <f>IF(ISNUMBER(MATCH('1-Organize'!$H313,'1-Organize'!$H$2:'1-Organize'!$H312,0)),"",'1-Organize'!A313)</f>
        <v/>
      </c>
      <c r="B313" t="str">
        <f>IF(ISNUMBER(MATCH('1-Organize'!$H313,'1-Organize'!$H$2:'1-Organize'!$H312,0)),"",'1-Organize'!B313)</f>
        <v/>
      </c>
      <c r="C313" s="3" t="str">
        <f>IF(ISNUMBER(MATCH('1-Organize'!$H313,'1-Organize'!$H$2:'1-Organize'!$H312,0)),"",IF(ISNUMBER('1-Organize'!C313),'1-Organize'!C313,INDEX('1-Organize'!$C314:$C$500,MATCH('1-Organize'!$H313,'1-Organize'!$H314:$H$500,0))))</f>
        <v/>
      </c>
      <c r="D313" s="9" t="str">
        <f>IF(A313="","",IF(ISNUMBER('1-Organize'!D313),'1-Organize'!D313,INDEX('1-Organize'!$D314:$D$500,MATCH('1-Organize'!$H313,'1-Organize'!$H314:'1-Organize'!$H$500,0))))</f>
        <v/>
      </c>
      <c r="E313" s="21" t="str">
        <f>IF(A313="","",IF(ISNUMBER('1-Organize'!E313),'1-Organize'!E313,INDEX('1-Organize'!$E314:$E$500,MATCH('1-Organize'!$H313,'1-Organize'!$H314:'1-Organize'!$H$500,0))))</f>
        <v/>
      </c>
      <c r="F313" s="22" t="str">
        <f>IF(A313="","",IF(ISNUMBER('1-Organize'!F313),'1-Organize'!F313,INDEX('1-Organize'!$F314:$F$500,MATCH('1-Organize'!$H313,'1-Organize'!$H314:'1-Organize'!$H$500,0))))</f>
        <v/>
      </c>
      <c r="G313" s="10" t="str">
        <f>IF(A313="","",'1-Organize'!G313)</f>
        <v/>
      </c>
    </row>
    <row r="314" spans="1:7" x14ac:dyDescent="0.25">
      <c r="A314" t="str">
        <f>IF(ISNUMBER(MATCH('1-Organize'!$H314,'1-Organize'!$H$2:'1-Organize'!$H313,0)),"",'1-Organize'!A314)</f>
        <v/>
      </c>
      <c r="B314" t="str">
        <f>IF(ISNUMBER(MATCH('1-Organize'!$H314,'1-Organize'!$H$2:'1-Organize'!$H313,0)),"",'1-Organize'!B314)</f>
        <v/>
      </c>
      <c r="C314" s="3" t="str">
        <f>IF(ISNUMBER(MATCH('1-Organize'!$H314,'1-Organize'!$H$2:'1-Organize'!$H313,0)),"",IF(ISNUMBER('1-Organize'!C314),'1-Organize'!C314,INDEX('1-Organize'!$C315:$C$500,MATCH('1-Organize'!$H314,'1-Organize'!$H315:$H$500,0))))</f>
        <v/>
      </c>
      <c r="D314" s="9" t="str">
        <f>IF(A314="","",IF(ISNUMBER('1-Organize'!D314),'1-Organize'!D314,INDEX('1-Organize'!$D315:$D$500,MATCH('1-Organize'!$H314,'1-Organize'!$H315:'1-Organize'!$H$500,0))))</f>
        <v/>
      </c>
      <c r="E314" s="21" t="str">
        <f>IF(A314="","",IF(ISNUMBER('1-Organize'!E314),'1-Organize'!E314,INDEX('1-Organize'!$E315:$E$500,MATCH('1-Organize'!$H314,'1-Organize'!$H315:'1-Organize'!$H$500,0))))</f>
        <v/>
      </c>
      <c r="F314" s="22" t="str">
        <f>IF(A314="","",IF(ISNUMBER('1-Organize'!F314),'1-Organize'!F314,INDEX('1-Organize'!$F315:$F$500,MATCH('1-Organize'!$H314,'1-Organize'!$H315:'1-Organize'!$H$500,0))))</f>
        <v/>
      </c>
      <c r="G314" s="10" t="str">
        <f>IF(A314="","",'1-Organize'!G314)</f>
        <v/>
      </c>
    </row>
    <row r="315" spans="1:7" x14ac:dyDescent="0.25">
      <c r="A315" t="str">
        <f>IF(ISNUMBER(MATCH('1-Organize'!$H315,'1-Organize'!$H$2:'1-Organize'!$H314,0)),"",'1-Organize'!A315)</f>
        <v/>
      </c>
      <c r="B315" t="str">
        <f>IF(ISNUMBER(MATCH('1-Organize'!$H315,'1-Organize'!$H$2:'1-Organize'!$H314,0)),"",'1-Organize'!B315)</f>
        <v/>
      </c>
      <c r="C315" s="3" t="str">
        <f>IF(ISNUMBER(MATCH('1-Organize'!$H315,'1-Organize'!$H$2:'1-Organize'!$H314,0)),"",IF(ISNUMBER('1-Organize'!C315),'1-Organize'!C315,INDEX('1-Organize'!$C316:$C$500,MATCH('1-Organize'!$H315,'1-Organize'!$H316:$H$500,0))))</f>
        <v/>
      </c>
      <c r="D315" s="9" t="str">
        <f>IF(A315="","",IF(ISNUMBER('1-Organize'!D315),'1-Organize'!D315,INDEX('1-Organize'!$D316:$D$500,MATCH('1-Organize'!$H315,'1-Organize'!$H316:'1-Organize'!$H$500,0))))</f>
        <v/>
      </c>
      <c r="E315" s="21" t="str">
        <f>IF(A315="","",IF(ISNUMBER('1-Organize'!E315),'1-Organize'!E315,INDEX('1-Organize'!$E316:$E$500,MATCH('1-Organize'!$H315,'1-Organize'!$H316:'1-Organize'!$H$500,0))))</f>
        <v/>
      </c>
      <c r="F315" s="22" t="str">
        <f>IF(A315="","",IF(ISNUMBER('1-Organize'!F315),'1-Organize'!F315,INDEX('1-Organize'!$F316:$F$500,MATCH('1-Organize'!$H315,'1-Organize'!$H316:'1-Organize'!$H$500,0))))</f>
        <v/>
      </c>
      <c r="G315" s="10" t="str">
        <f>IF(A315="","",'1-Organize'!G315)</f>
        <v/>
      </c>
    </row>
    <row r="316" spans="1:7" x14ac:dyDescent="0.25">
      <c r="A316" t="str">
        <f>IF(ISNUMBER(MATCH('1-Organize'!$H316,'1-Organize'!$H$2:'1-Organize'!$H315,0)),"",'1-Organize'!A316)</f>
        <v/>
      </c>
      <c r="B316" t="str">
        <f>IF(ISNUMBER(MATCH('1-Organize'!$H316,'1-Organize'!$H$2:'1-Organize'!$H315,0)),"",'1-Organize'!B316)</f>
        <v/>
      </c>
      <c r="C316" s="3" t="str">
        <f>IF(ISNUMBER(MATCH('1-Organize'!$H316,'1-Organize'!$H$2:'1-Organize'!$H315,0)),"",IF(ISNUMBER('1-Organize'!C316),'1-Organize'!C316,INDEX('1-Organize'!$C317:$C$500,MATCH('1-Organize'!$H316,'1-Organize'!$H317:$H$500,0))))</f>
        <v/>
      </c>
      <c r="D316" s="9" t="str">
        <f>IF(A316="","",IF(ISNUMBER('1-Organize'!D316),'1-Organize'!D316,INDEX('1-Organize'!$D317:$D$500,MATCH('1-Organize'!$H316,'1-Organize'!$H317:'1-Organize'!$H$500,0))))</f>
        <v/>
      </c>
      <c r="E316" s="21" t="str">
        <f>IF(A316="","",IF(ISNUMBER('1-Organize'!E316),'1-Organize'!E316,INDEX('1-Organize'!$E317:$E$500,MATCH('1-Organize'!$H316,'1-Organize'!$H317:'1-Organize'!$H$500,0))))</f>
        <v/>
      </c>
      <c r="F316" s="22" t="str">
        <f>IF(A316="","",IF(ISNUMBER('1-Organize'!F316),'1-Organize'!F316,INDEX('1-Organize'!$F317:$F$500,MATCH('1-Organize'!$H316,'1-Organize'!$H317:'1-Organize'!$H$500,0))))</f>
        <v/>
      </c>
      <c r="G316" s="10" t="str">
        <f>IF(A316="","",'1-Organize'!G316)</f>
        <v/>
      </c>
    </row>
    <row r="317" spans="1:7" x14ac:dyDescent="0.25">
      <c r="A317" t="str">
        <f>IF(ISNUMBER(MATCH('1-Organize'!$H317,'1-Organize'!$H$2:'1-Organize'!$H316,0)),"",'1-Organize'!A317)</f>
        <v/>
      </c>
      <c r="B317" t="str">
        <f>IF(ISNUMBER(MATCH('1-Organize'!$H317,'1-Organize'!$H$2:'1-Organize'!$H316,0)),"",'1-Organize'!B317)</f>
        <v/>
      </c>
      <c r="C317" s="3" t="str">
        <f>IF(ISNUMBER(MATCH('1-Organize'!$H317,'1-Organize'!$H$2:'1-Organize'!$H316,0)),"",IF(ISNUMBER('1-Organize'!C317),'1-Organize'!C317,INDEX('1-Organize'!$C318:$C$500,MATCH('1-Organize'!$H317,'1-Organize'!$H318:$H$500,0))))</f>
        <v/>
      </c>
      <c r="D317" s="9" t="str">
        <f>IF(A317="","",IF(ISNUMBER('1-Organize'!D317),'1-Organize'!D317,INDEX('1-Organize'!$D318:$D$500,MATCH('1-Organize'!$H317,'1-Organize'!$H318:'1-Organize'!$H$500,0))))</f>
        <v/>
      </c>
      <c r="E317" s="21" t="str">
        <f>IF(A317="","",IF(ISNUMBER('1-Organize'!E317),'1-Organize'!E317,INDEX('1-Organize'!$E318:$E$500,MATCH('1-Organize'!$H317,'1-Organize'!$H318:'1-Organize'!$H$500,0))))</f>
        <v/>
      </c>
      <c r="F317" s="22" t="str">
        <f>IF(A317="","",IF(ISNUMBER('1-Organize'!F317),'1-Organize'!F317,INDEX('1-Organize'!$F318:$F$500,MATCH('1-Organize'!$H317,'1-Organize'!$H318:'1-Organize'!$H$500,0))))</f>
        <v/>
      </c>
      <c r="G317" s="10" t="str">
        <f>IF(A317="","",'1-Organize'!G317)</f>
        <v/>
      </c>
    </row>
    <row r="318" spans="1:7" x14ac:dyDescent="0.25">
      <c r="A318" t="str">
        <f>IF(ISNUMBER(MATCH('1-Organize'!$H318,'1-Organize'!$H$2:'1-Organize'!$H317,0)),"",'1-Organize'!A318)</f>
        <v/>
      </c>
      <c r="B318" t="str">
        <f>IF(ISNUMBER(MATCH('1-Organize'!$H318,'1-Organize'!$H$2:'1-Organize'!$H317,0)),"",'1-Organize'!B318)</f>
        <v/>
      </c>
      <c r="C318" s="3" t="str">
        <f>IF(ISNUMBER(MATCH('1-Organize'!$H318,'1-Organize'!$H$2:'1-Organize'!$H317,0)),"",IF(ISNUMBER('1-Organize'!C318),'1-Organize'!C318,INDEX('1-Organize'!$C319:$C$500,MATCH('1-Organize'!$H318,'1-Organize'!$H319:$H$500,0))))</f>
        <v/>
      </c>
      <c r="D318" s="9" t="str">
        <f>IF(A318="","",IF(ISNUMBER('1-Organize'!D318),'1-Organize'!D318,INDEX('1-Organize'!$D319:$D$500,MATCH('1-Organize'!$H318,'1-Organize'!$H319:'1-Organize'!$H$500,0))))</f>
        <v/>
      </c>
      <c r="E318" s="21" t="str">
        <f>IF(A318="","",IF(ISNUMBER('1-Organize'!E318),'1-Organize'!E318,INDEX('1-Organize'!$E319:$E$500,MATCH('1-Organize'!$H318,'1-Organize'!$H319:'1-Organize'!$H$500,0))))</f>
        <v/>
      </c>
      <c r="F318" s="22" t="str">
        <f>IF(A318="","",IF(ISNUMBER('1-Organize'!F318),'1-Organize'!F318,INDEX('1-Organize'!$F319:$F$500,MATCH('1-Organize'!$H318,'1-Organize'!$H319:'1-Organize'!$H$500,0))))</f>
        <v/>
      </c>
      <c r="G318" s="10" t="str">
        <f>IF(A318="","",'1-Organize'!G318)</f>
        <v/>
      </c>
    </row>
    <row r="319" spans="1:7" x14ac:dyDescent="0.25">
      <c r="A319" t="str">
        <f>IF(ISNUMBER(MATCH('1-Organize'!$H319,'1-Organize'!$H$2:'1-Organize'!$H318,0)),"",'1-Organize'!A319)</f>
        <v/>
      </c>
      <c r="B319" t="str">
        <f>IF(ISNUMBER(MATCH('1-Organize'!$H319,'1-Organize'!$H$2:'1-Organize'!$H318,0)),"",'1-Organize'!B319)</f>
        <v/>
      </c>
      <c r="C319" s="3" t="str">
        <f>IF(ISNUMBER(MATCH('1-Organize'!$H319,'1-Organize'!$H$2:'1-Organize'!$H318,0)),"",IF(ISNUMBER('1-Organize'!C319),'1-Organize'!C319,INDEX('1-Organize'!$C320:$C$500,MATCH('1-Organize'!$H319,'1-Organize'!$H320:$H$500,0))))</f>
        <v/>
      </c>
      <c r="D319" s="9" t="str">
        <f>IF(A319="","",IF(ISNUMBER('1-Organize'!D319),'1-Organize'!D319,INDEX('1-Organize'!$D320:$D$500,MATCH('1-Organize'!$H319,'1-Organize'!$H320:'1-Organize'!$H$500,0))))</f>
        <v/>
      </c>
      <c r="E319" s="21" t="str">
        <f>IF(A319="","",IF(ISNUMBER('1-Organize'!E319),'1-Organize'!E319,INDEX('1-Organize'!$E320:$E$500,MATCH('1-Organize'!$H319,'1-Organize'!$H320:'1-Organize'!$H$500,0))))</f>
        <v/>
      </c>
      <c r="F319" s="22" t="str">
        <f>IF(A319="","",IF(ISNUMBER('1-Organize'!F319),'1-Organize'!F319,INDEX('1-Organize'!$F320:$F$500,MATCH('1-Organize'!$H319,'1-Organize'!$H320:'1-Organize'!$H$500,0))))</f>
        <v/>
      </c>
      <c r="G319" s="10" t="str">
        <f>IF(A319="","",'1-Organize'!G319)</f>
        <v/>
      </c>
    </row>
    <row r="320" spans="1:7" x14ac:dyDescent="0.25">
      <c r="A320" t="str">
        <f>IF(ISNUMBER(MATCH('1-Organize'!$H320,'1-Organize'!$H$2:'1-Organize'!$H319,0)),"",'1-Organize'!A320)</f>
        <v/>
      </c>
      <c r="B320" t="str">
        <f>IF(ISNUMBER(MATCH('1-Organize'!$H320,'1-Organize'!$H$2:'1-Organize'!$H319,0)),"",'1-Organize'!B320)</f>
        <v/>
      </c>
      <c r="C320" s="3" t="str">
        <f>IF(ISNUMBER(MATCH('1-Organize'!$H320,'1-Organize'!$H$2:'1-Organize'!$H319,0)),"",IF(ISNUMBER('1-Organize'!C320),'1-Organize'!C320,INDEX('1-Organize'!$C321:$C$500,MATCH('1-Organize'!$H320,'1-Organize'!$H321:$H$500,0))))</f>
        <v/>
      </c>
      <c r="D320" s="9" t="str">
        <f>IF(A320="","",IF(ISNUMBER('1-Organize'!D320),'1-Organize'!D320,INDEX('1-Organize'!$D321:$D$500,MATCH('1-Organize'!$H320,'1-Organize'!$H321:'1-Organize'!$H$500,0))))</f>
        <v/>
      </c>
      <c r="E320" s="21" t="str">
        <f>IF(A320="","",IF(ISNUMBER('1-Organize'!E320),'1-Organize'!E320,INDEX('1-Organize'!$E321:$E$500,MATCH('1-Organize'!$H320,'1-Organize'!$H321:'1-Organize'!$H$500,0))))</f>
        <v/>
      </c>
      <c r="F320" s="22" t="str">
        <f>IF(A320="","",IF(ISNUMBER('1-Organize'!F320),'1-Organize'!F320,INDEX('1-Organize'!$F321:$F$500,MATCH('1-Organize'!$H320,'1-Organize'!$H321:'1-Organize'!$H$500,0))))</f>
        <v/>
      </c>
      <c r="G320" s="10" t="str">
        <f>IF(A320="","",'1-Organize'!G320)</f>
        <v/>
      </c>
    </row>
    <row r="321" spans="1:7" x14ac:dyDescent="0.25">
      <c r="A321" t="str">
        <f>IF(ISNUMBER(MATCH('1-Organize'!$H321,'1-Organize'!$H$2:'1-Organize'!$H320,0)),"",'1-Organize'!A321)</f>
        <v/>
      </c>
      <c r="B321" t="str">
        <f>IF(ISNUMBER(MATCH('1-Organize'!$H321,'1-Organize'!$H$2:'1-Organize'!$H320,0)),"",'1-Organize'!B321)</f>
        <v/>
      </c>
      <c r="C321" s="3" t="str">
        <f>IF(ISNUMBER(MATCH('1-Organize'!$H321,'1-Organize'!$H$2:'1-Organize'!$H320,0)),"",IF(ISNUMBER('1-Organize'!C321),'1-Organize'!C321,INDEX('1-Organize'!$C322:$C$500,MATCH('1-Organize'!$H321,'1-Organize'!$H322:$H$500,0))))</f>
        <v/>
      </c>
      <c r="D321" s="9" t="str">
        <f>IF(A321="","",IF(ISNUMBER('1-Organize'!D321),'1-Organize'!D321,INDEX('1-Organize'!$D322:$D$500,MATCH('1-Organize'!$H321,'1-Organize'!$H322:'1-Organize'!$H$500,0))))</f>
        <v/>
      </c>
      <c r="E321" s="21" t="str">
        <f>IF(A321="","",IF(ISNUMBER('1-Organize'!E321),'1-Organize'!E321,INDEX('1-Organize'!$E322:$E$500,MATCH('1-Organize'!$H321,'1-Organize'!$H322:'1-Organize'!$H$500,0))))</f>
        <v/>
      </c>
      <c r="F321" s="22" t="str">
        <f>IF(A321="","",IF(ISNUMBER('1-Organize'!F321),'1-Organize'!F321,INDEX('1-Organize'!$F322:$F$500,MATCH('1-Organize'!$H321,'1-Organize'!$H322:'1-Organize'!$H$500,0))))</f>
        <v/>
      </c>
      <c r="G321" s="10" t="str">
        <f>IF(A321="","",'1-Organize'!G321)</f>
        <v/>
      </c>
    </row>
    <row r="322" spans="1:7" x14ac:dyDescent="0.25">
      <c r="A322" t="str">
        <f>IF(ISNUMBER(MATCH('1-Organize'!$H322,'1-Organize'!$H$2:'1-Organize'!$H321,0)),"",'1-Organize'!A322)</f>
        <v/>
      </c>
      <c r="B322" t="str">
        <f>IF(ISNUMBER(MATCH('1-Organize'!$H322,'1-Organize'!$H$2:'1-Organize'!$H321,0)),"",'1-Organize'!B322)</f>
        <v/>
      </c>
      <c r="C322" s="3" t="str">
        <f>IF(ISNUMBER(MATCH('1-Organize'!$H322,'1-Organize'!$H$2:'1-Organize'!$H321,0)),"",IF(ISNUMBER('1-Organize'!C322),'1-Organize'!C322,INDEX('1-Organize'!$C323:$C$500,MATCH('1-Organize'!$H322,'1-Organize'!$H323:$H$500,0))))</f>
        <v/>
      </c>
      <c r="D322" s="9" t="str">
        <f>IF(A322="","",IF(ISNUMBER('1-Organize'!D322),'1-Organize'!D322,INDEX('1-Organize'!$D323:$D$500,MATCH('1-Organize'!$H322,'1-Organize'!$H323:'1-Organize'!$H$500,0))))</f>
        <v/>
      </c>
      <c r="E322" s="21" t="str">
        <f>IF(A322="","",IF(ISNUMBER('1-Organize'!E322),'1-Organize'!E322,INDEX('1-Organize'!$E323:$E$500,MATCH('1-Organize'!$H322,'1-Organize'!$H323:'1-Organize'!$H$500,0))))</f>
        <v/>
      </c>
      <c r="F322" s="22" t="str">
        <f>IF(A322="","",IF(ISNUMBER('1-Organize'!F322),'1-Organize'!F322,INDEX('1-Organize'!$F323:$F$500,MATCH('1-Organize'!$H322,'1-Organize'!$H323:'1-Organize'!$H$500,0))))</f>
        <v/>
      </c>
      <c r="G322" s="10" t="str">
        <f>IF(A322="","",'1-Organize'!G322)</f>
        <v/>
      </c>
    </row>
    <row r="323" spans="1:7" x14ac:dyDescent="0.25">
      <c r="A323" t="str">
        <f>IF(ISNUMBER(MATCH('1-Organize'!$H323,'1-Organize'!$H$2:'1-Organize'!$H322,0)),"",'1-Organize'!A323)</f>
        <v/>
      </c>
      <c r="B323" t="str">
        <f>IF(ISNUMBER(MATCH('1-Organize'!$H323,'1-Organize'!$H$2:'1-Organize'!$H322,0)),"",'1-Organize'!B323)</f>
        <v/>
      </c>
      <c r="C323" s="3" t="str">
        <f>IF(ISNUMBER(MATCH('1-Organize'!$H323,'1-Organize'!$H$2:'1-Organize'!$H322,0)),"",IF(ISNUMBER('1-Organize'!C323),'1-Organize'!C323,INDEX('1-Organize'!$C324:$C$500,MATCH('1-Organize'!$H323,'1-Organize'!$H324:$H$500,0))))</f>
        <v/>
      </c>
      <c r="D323" s="9" t="str">
        <f>IF(A323="","",IF(ISNUMBER('1-Organize'!D323),'1-Organize'!D323,INDEX('1-Organize'!$D324:$D$500,MATCH('1-Organize'!$H323,'1-Organize'!$H324:'1-Organize'!$H$500,0))))</f>
        <v/>
      </c>
      <c r="E323" s="21" t="str">
        <f>IF(A323="","",IF(ISNUMBER('1-Organize'!E323),'1-Organize'!E323,INDEX('1-Organize'!$E324:$E$500,MATCH('1-Organize'!$H323,'1-Organize'!$H324:'1-Organize'!$H$500,0))))</f>
        <v/>
      </c>
      <c r="F323" s="22" t="str">
        <f>IF(A323="","",IF(ISNUMBER('1-Organize'!F323),'1-Organize'!F323,INDEX('1-Organize'!$F324:$F$500,MATCH('1-Organize'!$H323,'1-Organize'!$H324:'1-Organize'!$H$500,0))))</f>
        <v/>
      </c>
      <c r="G323" s="10" t="str">
        <f>IF(A323="","",'1-Organize'!G323)</f>
        <v/>
      </c>
    </row>
    <row r="324" spans="1:7" x14ac:dyDescent="0.25">
      <c r="A324" t="str">
        <f>IF(ISNUMBER(MATCH('1-Organize'!$H324,'1-Organize'!$H$2:'1-Organize'!$H323,0)),"",'1-Organize'!A324)</f>
        <v/>
      </c>
      <c r="B324" t="str">
        <f>IF(ISNUMBER(MATCH('1-Organize'!$H324,'1-Organize'!$H$2:'1-Organize'!$H323,0)),"",'1-Organize'!B324)</f>
        <v/>
      </c>
      <c r="C324" s="3" t="str">
        <f>IF(ISNUMBER(MATCH('1-Organize'!$H324,'1-Organize'!$H$2:'1-Organize'!$H323,0)),"",IF(ISNUMBER('1-Organize'!C324),'1-Organize'!C324,INDEX('1-Organize'!$C325:$C$500,MATCH('1-Organize'!$H324,'1-Organize'!$H325:$H$500,0))))</f>
        <v/>
      </c>
      <c r="D324" s="9" t="str">
        <f>IF(A324="","",IF(ISNUMBER('1-Organize'!D324),'1-Organize'!D324,INDEX('1-Organize'!$D325:$D$500,MATCH('1-Organize'!$H324,'1-Organize'!$H325:'1-Organize'!$H$500,0))))</f>
        <v/>
      </c>
      <c r="E324" s="21" t="str">
        <f>IF(A324="","",IF(ISNUMBER('1-Organize'!E324),'1-Organize'!E324,INDEX('1-Organize'!$E325:$E$500,MATCH('1-Organize'!$H324,'1-Organize'!$H325:'1-Organize'!$H$500,0))))</f>
        <v/>
      </c>
      <c r="F324" s="22" t="str">
        <f>IF(A324="","",IF(ISNUMBER('1-Organize'!F324),'1-Organize'!F324,INDEX('1-Organize'!$F325:$F$500,MATCH('1-Organize'!$H324,'1-Organize'!$H325:'1-Organize'!$H$500,0))))</f>
        <v/>
      </c>
      <c r="G324" s="10" t="str">
        <f>IF(A324="","",'1-Organize'!G324)</f>
        <v/>
      </c>
    </row>
    <row r="325" spans="1:7" x14ac:dyDescent="0.25">
      <c r="A325" t="str">
        <f>IF(ISNUMBER(MATCH('1-Organize'!$H325,'1-Organize'!$H$2:'1-Organize'!$H324,0)),"",'1-Organize'!A325)</f>
        <v/>
      </c>
      <c r="B325" t="str">
        <f>IF(ISNUMBER(MATCH('1-Organize'!$H325,'1-Organize'!$H$2:'1-Organize'!$H324,0)),"",'1-Organize'!B325)</f>
        <v/>
      </c>
      <c r="C325" s="3" t="str">
        <f>IF(ISNUMBER(MATCH('1-Organize'!$H325,'1-Organize'!$H$2:'1-Organize'!$H324,0)),"",IF(ISNUMBER('1-Organize'!C325),'1-Organize'!C325,INDEX('1-Organize'!$C326:$C$500,MATCH('1-Organize'!$H325,'1-Organize'!$H326:$H$500,0))))</f>
        <v/>
      </c>
      <c r="D325" s="9" t="str">
        <f>IF(A325="","",IF(ISNUMBER('1-Organize'!D325),'1-Organize'!D325,INDEX('1-Organize'!$D326:$D$500,MATCH('1-Organize'!$H325,'1-Organize'!$H326:'1-Organize'!$H$500,0))))</f>
        <v/>
      </c>
      <c r="E325" s="21" t="str">
        <f>IF(A325="","",IF(ISNUMBER('1-Organize'!E325),'1-Organize'!E325,INDEX('1-Organize'!$E326:$E$500,MATCH('1-Organize'!$H325,'1-Organize'!$H326:'1-Organize'!$H$500,0))))</f>
        <v/>
      </c>
      <c r="F325" s="22" t="str">
        <f>IF(A325="","",IF(ISNUMBER('1-Organize'!F325),'1-Organize'!F325,INDEX('1-Organize'!$F326:$F$500,MATCH('1-Organize'!$H325,'1-Organize'!$H326:'1-Organize'!$H$500,0))))</f>
        <v/>
      </c>
      <c r="G325" s="10" t="str">
        <f>IF(A325="","",'1-Organize'!G325)</f>
        <v/>
      </c>
    </row>
    <row r="326" spans="1:7" x14ac:dyDescent="0.25">
      <c r="A326" t="str">
        <f>IF(ISNUMBER(MATCH('1-Organize'!$H326,'1-Organize'!$H$2:'1-Organize'!$H325,0)),"",'1-Organize'!A326)</f>
        <v/>
      </c>
      <c r="B326" t="str">
        <f>IF(ISNUMBER(MATCH('1-Organize'!$H326,'1-Organize'!$H$2:'1-Organize'!$H325,0)),"",'1-Organize'!B326)</f>
        <v/>
      </c>
      <c r="C326" s="3" t="str">
        <f>IF(ISNUMBER(MATCH('1-Organize'!$H326,'1-Organize'!$H$2:'1-Organize'!$H325,0)),"",IF(ISNUMBER('1-Organize'!C326),'1-Organize'!C326,INDEX('1-Organize'!$C327:$C$500,MATCH('1-Organize'!$H326,'1-Organize'!$H327:$H$500,0))))</f>
        <v/>
      </c>
      <c r="D326" s="9" t="str">
        <f>IF(A326="","",IF(ISNUMBER('1-Organize'!D326),'1-Organize'!D326,INDEX('1-Organize'!$D327:$D$500,MATCH('1-Organize'!$H326,'1-Organize'!$H327:'1-Organize'!$H$500,0))))</f>
        <v/>
      </c>
      <c r="E326" s="21" t="str">
        <f>IF(A326="","",IF(ISNUMBER('1-Organize'!E326),'1-Organize'!E326,INDEX('1-Organize'!$E327:$E$500,MATCH('1-Organize'!$H326,'1-Organize'!$H327:'1-Organize'!$H$500,0))))</f>
        <v/>
      </c>
      <c r="F326" s="22" t="str">
        <f>IF(A326="","",IF(ISNUMBER('1-Organize'!F326),'1-Organize'!F326,INDEX('1-Organize'!$F327:$F$500,MATCH('1-Organize'!$H326,'1-Organize'!$H327:'1-Organize'!$H$500,0))))</f>
        <v/>
      </c>
      <c r="G326" s="10" t="str">
        <f>IF(A326="","",'1-Organize'!G326)</f>
        <v/>
      </c>
    </row>
    <row r="327" spans="1:7" x14ac:dyDescent="0.25">
      <c r="A327" t="str">
        <f>IF(ISNUMBER(MATCH('1-Organize'!$H327,'1-Organize'!$H$2:'1-Organize'!$H326,0)),"",'1-Organize'!A327)</f>
        <v/>
      </c>
      <c r="B327" t="str">
        <f>IF(ISNUMBER(MATCH('1-Organize'!$H327,'1-Organize'!$H$2:'1-Organize'!$H326,0)),"",'1-Organize'!B327)</f>
        <v/>
      </c>
      <c r="C327" s="3" t="str">
        <f>IF(ISNUMBER(MATCH('1-Organize'!$H327,'1-Organize'!$H$2:'1-Organize'!$H326,0)),"",IF(ISNUMBER('1-Organize'!C327),'1-Organize'!C327,INDEX('1-Organize'!$C328:$C$500,MATCH('1-Organize'!$H327,'1-Organize'!$H328:$H$500,0))))</f>
        <v/>
      </c>
      <c r="D327" s="9" t="str">
        <f>IF(A327="","",IF(ISNUMBER('1-Organize'!D327),'1-Organize'!D327,INDEX('1-Organize'!$D328:$D$500,MATCH('1-Organize'!$H327,'1-Organize'!$H328:'1-Organize'!$H$500,0))))</f>
        <v/>
      </c>
      <c r="E327" s="21" t="str">
        <f>IF(A327="","",IF(ISNUMBER('1-Organize'!E327),'1-Organize'!E327,INDEX('1-Organize'!$E328:$E$500,MATCH('1-Organize'!$H327,'1-Organize'!$H328:'1-Organize'!$H$500,0))))</f>
        <v/>
      </c>
      <c r="F327" s="22" t="str">
        <f>IF(A327="","",IF(ISNUMBER('1-Organize'!F327),'1-Organize'!F327,INDEX('1-Organize'!$F328:$F$500,MATCH('1-Organize'!$H327,'1-Organize'!$H328:'1-Organize'!$H$500,0))))</f>
        <v/>
      </c>
      <c r="G327" s="10" t="str">
        <f>IF(A327="","",'1-Organize'!G327)</f>
        <v/>
      </c>
    </row>
    <row r="328" spans="1:7" x14ac:dyDescent="0.25">
      <c r="A328" t="str">
        <f>IF(ISNUMBER(MATCH('1-Organize'!$H328,'1-Organize'!$H$2:'1-Organize'!$H327,0)),"",'1-Organize'!A328)</f>
        <v/>
      </c>
      <c r="B328" t="str">
        <f>IF(ISNUMBER(MATCH('1-Organize'!$H328,'1-Organize'!$H$2:'1-Organize'!$H327,0)),"",'1-Organize'!B328)</f>
        <v/>
      </c>
      <c r="C328" s="3" t="str">
        <f>IF(ISNUMBER(MATCH('1-Organize'!$H328,'1-Organize'!$H$2:'1-Organize'!$H327,0)),"",IF(ISNUMBER('1-Organize'!C328),'1-Organize'!C328,INDEX('1-Organize'!$C329:$C$500,MATCH('1-Organize'!$H328,'1-Organize'!$H329:$H$500,0))))</f>
        <v/>
      </c>
      <c r="D328" s="9" t="str">
        <f>IF(A328="","",IF(ISNUMBER('1-Organize'!D328),'1-Organize'!D328,INDEX('1-Organize'!$D329:$D$500,MATCH('1-Organize'!$H328,'1-Organize'!$H329:'1-Organize'!$H$500,0))))</f>
        <v/>
      </c>
      <c r="E328" s="21" t="str">
        <f>IF(A328="","",IF(ISNUMBER('1-Organize'!E328),'1-Organize'!E328,INDEX('1-Organize'!$E329:$E$500,MATCH('1-Organize'!$H328,'1-Organize'!$H329:'1-Organize'!$H$500,0))))</f>
        <v/>
      </c>
      <c r="F328" s="22" t="str">
        <f>IF(A328="","",IF(ISNUMBER('1-Organize'!F328),'1-Organize'!F328,INDEX('1-Organize'!$F329:$F$500,MATCH('1-Organize'!$H328,'1-Organize'!$H329:'1-Organize'!$H$500,0))))</f>
        <v/>
      </c>
      <c r="G328" s="10" t="str">
        <f>IF(A328="","",'1-Organize'!G328)</f>
        <v/>
      </c>
    </row>
    <row r="329" spans="1:7" x14ac:dyDescent="0.25">
      <c r="A329" t="str">
        <f>IF(ISNUMBER(MATCH('1-Organize'!$H329,'1-Organize'!$H$2:'1-Organize'!$H328,0)),"",'1-Organize'!A329)</f>
        <v/>
      </c>
      <c r="B329" t="str">
        <f>IF(ISNUMBER(MATCH('1-Organize'!$H329,'1-Organize'!$H$2:'1-Organize'!$H328,0)),"",'1-Organize'!B329)</f>
        <v/>
      </c>
      <c r="C329" s="3" t="str">
        <f>IF(ISNUMBER(MATCH('1-Organize'!$H329,'1-Organize'!$H$2:'1-Organize'!$H328,0)),"",IF(ISNUMBER('1-Organize'!C329),'1-Organize'!C329,INDEX('1-Organize'!$C330:$C$500,MATCH('1-Organize'!$H329,'1-Organize'!$H330:$H$500,0))))</f>
        <v/>
      </c>
      <c r="D329" s="9" t="str">
        <f>IF(A329="","",IF(ISNUMBER('1-Organize'!D329),'1-Organize'!D329,INDEX('1-Organize'!$D330:$D$500,MATCH('1-Organize'!$H329,'1-Organize'!$H330:'1-Organize'!$H$500,0))))</f>
        <v/>
      </c>
      <c r="E329" s="21" t="str">
        <f>IF(A329="","",IF(ISNUMBER('1-Organize'!E329),'1-Organize'!E329,INDEX('1-Organize'!$E330:$E$500,MATCH('1-Organize'!$H329,'1-Organize'!$H330:'1-Organize'!$H$500,0))))</f>
        <v/>
      </c>
      <c r="F329" s="22" t="str">
        <f>IF(A329="","",IF(ISNUMBER('1-Organize'!F329),'1-Organize'!F329,INDEX('1-Organize'!$F330:$F$500,MATCH('1-Organize'!$H329,'1-Organize'!$H330:'1-Organize'!$H$500,0))))</f>
        <v/>
      </c>
      <c r="G329" s="10" t="str">
        <f>IF(A329="","",'1-Organize'!G329)</f>
        <v/>
      </c>
    </row>
    <row r="330" spans="1:7" x14ac:dyDescent="0.25">
      <c r="A330" t="str">
        <f>IF(ISNUMBER(MATCH('1-Organize'!$H330,'1-Organize'!$H$2:'1-Organize'!$H329,0)),"",'1-Organize'!A330)</f>
        <v/>
      </c>
      <c r="B330" t="str">
        <f>IF(ISNUMBER(MATCH('1-Organize'!$H330,'1-Organize'!$H$2:'1-Organize'!$H329,0)),"",'1-Organize'!B330)</f>
        <v/>
      </c>
      <c r="C330" s="3" t="str">
        <f>IF(ISNUMBER(MATCH('1-Organize'!$H330,'1-Organize'!$H$2:'1-Organize'!$H329,0)),"",IF(ISNUMBER('1-Organize'!C330),'1-Organize'!C330,INDEX('1-Organize'!$C331:$C$500,MATCH('1-Organize'!$H330,'1-Organize'!$H331:$H$500,0))))</f>
        <v/>
      </c>
      <c r="D330" s="9" t="str">
        <f>IF(A330="","",IF(ISNUMBER('1-Organize'!D330),'1-Organize'!D330,INDEX('1-Organize'!$D331:$D$500,MATCH('1-Organize'!$H330,'1-Organize'!$H331:'1-Organize'!$H$500,0))))</f>
        <v/>
      </c>
      <c r="E330" s="21" t="str">
        <f>IF(A330="","",IF(ISNUMBER('1-Organize'!E330),'1-Organize'!E330,INDEX('1-Organize'!$E331:$E$500,MATCH('1-Organize'!$H330,'1-Organize'!$H331:'1-Organize'!$H$500,0))))</f>
        <v/>
      </c>
      <c r="F330" s="22" t="str">
        <f>IF(A330="","",IF(ISNUMBER('1-Organize'!F330),'1-Organize'!F330,INDEX('1-Organize'!$F331:$F$500,MATCH('1-Organize'!$H330,'1-Organize'!$H331:'1-Organize'!$H$500,0))))</f>
        <v/>
      </c>
      <c r="G330" s="10" t="str">
        <f>IF(A330="","",'1-Organize'!G330)</f>
        <v/>
      </c>
    </row>
    <row r="331" spans="1:7" x14ac:dyDescent="0.25">
      <c r="A331" t="str">
        <f>IF(ISNUMBER(MATCH('1-Organize'!$H331,'1-Organize'!$H$2:'1-Organize'!$H330,0)),"",'1-Organize'!A331)</f>
        <v/>
      </c>
      <c r="B331" t="str">
        <f>IF(ISNUMBER(MATCH('1-Organize'!$H331,'1-Organize'!$H$2:'1-Organize'!$H330,0)),"",'1-Organize'!B331)</f>
        <v/>
      </c>
      <c r="C331" s="3" t="str">
        <f>IF(ISNUMBER(MATCH('1-Organize'!$H331,'1-Organize'!$H$2:'1-Organize'!$H330,0)),"",IF(ISNUMBER('1-Organize'!C331),'1-Organize'!C331,INDEX('1-Organize'!$C332:$C$500,MATCH('1-Organize'!$H331,'1-Organize'!$H332:$H$500,0))))</f>
        <v/>
      </c>
      <c r="D331" s="9" t="str">
        <f>IF(A331="","",IF(ISNUMBER('1-Organize'!D331),'1-Organize'!D331,INDEX('1-Organize'!$D332:$D$500,MATCH('1-Organize'!$H331,'1-Organize'!$H332:'1-Organize'!$H$500,0))))</f>
        <v/>
      </c>
      <c r="E331" s="21" t="str">
        <f>IF(A331="","",IF(ISNUMBER('1-Organize'!E331),'1-Organize'!E331,INDEX('1-Organize'!$E332:$E$500,MATCH('1-Organize'!$H331,'1-Organize'!$H332:'1-Organize'!$H$500,0))))</f>
        <v/>
      </c>
      <c r="F331" s="22" t="str">
        <f>IF(A331="","",IF(ISNUMBER('1-Organize'!F331),'1-Organize'!F331,INDEX('1-Organize'!$F332:$F$500,MATCH('1-Organize'!$H331,'1-Organize'!$H332:'1-Organize'!$H$500,0))))</f>
        <v/>
      </c>
      <c r="G331" s="10" t="str">
        <f>IF(A331="","",'1-Organize'!G331)</f>
        <v/>
      </c>
    </row>
    <row r="332" spans="1:7" x14ac:dyDescent="0.25">
      <c r="A332" t="str">
        <f>IF(ISNUMBER(MATCH('1-Organize'!$H332,'1-Organize'!$H$2:'1-Organize'!$H331,0)),"",'1-Organize'!A332)</f>
        <v/>
      </c>
      <c r="B332" t="str">
        <f>IF(ISNUMBER(MATCH('1-Organize'!$H332,'1-Organize'!$H$2:'1-Organize'!$H331,0)),"",'1-Organize'!B332)</f>
        <v/>
      </c>
      <c r="C332" s="3" t="str">
        <f>IF(ISNUMBER(MATCH('1-Organize'!$H332,'1-Organize'!$H$2:'1-Organize'!$H331,0)),"",IF(ISNUMBER('1-Organize'!C332),'1-Organize'!C332,INDEX('1-Organize'!$C333:$C$500,MATCH('1-Organize'!$H332,'1-Organize'!$H333:$H$500,0))))</f>
        <v/>
      </c>
      <c r="D332" s="9" t="str">
        <f>IF(A332="","",IF(ISNUMBER('1-Organize'!D332),'1-Organize'!D332,INDEX('1-Organize'!$D333:$D$500,MATCH('1-Organize'!$H332,'1-Organize'!$H333:'1-Organize'!$H$500,0))))</f>
        <v/>
      </c>
      <c r="E332" s="21" t="str">
        <f>IF(A332="","",IF(ISNUMBER('1-Organize'!E332),'1-Organize'!E332,INDEX('1-Organize'!$E333:$E$500,MATCH('1-Organize'!$H332,'1-Organize'!$H333:'1-Organize'!$H$500,0))))</f>
        <v/>
      </c>
      <c r="F332" s="22" t="str">
        <f>IF(A332="","",IF(ISNUMBER('1-Organize'!F332),'1-Organize'!F332,INDEX('1-Organize'!$F333:$F$500,MATCH('1-Organize'!$H332,'1-Organize'!$H333:'1-Organize'!$H$500,0))))</f>
        <v/>
      </c>
      <c r="G332" s="10" t="str">
        <f>IF(A332="","",'1-Organize'!G332)</f>
        <v/>
      </c>
    </row>
    <row r="333" spans="1:7" x14ac:dyDescent="0.25">
      <c r="A333" t="str">
        <f>IF(ISNUMBER(MATCH('1-Organize'!$H333,'1-Organize'!$H$2:'1-Organize'!$H332,0)),"",'1-Organize'!A333)</f>
        <v/>
      </c>
      <c r="B333" t="str">
        <f>IF(ISNUMBER(MATCH('1-Organize'!$H333,'1-Organize'!$H$2:'1-Organize'!$H332,0)),"",'1-Organize'!B333)</f>
        <v/>
      </c>
      <c r="C333" s="3" t="str">
        <f>IF(ISNUMBER(MATCH('1-Organize'!$H333,'1-Organize'!$H$2:'1-Organize'!$H332,0)),"",IF(ISNUMBER('1-Organize'!C333),'1-Organize'!C333,INDEX('1-Organize'!$C334:$C$500,MATCH('1-Organize'!$H333,'1-Organize'!$H334:$H$500,0))))</f>
        <v/>
      </c>
      <c r="D333" s="9" t="str">
        <f>IF(A333="","",IF(ISNUMBER('1-Organize'!D333),'1-Organize'!D333,INDEX('1-Organize'!$D334:$D$500,MATCH('1-Organize'!$H333,'1-Organize'!$H334:'1-Organize'!$H$500,0))))</f>
        <v/>
      </c>
      <c r="E333" s="21" t="str">
        <f>IF(A333="","",IF(ISNUMBER('1-Organize'!E333),'1-Organize'!E333,INDEX('1-Organize'!$E334:$E$500,MATCH('1-Organize'!$H333,'1-Organize'!$H334:'1-Organize'!$H$500,0))))</f>
        <v/>
      </c>
      <c r="F333" s="22" t="str">
        <f>IF(A333="","",IF(ISNUMBER('1-Organize'!F333),'1-Organize'!F333,INDEX('1-Organize'!$F334:$F$500,MATCH('1-Organize'!$H333,'1-Organize'!$H334:'1-Organize'!$H$500,0))))</f>
        <v/>
      </c>
      <c r="G333" s="10" t="str">
        <f>IF(A333="","",'1-Organize'!G333)</f>
        <v/>
      </c>
    </row>
    <row r="334" spans="1:7" x14ac:dyDescent="0.25">
      <c r="A334" t="str">
        <f>IF(ISNUMBER(MATCH('1-Organize'!$H334,'1-Organize'!$H$2:'1-Organize'!$H333,0)),"",'1-Organize'!A334)</f>
        <v/>
      </c>
      <c r="B334" t="str">
        <f>IF(ISNUMBER(MATCH('1-Organize'!$H334,'1-Organize'!$H$2:'1-Organize'!$H333,0)),"",'1-Organize'!B334)</f>
        <v/>
      </c>
      <c r="C334" s="3" t="str">
        <f>IF(ISNUMBER(MATCH('1-Organize'!$H334,'1-Organize'!$H$2:'1-Organize'!$H333,0)),"",IF(ISNUMBER('1-Organize'!C334),'1-Organize'!C334,INDEX('1-Organize'!$C335:$C$500,MATCH('1-Organize'!$H334,'1-Organize'!$H335:$H$500,0))))</f>
        <v/>
      </c>
      <c r="D334" s="9" t="str">
        <f>IF(A334="","",IF(ISNUMBER('1-Organize'!D334),'1-Organize'!D334,INDEX('1-Organize'!$D335:$D$500,MATCH('1-Organize'!$H334,'1-Organize'!$H335:'1-Organize'!$H$500,0))))</f>
        <v/>
      </c>
      <c r="E334" s="21" t="str">
        <f>IF(A334="","",IF(ISNUMBER('1-Organize'!E334),'1-Organize'!E334,INDEX('1-Organize'!$E335:$E$500,MATCH('1-Organize'!$H334,'1-Organize'!$H335:'1-Organize'!$H$500,0))))</f>
        <v/>
      </c>
      <c r="F334" s="22" t="str">
        <f>IF(A334="","",IF(ISNUMBER('1-Organize'!F334),'1-Organize'!F334,INDEX('1-Organize'!$F335:$F$500,MATCH('1-Organize'!$H334,'1-Organize'!$H335:'1-Organize'!$H$500,0))))</f>
        <v/>
      </c>
      <c r="G334" s="10" t="str">
        <f>IF(A334="","",'1-Organize'!G334)</f>
        <v/>
      </c>
    </row>
    <row r="335" spans="1:7" x14ac:dyDescent="0.25">
      <c r="A335" t="str">
        <f>IF(ISNUMBER(MATCH('1-Organize'!$H335,'1-Organize'!$H$2:'1-Organize'!$H334,0)),"",'1-Organize'!A335)</f>
        <v/>
      </c>
      <c r="B335" t="str">
        <f>IF(ISNUMBER(MATCH('1-Organize'!$H335,'1-Organize'!$H$2:'1-Organize'!$H334,0)),"",'1-Organize'!B335)</f>
        <v/>
      </c>
      <c r="C335" s="3" t="str">
        <f>IF(ISNUMBER(MATCH('1-Organize'!$H335,'1-Organize'!$H$2:'1-Organize'!$H334,0)),"",IF(ISNUMBER('1-Organize'!C335),'1-Organize'!C335,INDEX('1-Organize'!$C336:$C$500,MATCH('1-Organize'!$H335,'1-Organize'!$H336:$H$500,0))))</f>
        <v/>
      </c>
      <c r="D335" s="9" t="str">
        <f>IF(A335="","",IF(ISNUMBER('1-Organize'!D335),'1-Organize'!D335,INDEX('1-Organize'!$D336:$D$500,MATCH('1-Organize'!$H335,'1-Organize'!$H336:'1-Organize'!$H$500,0))))</f>
        <v/>
      </c>
      <c r="E335" s="21" t="str">
        <f>IF(A335="","",IF(ISNUMBER('1-Organize'!E335),'1-Organize'!E335,INDEX('1-Organize'!$E336:$E$500,MATCH('1-Organize'!$H335,'1-Organize'!$H336:'1-Organize'!$H$500,0))))</f>
        <v/>
      </c>
      <c r="F335" s="22" t="str">
        <f>IF(A335="","",IF(ISNUMBER('1-Organize'!F335),'1-Organize'!F335,INDEX('1-Organize'!$F336:$F$500,MATCH('1-Organize'!$H335,'1-Organize'!$H336:'1-Organize'!$H$500,0))))</f>
        <v/>
      </c>
      <c r="G335" s="10" t="str">
        <f>IF(A335="","",'1-Organize'!G335)</f>
        <v/>
      </c>
    </row>
    <row r="336" spans="1:7" x14ac:dyDescent="0.25">
      <c r="A336" t="str">
        <f>IF(ISNUMBER(MATCH('1-Organize'!$H336,'1-Organize'!$H$2:'1-Organize'!$H335,0)),"",'1-Organize'!A336)</f>
        <v/>
      </c>
      <c r="B336" t="str">
        <f>IF(ISNUMBER(MATCH('1-Organize'!$H336,'1-Organize'!$H$2:'1-Organize'!$H335,0)),"",'1-Organize'!B336)</f>
        <v/>
      </c>
      <c r="C336" s="3" t="str">
        <f>IF(ISNUMBER(MATCH('1-Organize'!$H336,'1-Organize'!$H$2:'1-Organize'!$H335,0)),"",IF(ISNUMBER('1-Organize'!C336),'1-Organize'!C336,INDEX('1-Organize'!$C337:$C$500,MATCH('1-Organize'!$H336,'1-Organize'!$H337:$H$500,0))))</f>
        <v/>
      </c>
      <c r="D336" s="9" t="str">
        <f>IF(A336="","",IF(ISNUMBER('1-Organize'!D336),'1-Organize'!D336,INDEX('1-Organize'!$D337:$D$500,MATCH('1-Organize'!$H336,'1-Organize'!$H337:'1-Organize'!$H$500,0))))</f>
        <v/>
      </c>
      <c r="E336" s="21" t="str">
        <f>IF(A336="","",IF(ISNUMBER('1-Organize'!E336),'1-Organize'!E336,INDEX('1-Organize'!$E337:$E$500,MATCH('1-Organize'!$H336,'1-Organize'!$H337:'1-Organize'!$H$500,0))))</f>
        <v/>
      </c>
      <c r="F336" s="22" t="str">
        <f>IF(A336="","",IF(ISNUMBER('1-Organize'!F336),'1-Organize'!F336,INDEX('1-Organize'!$F337:$F$500,MATCH('1-Organize'!$H336,'1-Organize'!$H337:'1-Organize'!$H$500,0))))</f>
        <v/>
      </c>
      <c r="G336" s="10" t="str">
        <f>IF(A336="","",'1-Organize'!G336)</f>
        <v/>
      </c>
    </row>
    <row r="337" spans="1:7" x14ac:dyDescent="0.25">
      <c r="A337" t="str">
        <f>IF(ISNUMBER(MATCH('1-Organize'!$H337,'1-Organize'!$H$2:'1-Organize'!$H336,0)),"",'1-Organize'!A337)</f>
        <v/>
      </c>
      <c r="B337" t="str">
        <f>IF(ISNUMBER(MATCH('1-Organize'!$H337,'1-Organize'!$H$2:'1-Organize'!$H336,0)),"",'1-Organize'!B337)</f>
        <v/>
      </c>
      <c r="C337" s="3" t="str">
        <f>IF(ISNUMBER(MATCH('1-Organize'!$H337,'1-Organize'!$H$2:'1-Organize'!$H336,0)),"",IF(ISNUMBER('1-Organize'!C337),'1-Organize'!C337,INDEX('1-Organize'!$C338:$C$500,MATCH('1-Organize'!$H337,'1-Organize'!$H338:$H$500,0))))</f>
        <v/>
      </c>
      <c r="D337" s="9" t="str">
        <f>IF(A337="","",IF(ISNUMBER('1-Organize'!D337),'1-Organize'!D337,INDEX('1-Organize'!$D338:$D$500,MATCH('1-Organize'!$H337,'1-Organize'!$H338:'1-Organize'!$H$500,0))))</f>
        <v/>
      </c>
      <c r="E337" s="21" t="str">
        <f>IF(A337="","",IF(ISNUMBER('1-Organize'!E337),'1-Organize'!E337,INDEX('1-Organize'!$E338:$E$500,MATCH('1-Organize'!$H337,'1-Organize'!$H338:'1-Organize'!$H$500,0))))</f>
        <v/>
      </c>
      <c r="F337" s="22" t="str">
        <f>IF(A337="","",IF(ISNUMBER('1-Organize'!F337),'1-Organize'!F337,INDEX('1-Organize'!$F338:$F$500,MATCH('1-Organize'!$H337,'1-Organize'!$H338:'1-Organize'!$H$500,0))))</f>
        <v/>
      </c>
      <c r="G337" s="10" t="str">
        <f>IF(A337="","",'1-Organize'!G337)</f>
        <v/>
      </c>
    </row>
    <row r="338" spans="1:7" x14ac:dyDescent="0.25">
      <c r="A338" t="str">
        <f>IF(ISNUMBER(MATCH('1-Organize'!$H338,'1-Organize'!$H$2:'1-Organize'!$H337,0)),"",'1-Organize'!A338)</f>
        <v/>
      </c>
      <c r="B338" t="str">
        <f>IF(ISNUMBER(MATCH('1-Organize'!$H338,'1-Organize'!$H$2:'1-Organize'!$H337,0)),"",'1-Organize'!B338)</f>
        <v/>
      </c>
      <c r="C338" s="3" t="str">
        <f>IF(ISNUMBER(MATCH('1-Organize'!$H338,'1-Organize'!$H$2:'1-Organize'!$H337,0)),"",IF(ISNUMBER('1-Organize'!C338),'1-Organize'!C338,INDEX('1-Organize'!$C339:$C$500,MATCH('1-Organize'!$H338,'1-Organize'!$H339:$H$500,0))))</f>
        <v/>
      </c>
      <c r="D338" s="9" t="str">
        <f>IF(A338="","",IF(ISNUMBER('1-Organize'!D338),'1-Organize'!D338,INDEX('1-Organize'!$D339:$D$500,MATCH('1-Organize'!$H338,'1-Organize'!$H339:'1-Organize'!$H$500,0))))</f>
        <v/>
      </c>
      <c r="E338" s="21" t="str">
        <f>IF(A338="","",IF(ISNUMBER('1-Organize'!E338),'1-Organize'!E338,INDEX('1-Organize'!$E339:$E$500,MATCH('1-Organize'!$H338,'1-Organize'!$H339:'1-Organize'!$H$500,0))))</f>
        <v/>
      </c>
      <c r="F338" s="22" t="str">
        <f>IF(A338="","",IF(ISNUMBER('1-Organize'!F338),'1-Organize'!F338,INDEX('1-Organize'!$F339:$F$500,MATCH('1-Organize'!$H338,'1-Organize'!$H339:'1-Organize'!$H$500,0))))</f>
        <v/>
      </c>
      <c r="G338" s="10" t="str">
        <f>IF(A338="","",'1-Organize'!G338)</f>
        <v/>
      </c>
    </row>
    <row r="339" spans="1:7" x14ac:dyDescent="0.25">
      <c r="A339" t="str">
        <f>IF(ISNUMBER(MATCH('1-Organize'!$H339,'1-Organize'!$H$2:'1-Organize'!$H338,0)),"",'1-Organize'!A339)</f>
        <v/>
      </c>
      <c r="B339" t="str">
        <f>IF(ISNUMBER(MATCH('1-Organize'!$H339,'1-Organize'!$H$2:'1-Organize'!$H338,0)),"",'1-Organize'!B339)</f>
        <v/>
      </c>
      <c r="C339" s="3" t="str">
        <f>IF(ISNUMBER(MATCH('1-Organize'!$H339,'1-Organize'!$H$2:'1-Organize'!$H338,0)),"",IF(ISNUMBER('1-Organize'!C339),'1-Organize'!C339,INDEX('1-Organize'!$C340:$C$500,MATCH('1-Organize'!$H339,'1-Organize'!$H340:$H$500,0))))</f>
        <v/>
      </c>
      <c r="D339" s="9" t="str">
        <f>IF(A339="","",IF(ISNUMBER('1-Organize'!D339),'1-Organize'!D339,INDEX('1-Organize'!$D340:$D$500,MATCH('1-Organize'!$H339,'1-Organize'!$H340:'1-Organize'!$H$500,0))))</f>
        <v/>
      </c>
      <c r="E339" s="21" t="str">
        <f>IF(A339="","",IF(ISNUMBER('1-Organize'!E339),'1-Organize'!E339,INDEX('1-Organize'!$E340:$E$500,MATCH('1-Organize'!$H339,'1-Organize'!$H340:'1-Organize'!$H$500,0))))</f>
        <v/>
      </c>
      <c r="F339" s="22" t="str">
        <f>IF(A339="","",IF(ISNUMBER('1-Organize'!F339),'1-Organize'!F339,INDEX('1-Organize'!$F340:$F$500,MATCH('1-Organize'!$H339,'1-Organize'!$H340:'1-Organize'!$H$500,0))))</f>
        <v/>
      </c>
      <c r="G339" s="10" t="str">
        <f>IF(A339="","",'1-Organize'!G339)</f>
        <v/>
      </c>
    </row>
    <row r="340" spans="1:7" x14ac:dyDescent="0.25">
      <c r="A340" t="str">
        <f>IF(ISNUMBER(MATCH('1-Organize'!$H340,'1-Organize'!$H$2:'1-Organize'!$H339,0)),"",'1-Organize'!A340)</f>
        <v/>
      </c>
      <c r="B340" t="str">
        <f>IF(ISNUMBER(MATCH('1-Organize'!$H340,'1-Organize'!$H$2:'1-Organize'!$H339,0)),"",'1-Organize'!B340)</f>
        <v/>
      </c>
      <c r="C340" s="3" t="str">
        <f>IF(ISNUMBER(MATCH('1-Organize'!$H340,'1-Organize'!$H$2:'1-Organize'!$H339,0)),"",IF(ISNUMBER('1-Organize'!C340),'1-Organize'!C340,INDEX('1-Organize'!$C341:$C$500,MATCH('1-Organize'!$H340,'1-Organize'!$H341:$H$500,0))))</f>
        <v/>
      </c>
      <c r="D340" s="9" t="str">
        <f>IF(A340="","",IF(ISNUMBER('1-Organize'!D340),'1-Organize'!D340,INDEX('1-Organize'!$D341:$D$500,MATCH('1-Organize'!$H340,'1-Organize'!$H341:'1-Organize'!$H$500,0))))</f>
        <v/>
      </c>
      <c r="E340" s="21" t="str">
        <f>IF(A340="","",IF(ISNUMBER('1-Organize'!E340),'1-Organize'!E340,INDEX('1-Organize'!$E341:$E$500,MATCH('1-Organize'!$H340,'1-Organize'!$H341:'1-Organize'!$H$500,0))))</f>
        <v/>
      </c>
      <c r="F340" s="22" t="str">
        <f>IF(A340="","",IF(ISNUMBER('1-Organize'!F340),'1-Organize'!F340,INDEX('1-Organize'!$F341:$F$500,MATCH('1-Organize'!$H340,'1-Organize'!$H341:'1-Organize'!$H$500,0))))</f>
        <v/>
      </c>
      <c r="G340" s="10" t="str">
        <f>IF(A340="","",'1-Organize'!G340)</f>
        <v/>
      </c>
    </row>
    <row r="341" spans="1:7" x14ac:dyDescent="0.25">
      <c r="A341" t="str">
        <f>IF(ISNUMBER(MATCH('1-Organize'!$H341,'1-Organize'!$H$2:'1-Organize'!$H340,0)),"",'1-Organize'!A341)</f>
        <v/>
      </c>
      <c r="B341" t="str">
        <f>IF(ISNUMBER(MATCH('1-Organize'!$H341,'1-Organize'!$H$2:'1-Organize'!$H340,0)),"",'1-Organize'!B341)</f>
        <v/>
      </c>
      <c r="C341" s="3" t="str">
        <f>IF(ISNUMBER(MATCH('1-Organize'!$H341,'1-Organize'!$H$2:'1-Organize'!$H340,0)),"",IF(ISNUMBER('1-Organize'!C341),'1-Organize'!C341,INDEX('1-Organize'!$C342:$C$500,MATCH('1-Organize'!$H341,'1-Organize'!$H342:$H$500,0))))</f>
        <v/>
      </c>
      <c r="D341" s="9" t="str">
        <f>IF(A341="","",IF(ISNUMBER('1-Organize'!D341),'1-Organize'!D341,INDEX('1-Organize'!$D342:$D$500,MATCH('1-Organize'!$H341,'1-Organize'!$H342:'1-Organize'!$H$500,0))))</f>
        <v/>
      </c>
      <c r="E341" s="21" t="str">
        <f>IF(A341="","",IF(ISNUMBER('1-Organize'!E341),'1-Organize'!E341,INDEX('1-Organize'!$E342:$E$500,MATCH('1-Organize'!$H341,'1-Organize'!$H342:'1-Organize'!$H$500,0))))</f>
        <v/>
      </c>
      <c r="F341" s="22" t="str">
        <f>IF(A341="","",IF(ISNUMBER('1-Organize'!F341),'1-Organize'!F341,INDEX('1-Organize'!$F342:$F$500,MATCH('1-Organize'!$H341,'1-Organize'!$H342:'1-Organize'!$H$500,0))))</f>
        <v/>
      </c>
      <c r="G341" s="10" t="str">
        <f>IF(A341="","",'1-Organize'!G341)</f>
        <v/>
      </c>
    </row>
    <row r="342" spans="1:7" x14ac:dyDescent="0.25">
      <c r="A342" t="str">
        <f>IF(ISNUMBER(MATCH('1-Organize'!$H342,'1-Organize'!$H$2:'1-Organize'!$H341,0)),"",'1-Organize'!A342)</f>
        <v/>
      </c>
      <c r="B342" t="str">
        <f>IF(ISNUMBER(MATCH('1-Organize'!$H342,'1-Organize'!$H$2:'1-Organize'!$H341,0)),"",'1-Organize'!B342)</f>
        <v/>
      </c>
      <c r="C342" s="3" t="str">
        <f>IF(ISNUMBER(MATCH('1-Organize'!$H342,'1-Organize'!$H$2:'1-Organize'!$H341,0)),"",IF(ISNUMBER('1-Organize'!C342),'1-Organize'!C342,INDEX('1-Organize'!$C343:$C$500,MATCH('1-Organize'!$H342,'1-Organize'!$H343:$H$500,0))))</f>
        <v/>
      </c>
      <c r="D342" s="9" t="str">
        <f>IF(A342="","",IF(ISNUMBER('1-Organize'!D342),'1-Organize'!D342,INDEX('1-Organize'!$D343:$D$500,MATCH('1-Organize'!$H342,'1-Organize'!$H343:'1-Organize'!$H$500,0))))</f>
        <v/>
      </c>
      <c r="E342" s="21" t="str">
        <f>IF(A342="","",IF(ISNUMBER('1-Organize'!E342),'1-Organize'!E342,INDEX('1-Organize'!$E343:$E$500,MATCH('1-Organize'!$H342,'1-Organize'!$H343:'1-Organize'!$H$500,0))))</f>
        <v/>
      </c>
      <c r="F342" s="22" t="str">
        <f>IF(A342="","",IF(ISNUMBER('1-Organize'!F342),'1-Organize'!F342,INDEX('1-Organize'!$F343:$F$500,MATCH('1-Organize'!$H342,'1-Organize'!$H343:'1-Organize'!$H$500,0))))</f>
        <v/>
      </c>
      <c r="G342" s="10" t="str">
        <f>IF(A342="","",'1-Organize'!G342)</f>
        <v/>
      </c>
    </row>
    <row r="343" spans="1:7" x14ac:dyDescent="0.25">
      <c r="A343" t="str">
        <f>IF(ISNUMBER(MATCH('1-Organize'!$H343,'1-Organize'!$H$2:'1-Organize'!$H342,0)),"",'1-Organize'!A343)</f>
        <v/>
      </c>
      <c r="B343" t="str">
        <f>IF(ISNUMBER(MATCH('1-Organize'!$H343,'1-Organize'!$H$2:'1-Organize'!$H342,0)),"",'1-Organize'!B343)</f>
        <v/>
      </c>
      <c r="C343" s="3" t="str">
        <f>IF(ISNUMBER(MATCH('1-Organize'!$H343,'1-Organize'!$H$2:'1-Organize'!$H342,0)),"",IF(ISNUMBER('1-Organize'!C343),'1-Organize'!C343,INDEX('1-Organize'!$C344:$C$500,MATCH('1-Organize'!$H343,'1-Organize'!$H344:$H$500,0))))</f>
        <v/>
      </c>
      <c r="D343" s="9" t="str">
        <f>IF(A343="","",IF(ISNUMBER('1-Organize'!D343),'1-Organize'!D343,INDEX('1-Organize'!$D344:$D$500,MATCH('1-Organize'!$H343,'1-Organize'!$H344:'1-Organize'!$H$500,0))))</f>
        <v/>
      </c>
      <c r="E343" s="21" t="str">
        <f>IF(A343="","",IF(ISNUMBER('1-Organize'!E343),'1-Organize'!E343,INDEX('1-Organize'!$E344:$E$500,MATCH('1-Organize'!$H343,'1-Organize'!$H344:'1-Organize'!$H$500,0))))</f>
        <v/>
      </c>
      <c r="F343" s="22" t="str">
        <f>IF(A343="","",IF(ISNUMBER('1-Organize'!F343),'1-Organize'!F343,INDEX('1-Organize'!$F344:$F$500,MATCH('1-Organize'!$H343,'1-Organize'!$H344:'1-Organize'!$H$500,0))))</f>
        <v/>
      </c>
      <c r="G343" s="10" t="str">
        <f>IF(A343="","",'1-Organize'!G343)</f>
        <v/>
      </c>
    </row>
    <row r="344" spans="1:7" x14ac:dyDescent="0.25">
      <c r="A344" t="str">
        <f>IF(ISNUMBER(MATCH('1-Organize'!$H344,'1-Organize'!$H$2:'1-Organize'!$H343,0)),"",'1-Organize'!A344)</f>
        <v/>
      </c>
      <c r="B344" t="str">
        <f>IF(ISNUMBER(MATCH('1-Organize'!$H344,'1-Organize'!$H$2:'1-Organize'!$H343,0)),"",'1-Organize'!B344)</f>
        <v/>
      </c>
      <c r="C344" s="3" t="str">
        <f>IF(ISNUMBER(MATCH('1-Organize'!$H344,'1-Organize'!$H$2:'1-Organize'!$H343,0)),"",IF(ISNUMBER('1-Organize'!C344),'1-Organize'!C344,INDEX('1-Organize'!$C345:$C$500,MATCH('1-Organize'!$H344,'1-Organize'!$H345:$H$500,0))))</f>
        <v/>
      </c>
      <c r="D344" s="9" t="str">
        <f>IF(A344="","",IF(ISNUMBER('1-Organize'!D344),'1-Organize'!D344,INDEX('1-Organize'!$D345:$D$500,MATCH('1-Organize'!$H344,'1-Organize'!$H345:'1-Organize'!$H$500,0))))</f>
        <v/>
      </c>
      <c r="E344" s="21" t="str">
        <f>IF(A344="","",IF(ISNUMBER('1-Organize'!E344),'1-Organize'!E344,INDEX('1-Organize'!$E345:$E$500,MATCH('1-Organize'!$H344,'1-Organize'!$H345:'1-Organize'!$H$500,0))))</f>
        <v/>
      </c>
      <c r="F344" s="22" t="str">
        <f>IF(A344="","",IF(ISNUMBER('1-Organize'!F344),'1-Organize'!F344,INDEX('1-Organize'!$F345:$F$500,MATCH('1-Organize'!$H344,'1-Organize'!$H345:'1-Organize'!$H$500,0))))</f>
        <v/>
      </c>
      <c r="G344" s="10" t="str">
        <f>IF(A344="","",'1-Organize'!G344)</f>
        <v/>
      </c>
    </row>
    <row r="345" spans="1:7" x14ac:dyDescent="0.25">
      <c r="A345" t="str">
        <f>IF(ISNUMBER(MATCH('1-Organize'!$H345,'1-Organize'!$H$2:'1-Organize'!$H344,0)),"",'1-Organize'!A345)</f>
        <v/>
      </c>
      <c r="B345" t="str">
        <f>IF(ISNUMBER(MATCH('1-Organize'!$H345,'1-Organize'!$H$2:'1-Organize'!$H344,0)),"",'1-Organize'!B345)</f>
        <v/>
      </c>
      <c r="C345" s="3" t="str">
        <f>IF(ISNUMBER(MATCH('1-Organize'!$H345,'1-Organize'!$H$2:'1-Organize'!$H344,0)),"",IF(ISNUMBER('1-Organize'!C345),'1-Organize'!C345,INDEX('1-Organize'!$C346:$C$500,MATCH('1-Organize'!$H345,'1-Organize'!$H346:$H$500,0))))</f>
        <v/>
      </c>
      <c r="D345" s="9" t="str">
        <f>IF(A345="","",IF(ISNUMBER('1-Organize'!D345),'1-Organize'!D345,INDEX('1-Organize'!$D346:$D$500,MATCH('1-Organize'!$H345,'1-Organize'!$H346:'1-Organize'!$H$500,0))))</f>
        <v/>
      </c>
      <c r="E345" s="21" t="str">
        <f>IF(A345="","",IF(ISNUMBER('1-Organize'!E345),'1-Organize'!E345,INDEX('1-Organize'!$E346:$E$500,MATCH('1-Organize'!$H345,'1-Organize'!$H346:'1-Organize'!$H$500,0))))</f>
        <v/>
      </c>
      <c r="F345" s="22" t="str">
        <f>IF(A345="","",IF(ISNUMBER('1-Organize'!F345),'1-Organize'!F345,INDEX('1-Organize'!$F346:$F$500,MATCH('1-Organize'!$H345,'1-Organize'!$H346:'1-Organize'!$H$500,0))))</f>
        <v/>
      </c>
      <c r="G345" s="10" t="str">
        <f>IF(A345="","",'1-Organize'!G345)</f>
        <v/>
      </c>
    </row>
    <row r="346" spans="1:7" x14ac:dyDescent="0.25">
      <c r="A346" t="str">
        <f>IF(ISNUMBER(MATCH('1-Organize'!$H346,'1-Organize'!$H$2:'1-Organize'!$H345,0)),"",'1-Organize'!A346)</f>
        <v/>
      </c>
      <c r="B346" t="str">
        <f>IF(ISNUMBER(MATCH('1-Organize'!$H346,'1-Organize'!$H$2:'1-Organize'!$H345,0)),"",'1-Organize'!B346)</f>
        <v/>
      </c>
      <c r="C346" s="3" t="str">
        <f>IF(ISNUMBER(MATCH('1-Organize'!$H346,'1-Organize'!$H$2:'1-Organize'!$H345,0)),"",IF(ISNUMBER('1-Organize'!C346),'1-Organize'!C346,INDEX('1-Organize'!$C347:$C$500,MATCH('1-Organize'!$H346,'1-Organize'!$H347:$H$500,0))))</f>
        <v/>
      </c>
      <c r="D346" s="9" t="str">
        <f>IF(A346="","",IF(ISNUMBER('1-Organize'!D346),'1-Organize'!D346,INDEX('1-Organize'!$D347:$D$500,MATCH('1-Organize'!$H346,'1-Organize'!$H347:'1-Organize'!$H$500,0))))</f>
        <v/>
      </c>
      <c r="E346" s="21" t="str">
        <f>IF(A346="","",IF(ISNUMBER('1-Organize'!E346),'1-Organize'!E346,INDEX('1-Organize'!$E347:$E$500,MATCH('1-Organize'!$H346,'1-Organize'!$H347:'1-Organize'!$H$500,0))))</f>
        <v/>
      </c>
      <c r="F346" s="22" t="str">
        <f>IF(A346="","",IF(ISNUMBER('1-Organize'!F346),'1-Organize'!F346,INDEX('1-Organize'!$F347:$F$500,MATCH('1-Organize'!$H346,'1-Organize'!$H347:'1-Organize'!$H$500,0))))</f>
        <v/>
      </c>
      <c r="G346" s="10" t="str">
        <f>IF(A346="","",'1-Organize'!G346)</f>
        <v/>
      </c>
    </row>
    <row r="347" spans="1:7" x14ac:dyDescent="0.25">
      <c r="A347" t="str">
        <f>IF(ISNUMBER(MATCH('1-Organize'!$H347,'1-Organize'!$H$2:'1-Organize'!$H346,0)),"",'1-Organize'!A347)</f>
        <v/>
      </c>
      <c r="B347" t="str">
        <f>IF(ISNUMBER(MATCH('1-Organize'!$H347,'1-Organize'!$H$2:'1-Organize'!$H346,0)),"",'1-Organize'!B347)</f>
        <v/>
      </c>
      <c r="C347" s="3" t="str">
        <f>IF(ISNUMBER(MATCH('1-Organize'!$H347,'1-Organize'!$H$2:'1-Organize'!$H346,0)),"",IF(ISNUMBER('1-Organize'!C347),'1-Organize'!C347,INDEX('1-Organize'!$C348:$C$500,MATCH('1-Organize'!$H347,'1-Organize'!$H348:$H$500,0))))</f>
        <v/>
      </c>
      <c r="D347" s="9" t="str">
        <f>IF(A347="","",IF(ISNUMBER('1-Organize'!D347),'1-Organize'!D347,INDEX('1-Organize'!$D348:$D$500,MATCH('1-Organize'!$H347,'1-Organize'!$H348:'1-Organize'!$H$500,0))))</f>
        <v/>
      </c>
      <c r="E347" s="21" t="str">
        <f>IF(A347="","",IF(ISNUMBER('1-Organize'!E347),'1-Organize'!E347,INDEX('1-Organize'!$E348:$E$500,MATCH('1-Organize'!$H347,'1-Organize'!$H348:'1-Organize'!$H$500,0))))</f>
        <v/>
      </c>
      <c r="F347" s="22" t="str">
        <f>IF(A347="","",IF(ISNUMBER('1-Organize'!F347),'1-Organize'!F347,INDEX('1-Organize'!$F348:$F$500,MATCH('1-Organize'!$H347,'1-Organize'!$H348:'1-Organize'!$H$500,0))))</f>
        <v/>
      </c>
      <c r="G347" s="10" t="str">
        <f>IF(A347="","",'1-Organize'!G347)</f>
        <v/>
      </c>
    </row>
    <row r="348" spans="1:7" x14ac:dyDescent="0.25">
      <c r="A348" t="str">
        <f>IF(ISNUMBER(MATCH('1-Organize'!$H348,'1-Organize'!$H$2:'1-Organize'!$H347,0)),"",'1-Organize'!A348)</f>
        <v/>
      </c>
      <c r="B348" t="str">
        <f>IF(ISNUMBER(MATCH('1-Organize'!$H348,'1-Organize'!$H$2:'1-Organize'!$H347,0)),"",'1-Organize'!B348)</f>
        <v/>
      </c>
      <c r="C348" s="3" t="str">
        <f>IF(ISNUMBER(MATCH('1-Organize'!$H348,'1-Organize'!$H$2:'1-Organize'!$H347,0)),"",IF(ISNUMBER('1-Organize'!C348),'1-Organize'!C348,INDEX('1-Organize'!$C349:$C$500,MATCH('1-Organize'!$H348,'1-Organize'!$H349:$H$500,0))))</f>
        <v/>
      </c>
      <c r="D348" s="9" t="str">
        <f>IF(A348="","",IF(ISNUMBER('1-Organize'!D348),'1-Organize'!D348,INDEX('1-Organize'!$D349:$D$500,MATCH('1-Organize'!$H348,'1-Organize'!$H349:'1-Organize'!$H$500,0))))</f>
        <v/>
      </c>
      <c r="E348" s="21" t="str">
        <f>IF(A348="","",IF(ISNUMBER('1-Organize'!E348),'1-Organize'!E348,INDEX('1-Organize'!$E349:$E$500,MATCH('1-Organize'!$H348,'1-Organize'!$H349:'1-Organize'!$H$500,0))))</f>
        <v/>
      </c>
      <c r="F348" s="22" t="str">
        <f>IF(A348="","",IF(ISNUMBER('1-Organize'!F348),'1-Organize'!F348,INDEX('1-Organize'!$F349:$F$500,MATCH('1-Organize'!$H348,'1-Organize'!$H349:'1-Organize'!$H$500,0))))</f>
        <v/>
      </c>
      <c r="G348" s="10" t="str">
        <f>IF(A348="","",'1-Organize'!G348)</f>
        <v/>
      </c>
    </row>
    <row r="349" spans="1:7" x14ac:dyDescent="0.25">
      <c r="A349" t="str">
        <f>IF(ISNUMBER(MATCH('1-Organize'!$H349,'1-Organize'!$H$2:'1-Organize'!$H348,0)),"",'1-Organize'!A349)</f>
        <v/>
      </c>
      <c r="B349" t="str">
        <f>IF(ISNUMBER(MATCH('1-Organize'!$H349,'1-Organize'!$H$2:'1-Organize'!$H348,0)),"",'1-Organize'!B349)</f>
        <v/>
      </c>
      <c r="C349" s="3" t="str">
        <f>IF(ISNUMBER(MATCH('1-Organize'!$H349,'1-Organize'!$H$2:'1-Organize'!$H348,0)),"",IF(ISNUMBER('1-Organize'!C349),'1-Organize'!C349,INDEX('1-Organize'!$C350:$C$500,MATCH('1-Organize'!$H349,'1-Organize'!$H350:$H$500,0))))</f>
        <v/>
      </c>
      <c r="D349" s="9" t="str">
        <f>IF(A349="","",IF(ISNUMBER('1-Organize'!D349),'1-Organize'!D349,INDEX('1-Organize'!$D350:$D$500,MATCH('1-Organize'!$H349,'1-Organize'!$H350:'1-Organize'!$H$500,0))))</f>
        <v/>
      </c>
      <c r="E349" s="21" t="str">
        <f>IF(A349="","",IF(ISNUMBER('1-Organize'!E349),'1-Organize'!E349,INDEX('1-Organize'!$E350:$E$500,MATCH('1-Organize'!$H349,'1-Organize'!$H350:'1-Organize'!$H$500,0))))</f>
        <v/>
      </c>
      <c r="F349" s="22" t="str">
        <f>IF(A349="","",IF(ISNUMBER('1-Organize'!F349),'1-Organize'!F349,INDEX('1-Organize'!$F350:$F$500,MATCH('1-Organize'!$H349,'1-Organize'!$H350:'1-Organize'!$H$500,0))))</f>
        <v/>
      </c>
      <c r="G349" s="10" t="str">
        <f>IF(A349="","",'1-Organize'!G349)</f>
        <v/>
      </c>
    </row>
    <row r="350" spans="1:7" x14ac:dyDescent="0.25">
      <c r="A350" t="str">
        <f>IF(ISNUMBER(MATCH('1-Organize'!$H350,'1-Organize'!$H$2:'1-Organize'!$H349,0)),"",'1-Organize'!A350)</f>
        <v/>
      </c>
      <c r="B350" t="str">
        <f>IF(ISNUMBER(MATCH('1-Organize'!$H350,'1-Organize'!$H$2:'1-Organize'!$H349,0)),"",'1-Organize'!B350)</f>
        <v/>
      </c>
      <c r="C350" s="3" t="str">
        <f>IF(ISNUMBER(MATCH('1-Organize'!$H350,'1-Organize'!$H$2:'1-Organize'!$H349,0)),"",IF(ISNUMBER('1-Organize'!C350),'1-Organize'!C350,INDEX('1-Organize'!$C351:$C$500,MATCH('1-Organize'!$H350,'1-Organize'!$H351:$H$500,0))))</f>
        <v/>
      </c>
      <c r="D350" s="9" t="str">
        <f>IF(A350="","",IF(ISNUMBER('1-Organize'!D350),'1-Organize'!D350,INDEX('1-Organize'!$D351:$D$500,MATCH('1-Organize'!$H350,'1-Organize'!$H351:'1-Organize'!$H$500,0))))</f>
        <v/>
      </c>
      <c r="E350" s="21" t="str">
        <f>IF(A350="","",IF(ISNUMBER('1-Organize'!E350),'1-Organize'!E350,INDEX('1-Organize'!$E351:$E$500,MATCH('1-Organize'!$H350,'1-Organize'!$H351:'1-Organize'!$H$500,0))))</f>
        <v/>
      </c>
      <c r="F350" s="22" t="str">
        <f>IF(A350="","",IF(ISNUMBER('1-Organize'!F350),'1-Organize'!F350,INDEX('1-Organize'!$F351:$F$500,MATCH('1-Organize'!$H350,'1-Organize'!$H351:'1-Organize'!$H$500,0))))</f>
        <v/>
      </c>
      <c r="G350" s="10" t="str">
        <f>IF(A350="","",'1-Organize'!G350)</f>
        <v/>
      </c>
    </row>
    <row r="351" spans="1:7" x14ac:dyDescent="0.25">
      <c r="A351" t="str">
        <f>IF(ISNUMBER(MATCH('1-Organize'!$H351,'1-Organize'!$H$2:'1-Organize'!$H350,0)),"",'1-Organize'!A351)</f>
        <v/>
      </c>
      <c r="B351" t="str">
        <f>IF(ISNUMBER(MATCH('1-Organize'!$H351,'1-Organize'!$H$2:'1-Organize'!$H350,0)),"",'1-Organize'!B351)</f>
        <v/>
      </c>
      <c r="C351" s="3" t="str">
        <f>IF(ISNUMBER(MATCH('1-Organize'!$H351,'1-Organize'!$H$2:'1-Organize'!$H350,0)),"",IF(ISNUMBER('1-Organize'!C351),'1-Organize'!C351,INDEX('1-Organize'!$C352:$C$500,MATCH('1-Organize'!$H351,'1-Organize'!$H352:$H$500,0))))</f>
        <v/>
      </c>
      <c r="D351" s="9" t="str">
        <f>IF(A351="","",IF(ISNUMBER('1-Organize'!D351),'1-Organize'!D351,INDEX('1-Organize'!$D352:$D$500,MATCH('1-Organize'!$H351,'1-Organize'!$H352:'1-Organize'!$H$500,0))))</f>
        <v/>
      </c>
      <c r="E351" s="21" t="str">
        <f>IF(A351="","",IF(ISNUMBER('1-Organize'!E351),'1-Organize'!E351,INDEX('1-Organize'!$E352:$E$500,MATCH('1-Organize'!$H351,'1-Organize'!$H352:'1-Organize'!$H$500,0))))</f>
        <v/>
      </c>
      <c r="F351" s="22" t="str">
        <f>IF(A351="","",IF(ISNUMBER('1-Organize'!F351),'1-Organize'!F351,INDEX('1-Organize'!$F352:$F$500,MATCH('1-Organize'!$H351,'1-Organize'!$H352:'1-Organize'!$H$500,0))))</f>
        <v/>
      </c>
      <c r="G351" s="10" t="str">
        <f>IF(A351="","",'1-Organize'!G351)</f>
        <v/>
      </c>
    </row>
    <row r="352" spans="1:7" x14ac:dyDescent="0.25">
      <c r="A352" t="str">
        <f>IF(ISNUMBER(MATCH('1-Organize'!$H352,'1-Organize'!$H$2:'1-Organize'!$H351,0)),"",'1-Organize'!A352)</f>
        <v/>
      </c>
      <c r="B352" t="str">
        <f>IF(ISNUMBER(MATCH('1-Organize'!$H352,'1-Organize'!$H$2:'1-Organize'!$H351,0)),"",'1-Organize'!B352)</f>
        <v/>
      </c>
      <c r="C352" s="3" t="str">
        <f>IF(ISNUMBER(MATCH('1-Organize'!$H352,'1-Organize'!$H$2:'1-Organize'!$H351,0)),"",IF(ISNUMBER('1-Organize'!C352),'1-Organize'!C352,INDEX('1-Organize'!$C353:$C$500,MATCH('1-Organize'!$H352,'1-Organize'!$H353:$H$500,0))))</f>
        <v/>
      </c>
      <c r="D352" s="9" t="str">
        <f>IF(A352="","",IF(ISNUMBER('1-Organize'!D352),'1-Organize'!D352,INDEX('1-Organize'!$D353:$D$500,MATCH('1-Organize'!$H352,'1-Organize'!$H353:'1-Organize'!$H$500,0))))</f>
        <v/>
      </c>
      <c r="E352" s="21" t="str">
        <f>IF(A352="","",IF(ISNUMBER('1-Organize'!E352),'1-Organize'!E352,INDEX('1-Organize'!$E353:$E$500,MATCH('1-Organize'!$H352,'1-Organize'!$H353:'1-Organize'!$H$500,0))))</f>
        <v/>
      </c>
      <c r="F352" s="22" t="str">
        <f>IF(A352="","",IF(ISNUMBER('1-Organize'!F352),'1-Organize'!F352,INDEX('1-Organize'!$F353:$F$500,MATCH('1-Organize'!$H352,'1-Organize'!$H353:'1-Organize'!$H$500,0))))</f>
        <v/>
      </c>
      <c r="G352" s="10" t="str">
        <f>IF(A352="","",'1-Organize'!G352)</f>
        <v/>
      </c>
    </row>
    <row r="353" spans="1:7" x14ac:dyDescent="0.25">
      <c r="A353" t="str">
        <f>IF(ISNUMBER(MATCH('1-Organize'!$H353,'1-Organize'!$H$2:'1-Organize'!$H352,0)),"",'1-Organize'!A353)</f>
        <v/>
      </c>
      <c r="B353" t="str">
        <f>IF(ISNUMBER(MATCH('1-Organize'!$H353,'1-Organize'!$H$2:'1-Organize'!$H352,0)),"",'1-Organize'!B353)</f>
        <v/>
      </c>
      <c r="C353" s="3" t="str">
        <f>IF(ISNUMBER(MATCH('1-Organize'!$H353,'1-Organize'!$H$2:'1-Organize'!$H352,0)),"",IF(ISNUMBER('1-Organize'!C353),'1-Organize'!C353,INDEX('1-Organize'!$C354:$C$500,MATCH('1-Organize'!$H353,'1-Organize'!$H354:$H$500,0))))</f>
        <v/>
      </c>
      <c r="D353" s="9" t="str">
        <f>IF(A353="","",IF(ISNUMBER('1-Organize'!D353),'1-Organize'!D353,INDEX('1-Organize'!$D354:$D$500,MATCH('1-Organize'!$H353,'1-Organize'!$H354:'1-Organize'!$H$500,0))))</f>
        <v/>
      </c>
      <c r="E353" s="21" t="str">
        <f>IF(A353="","",IF(ISNUMBER('1-Organize'!E353),'1-Organize'!E353,INDEX('1-Organize'!$E354:$E$500,MATCH('1-Organize'!$H353,'1-Organize'!$H354:'1-Organize'!$H$500,0))))</f>
        <v/>
      </c>
      <c r="F353" s="22" t="str">
        <f>IF(A353="","",IF(ISNUMBER('1-Organize'!F353),'1-Organize'!F353,INDEX('1-Organize'!$F354:$F$500,MATCH('1-Organize'!$H353,'1-Organize'!$H354:'1-Organize'!$H$500,0))))</f>
        <v/>
      </c>
      <c r="G353" s="10" t="str">
        <f>IF(A353="","",'1-Organize'!G353)</f>
        <v/>
      </c>
    </row>
    <row r="354" spans="1:7" x14ac:dyDescent="0.25">
      <c r="A354" t="str">
        <f>IF(ISNUMBER(MATCH('1-Organize'!$H354,'1-Organize'!$H$2:'1-Organize'!$H353,0)),"",'1-Organize'!A354)</f>
        <v/>
      </c>
      <c r="B354" t="str">
        <f>IF(ISNUMBER(MATCH('1-Organize'!$H354,'1-Organize'!$H$2:'1-Organize'!$H353,0)),"",'1-Organize'!B354)</f>
        <v/>
      </c>
      <c r="C354" s="3" t="str">
        <f>IF(ISNUMBER(MATCH('1-Organize'!$H354,'1-Organize'!$H$2:'1-Organize'!$H353,0)),"",IF(ISNUMBER('1-Organize'!C354),'1-Organize'!C354,INDEX('1-Organize'!$C355:$C$500,MATCH('1-Organize'!$H354,'1-Organize'!$H355:$H$500,0))))</f>
        <v/>
      </c>
      <c r="D354" s="9" t="str">
        <f>IF(A354="","",IF(ISNUMBER('1-Organize'!D354),'1-Organize'!D354,INDEX('1-Organize'!$D355:$D$500,MATCH('1-Organize'!$H354,'1-Organize'!$H355:'1-Organize'!$H$500,0))))</f>
        <v/>
      </c>
      <c r="E354" s="21" t="str">
        <f>IF(A354="","",IF(ISNUMBER('1-Organize'!E354),'1-Organize'!E354,INDEX('1-Organize'!$E355:$E$500,MATCH('1-Organize'!$H354,'1-Organize'!$H355:'1-Organize'!$H$500,0))))</f>
        <v/>
      </c>
      <c r="F354" s="22" t="str">
        <f>IF(A354="","",IF(ISNUMBER('1-Organize'!F354),'1-Organize'!F354,INDEX('1-Organize'!$F355:$F$500,MATCH('1-Organize'!$H354,'1-Organize'!$H355:'1-Organize'!$H$500,0))))</f>
        <v/>
      </c>
      <c r="G354" s="10" t="str">
        <f>IF(A354="","",'1-Organize'!G354)</f>
        <v/>
      </c>
    </row>
    <row r="355" spans="1:7" x14ac:dyDescent="0.25">
      <c r="A355" t="str">
        <f>IF(ISNUMBER(MATCH('1-Organize'!$H355,'1-Organize'!$H$2:'1-Organize'!$H354,0)),"",'1-Organize'!A355)</f>
        <v/>
      </c>
      <c r="B355" t="str">
        <f>IF(ISNUMBER(MATCH('1-Organize'!$H355,'1-Organize'!$H$2:'1-Organize'!$H354,0)),"",'1-Organize'!B355)</f>
        <v/>
      </c>
      <c r="C355" t="str">
        <f>IF(ISNUMBER(MATCH('1-Organize'!$H355,'1-Organize'!$H$2:'1-Organize'!$H354,0)),"",IF(ISNUMBER('1-Organize'!C355),'1-Organize'!C355,INDEX('1-Organize'!$C356:$C$500,MATCH('1-Organize'!$H355,'1-Organize'!$H356:$H$500,0))))</f>
        <v/>
      </c>
      <c r="D355" s="9" t="str">
        <f>IF(A355="","",IF(ISNUMBER('1-Organize'!D355),'1-Organize'!D355,INDEX('1-Organize'!$D356:$D$500,MATCH('1-Organize'!$H355,'1-Organize'!$H356:'1-Organize'!$H$500,0))))</f>
        <v/>
      </c>
      <c r="E355" s="21" t="str">
        <f>IF(A355="","",IF(ISNUMBER('1-Organize'!E355),'1-Organize'!E355,INDEX('1-Organize'!$E356:$E$500,MATCH('1-Organize'!$H355,'1-Organize'!$H356:'1-Organize'!$H$500,0))))</f>
        <v/>
      </c>
      <c r="F355" s="22" t="str">
        <f>IF(A355="","",IF(ISNUMBER('1-Organize'!F355),'1-Organize'!F355,INDEX('1-Organize'!$F356:$F$500,MATCH('1-Organize'!$H355,'1-Organize'!$H356:'1-Organize'!$H$500,0))))</f>
        <v/>
      </c>
      <c r="G355" s="10" t="str">
        <f>IF(A355="","",'1-Organize'!G355)</f>
        <v/>
      </c>
    </row>
    <row r="356" spans="1:7" x14ac:dyDescent="0.25">
      <c r="A356" t="str">
        <f>IF(ISNUMBER(MATCH('1-Organize'!$H356,'1-Organize'!$H$2:'1-Organize'!$H355,0)),"",'1-Organize'!A356)</f>
        <v/>
      </c>
      <c r="B356" t="str">
        <f>IF(ISNUMBER(MATCH('1-Organize'!$H356,'1-Organize'!$H$2:'1-Organize'!$H355,0)),"",'1-Organize'!B356)</f>
        <v/>
      </c>
      <c r="C356" t="str">
        <f>IF(ISNUMBER(MATCH('1-Organize'!$H356,'1-Organize'!$H$2:'1-Organize'!$H355,0)),"",IF(ISNUMBER('1-Organize'!C356),'1-Organize'!C356,INDEX('1-Organize'!$C357:$C$500,MATCH('1-Organize'!$H356,'1-Organize'!$H357:$H$500,0))))</f>
        <v/>
      </c>
      <c r="D356" s="9" t="str">
        <f>IF(A356="","",IF(ISNUMBER('1-Organize'!D356),'1-Organize'!D356,INDEX('1-Organize'!$D357:$D$500,MATCH('1-Organize'!$H356,'1-Organize'!$H357:'1-Organize'!$H$500,0))))</f>
        <v/>
      </c>
      <c r="E356" s="21" t="str">
        <f>IF(A356="","",IF(ISNUMBER('1-Organize'!E356),'1-Organize'!E356,INDEX('1-Organize'!$E357:$E$500,MATCH('1-Organize'!$H356,'1-Organize'!$H357:'1-Organize'!$H$500,0))))</f>
        <v/>
      </c>
      <c r="F356" s="22" t="str">
        <f>IF(A356="","",IF(ISNUMBER('1-Organize'!F356),'1-Organize'!F356,INDEX('1-Organize'!$F357:$F$500,MATCH('1-Organize'!$H356,'1-Organize'!$H357:'1-Organize'!$H$500,0))))</f>
        <v/>
      </c>
      <c r="G356" s="10" t="str">
        <f>IF(A356="","",'1-Organize'!G356)</f>
        <v/>
      </c>
    </row>
    <row r="357" spans="1:7" x14ac:dyDescent="0.25">
      <c r="A357" t="str">
        <f>IF(ISNUMBER(MATCH('1-Organize'!$H357,'1-Organize'!$H$2:'1-Organize'!$H356,0)),"",'1-Organize'!A357)</f>
        <v/>
      </c>
      <c r="B357" t="str">
        <f>IF(ISNUMBER(MATCH('1-Organize'!$H357,'1-Organize'!$H$2:'1-Organize'!$H356,0)),"",'1-Organize'!B357)</f>
        <v/>
      </c>
      <c r="C357" t="str">
        <f>IF(ISNUMBER(MATCH('1-Organize'!$H357,'1-Organize'!$H$2:'1-Organize'!$H356,0)),"",IF(ISNUMBER('1-Organize'!C357),'1-Organize'!C357,INDEX('1-Organize'!$C358:$C$500,MATCH('1-Organize'!$H357,'1-Organize'!$H358:$H$500,0))))</f>
        <v/>
      </c>
      <c r="D357" s="9" t="str">
        <f>IF(A357="","",IF(ISNUMBER('1-Organize'!D357),'1-Organize'!D357,INDEX('1-Organize'!$D358:$D$500,MATCH('1-Organize'!$H357,'1-Organize'!$H358:'1-Organize'!$H$500,0))))</f>
        <v/>
      </c>
      <c r="E357" s="21" t="str">
        <f>IF(A357="","",IF(ISNUMBER('1-Organize'!E357),'1-Organize'!E357,INDEX('1-Organize'!$E358:$E$500,MATCH('1-Organize'!$H357,'1-Organize'!$H358:'1-Organize'!$H$500,0))))</f>
        <v/>
      </c>
      <c r="F357" s="22" t="str">
        <f>IF(A357="","",IF(ISNUMBER('1-Organize'!F357),'1-Organize'!F357,INDEX('1-Organize'!$F358:$F$500,MATCH('1-Organize'!$H357,'1-Organize'!$H358:'1-Organize'!$H$500,0))))</f>
        <v/>
      </c>
      <c r="G357" s="10" t="str">
        <f>IF(A357="","",'1-Organize'!G357)</f>
        <v/>
      </c>
    </row>
    <row r="358" spans="1:7" x14ac:dyDescent="0.25">
      <c r="A358" t="str">
        <f>IF(ISNUMBER(MATCH('1-Organize'!$H358,'1-Organize'!$H$2:'1-Organize'!$H357,0)),"",'1-Organize'!A358)</f>
        <v/>
      </c>
      <c r="B358" t="str">
        <f>IF(ISNUMBER(MATCH('1-Organize'!$H358,'1-Organize'!$H$2:'1-Organize'!$H357,0)),"",'1-Organize'!B358)</f>
        <v/>
      </c>
      <c r="C358" t="str">
        <f>IF(ISNUMBER(MATCH('1-Organize'!$H358,'1-Organize'!$H$2:'1-Organize'!$H357,0)),"",IF(ISNUMBER('1-Organize'!C358),'1-Organize'!C358,INDEX('1-Organize'!$C359:$C$500,MATCH('1-Organize'!$H358,'1-Organize'!$H359:$H$500,0))))</f>
        <v/>
      </c>
      <c r="D358" s="9" t="str">
        <f>IF(A358="","",IF(ISNUMBER('1-Organize'!D358),'1-Organize'!D358,INDEX('1-Organize'!$D359:$D$500,MATCH('1-Organize'!$H358,'1-Organize'!$H359:'1-Organize'!$H$500,0))))</f>
        <v/>
      </c>
      <c r="E358" s="21" t="str">
        <f>IF(A358="","",IF(ISNUMBER('1-Organize'!E358),'1-Organize'!E358,INDEX('1-Organize'!$E359:$E$500,MATCH('1-Organize'!$H358,'1-Organize'!$H359:'1-Organize'!$H$500,0))))</f>
        <v/>
      </c>
      <c r="F358" s="22" t="str">
        <f>IF(A358="","",IF(ISNUMBER('1-Organize'!F358),'1-Organize'!F358,INDEX('1-Organize'!$F359:$F$500,MATCH('1-Organize'!$H358,'1-Organize'!$H359:'1-Organize'!$H$500,0))))</f>
        <v/>
      </c>
      <c r="G358" s="10" t="str">
        <f>IF(A358="","",'1-Organize'!G358)</f>
        <v/>
      </c>
    </row>
    <row r="359" spans="1:7" x14ac:dyDescent="0.25">
      <c r="A359" t="str">
        <f>IF(ISNUMBER(MATCH('1-Organize'!$H359,'1-Organize'!$H$2:'1-Organize'!$H358,0)),"",'1-Organize'!A359)</f>
        <v/>
      </c>
      <c r="B359" t="str">
        <f>IF(ISNUMBER(MATCH('1-Organize'!$H359,'1-Organize'!$H$2:'1-Organize'!$H358,0)),"",'1-Organize'!B359)</f>
        <v/>
      </c>
      <c r="C359" t="str">
        <f>IF(ISNUMBER(MATCH('1-Organize'!$H359,'1-Organize'!$H$2:'1-Organize'!$H358,0)),"",IF(ISNUMBER('1-Organize'!C359),'1-Organize'!C359,INDEX('1-Organize'!$C360:$C$500,MATCH('1-Organize'!$H359,'1-Organize'!$H360:$H$500,0))))</f>
        <v/>
      </c>
      <c r="D359" s="9" t="str">
        <f>IF(A359="","",IF(ISNUMBER('1-Organize'!D359),'1-Organize'!D359,INDEX('1-Organize'!$D360:$D$500,MATCH('1-Organize'!$H359,'1-Organize'!$H360:'1-Organize'!$H$500,0))))</f>
        <v/>
      </c>
      <c r="E359" s="21" t="str">
        <f>IF(A359="","",IF(ISNUMBER('1-Organize'!E359),'1-Organize'!E359,INDEX('1-Organize'!$E360:$E$500,MATCH('1-Organize'!$H359,'1-Organize'!$H360:'1-Organize'!$H$500,0))))</f>
        <v/>
      </c>
      <c r="F359" s="22" t="str">
        <f>IF(A359="","",IF(ISNUMBER('1-Organize'!F359),'1-Organize'!F359,INDEX('1-Organize'!$F360:$F$500,MATCH('1-Organize'!$H359,'1-Organize'!$H360:'1-Organize'!$H$500,0))))</f>
        <v/>
      </c>
      <c r="G359" s="10" t="str">
        <f>IF(A359="","",'1-Organize'!G359)</f>
        <v/>
      </c>
    </row>
    <row r="360" spans="1:7" x14ac:dyDescent="0.25">
      <c r="A360" t="str">
        <f>IF(ISNUMBER(MATCH('1-Organize'!$H360,'1-Organize'!$H$2:'1-Organize'!$H359,0)),"",'1-Organize'!A360)</f>
        <v/>
      </c>
      <c r="B360" t="str">
        <f>IF(ISNUMBER(MATCH('1-Organize'!$H360,'1-Organize'!$H$2:'1-Organize'!$H359,0)),"",'1-Organize'!B360)</f>
        <v/>
      </c>
      <c r="C360" t="str">
        <f>IF(ISNUMBER(MATCH('1-Organize'!$H360,'1-Organize'!$H$2:'1-Organize'!$H359,0)),"",IF(ISNUMBER('1-Organize'!C360),'1-Organize'!C360,INDEX('1-Organize'!$C361:$C$500,MATCH('1-Organize'!$H360,'1-Organize'!$H361:$H$500,0))))</f>
        <v/>
      </c>
      <c r="D360" s="9" t="str">
        <f>IF(A360="","",IF(ISNUMBER('1-Organize'!D360),'1-Organize'!D360,INDEX('1-Organize'!$D361:$D$500,MATCH('1-Organize'!$H360,'1-Organize'!$H361:'1-Organize'!$H$500,0))))</f>
        <v/>
      </c>
      <c r="E360" s="21" t="str">
        <f>IF(A360="","",IF(ISNUMBER('1-Organize'!E360),'1-Organize'!E360,INDEX('1-Organize'!$E361:$E$500,MATCH('1-Organize'!$H360,'1-Organize'!$H361:'1-Organize'!$H$500,0))))</f>
        <v/>
      </c>
      <c r="F360" s="22" t="str">
        <f>IF(A360="","",IF(ISNUMBER('1-Organize'!F360),'1-Organize'!F360,INDEX('1-Organize'!$F361:$F$500,MATCH('1-Organize'!$H360,'1-Organize'!$H361:'1-Organize'!$H$500,0))))</f>
        <v/>
      </c>
      <c r="G360" s="10" t="str">
        <f>IF(A360="","",'1-Organize'!G360)</f>
        <v/>
      </c>
    </row>
    <row r="361" spans="1:7" x14ac:dyDescent="0.25">
      <c r="A361" t="str">
        <f>IF(ISNUMBER(MATCH('1-Organize'!$H361,'1-Organize'!$H$2:'1-Organize'!$H360,0)),"",'1-Organize'!A361)</f>
        <v/>
      </c>
      <c r="B361" t="str">
        <f>IF(ISNUMBER(MATCH('1-Organize'!$H361,'1-Organize'!$H$2:'1-Organize'!$H360,0)),"",'1-Organize'!B361)</f>
        <v/>
      </c>
      <c r="C361" t="str">
        <f>IF(ISNUMBER(MATCH('1-Organize'!$H361,'1-Organize'!$H$2:'1-Organize'!$H360,0)),"",IF(ISNUMBER('1-Organize'!C361),'1-Organize'!C361,INDEX('1-Organize'!$C362:$C$500,MATCH('1-Organize'!$H361,'1-Organize'!$H362:$H$500,0))))</f>
        <v/>
      </c>
      <c r="D361" s="9" t="str">
        <f>IF(A361="","",IF(ISNUMBER('1-Organize'!D361),'1-Organize'!D361,INDEX('1-Organize'!$D362:$D$500,MATCH('1-Organize'!$H361,'1-Organize'!$H362:'1-Organize'!$H$500,0))))</f>
        <v/>
      </c>
      <c r="E361" s="21" t="str">
        <f>IF(A361="","",IF(ISNUMBER('1-Organize'!E361),'1-Organize'!E361,INDEX('1-Organize'!$E362:$E$500,MATCH('1-Organize'!$H361,'1-Organize'!$H362:'1-Organize'!$H$500,0))))</f>
        <v/>
      </c>
      <c r="F361" s="22" t="str">
        <f>IF(A361="","",IF(ISNUMBER('1-Organize'!F361),'1-Organize'!F361,INDEX('1-Organize'!$F362:$F$500,MATCH('1-Organize'!$H361,'1-Organize'!$H362:'1-Organize'!$H$500,0))))</f>
        <v/>
      </c>
      <c r="G361" s="10" t="str">
        <f>IF(A361="","",'1-Organize'!G361)</f>
        <v/>
      </c>
    </row>
    <row r="362" spans="1:7" x14ac:dyDescent="0.25">
      <c r="A362" t="str">
        <f>IF(ISNUMBER(MATCH('1-Organize'!$H362,'1-Organize'!$H$2:'1-Organize'!$H361,0)),"",'1-Organize'!A362)</f>
        <v/>
      </c>
      <c r="B362" t="str">
        <f>IF(ISNUMBER(MATCH('1-Organize'!$H362,'1-Organize'!$H$2:'1-Organize'!$H361,0)),"",'1-Organize'!B362)</f>
        <v/>
      </c>
      <c r="C362" t="str">
        <f>IF(ISNUMBER(MATCH('1-Organize'!$H362,'1-Organize'!$H$2:'1-Organize'!$H361,0)),"",IF(ISNUMBER('1-Organize'!C362),'1-Organize'!C362,INDEX('1-Organize'!$C363:$C$500,MATCH('1-Organize'!$H362,'1-Organize'!$H363:$H$500,0))))</f>
        <v/>
      </c>
      <c r="D362" s="9" t="str">
        <f>IF(A362="","",IF(ISNUMBER('1-Organize'!D362),'1-Organize'!D362,INDEX('1-Organize'!$D363:$D$500,MATCH('1-Organize'!$H362,'1-Organize'!$H363:'1-Organize'!$H$500,0))))</f>
        <v/>
      </c>
      <c r="E362" s="21" t="str">
        <f>IF(A362="","",IF(ISNUMBER('1-Organize'!E362),'1-Organize'!E362,INDEX('1-Organize'!$E363:$E$500,MATCH('1-Organize'!$H362,'1-Organize'!$H363:'1-Organize'!$H$500,0))))</f>
        <v/>
      </c>
      <c r="F362" s="22" t="str">
        <f>IF(A362="","",IF(ISNUMBER('1-Organize'!F362),'1-Organize'!F362,INDEX('1-Organize'!$F363:$F$500,MATCH('1-Organize'!$H362,'1-Organize'!$H363:'1-Organize'!$H$500,0))))</f>
        <v/>
      </c>
      <c r="G362" s="10" t="str">
        <f>IF(A362="","",'1-Organize'!G362)</f>
        <v/>
      </c>
    </row>
    <row r="363" spans="1:7" x14ac:dyDescent="0.25">
      <c r="A363" t="str">
        <f>IF(ISNUMBER(MATCH('1-Organize'!$H363,'1-Organize'!$H$2:'1-Organize'!$H362,0)),"",'1-Organize'!A363)</f>
        <v/>
      </c>
      <c r="B363" t="str">
        <f>IF(ISNUMBER(MATCH('1-Organize'!$H363,'1-Organize'!$H$2:'1-Organize'!$H362,0)),"",'1-Organize'!B363)</f>
        <v/>
      </c>
      <c r="C363" t="str">
        <f>IF(ISNUMBER(MATCH('1-Organize'!$H363,'1-Organize'!$H$2:'1-Organize'!$H362,0)),"",IF(ISNUMBER('1-Organize'!C363),'1-Organize'!C363,INDEX('1-Organize'!$C364:$C$500,MATCH('1-Organize'!$H363,'1-Organize'!$H364:$H$500,0))))</f>
        <v/>
      </c>
      <c r="D363" s="9" t="str">
        <f>IF(A363="","",IF(ISNUMBER('1-Organize'!D363),'1-Organize'!D363,INDEX('1-Organize'!$D364:$D$500,MATCH('1-Organize'!$H363,'1-Organize'!$H364:'1-Organize'!$H$500,0))))</f>
        <v/>
      </c>
      <c r="E363" s="21" t="str">
        <f>IF(A363="","",IF(ISNUMBER('1-Organize'!E363),'1-Organize'!E363,INDEX('1-Organize'!$E364:$E$500,MATCH('1-Organize'!$H363,'1-Organize'!$H364:'1-Organize'!$H$500,0))))</f>
        <v/>
      </c>
      <c r="F363" s="22" t="str">
        <f>IF(A363="","",IF(ISNUMBER('1-Organize'!F363),'1-Organize'!F363,INDEX('1-Organize'!$F364:$F$500,MATCH('1-Organize'!$H363,'1-Organize'!$H364:'1-Organize'!$H$500,0))))</f>
        <v/>
      </c>
      <c r="G363" s="10" t="str">
        <f>IF(A363="","",'1-Organize'!G363)</f>
        <v/>
      </c>
    </row>
    <row r="364" spans="1:7" x14ac:dyDescent="0.25">
      <c r="A364" t="str">
        <f>IF(ISNUMBER(MATCH('1-Organize'!$H364,'1-Organize'!$H$2:'1-Organize'!$H363,0)),"",'1-Organize'!A364)</f>
        <v/>
      </c>
      <c r="B364" t="str">
        <f>IF(ISNUMBER(MATCH('1-Organize'!$H364,'1-Organize'!$H$2:'1-Organize'!$H363,0)),"",'1-Organize'!B364)</f>
        <v/>
      </c>
      <c r="C364" t="str">
        <f>IF(ISNUMBER(MATCH('1-Organize'!$H364,'1-Organize'!$H$2:'1-Organize'!$H363,0)),"",IF(ISNUMBER('1-Organize'!C364),'1-Organize'!C364,INDEX('1-Organize'!$C365:$C$500,MATCH('1-Organize'!$H364,'1-Organize'!$H365:$H$500,0))))</f>
        <v/>
      </c>
      <c r="D364" s="9" t="str">
        <f>IF(A364="","",IF(ISNUMBER('1-Organize'!D364),'1-Organize'!D364,INDEX('1-Organize'!$D365:$D$500,MATCH('1-Organize'!$H364,'1-Organize'!$H365:'1-Organize'!$H$500,0))))</f>
        <v/>
      </c>
      <c r="E364" s="21" t="str">
        <f>IF(A364="","",IF(ISNUMBER('1-Organize'!E364),'1-Organize'!E364,INDEX('1-Organize'!$E365:$E$500,MATCH('1-Organize'!$H364,'1-Organize'!$H365:'1-Organize'!$H$500,0))))</f>
        <v/>
      </c>
      <c r="F364" s="22" t="str">
        <f>IF(A364="","",IF(ISNUMBER('1-Organize'!F364),'1-Organize'!F364,INDEX('1-Organize'!$F365:$F$500,MATCH('1-Organize'!$H364,'1-Organize'!$H365:'1-Organize'!$H$500,0))))</f>
        <v/>
      </c>
      <c r="G364" s="10" t="str">
        <f>IF(A364="","",'1-Organize'!G364)</f>
        <v/>
      </c>
    </row>
    <row r="365" spans="1:7" x14ac:dyDescent="0.25">
      <c r="A365" t="str">
        <f>IF(ISNUMBER(MATCH('1-Organize'!$H365,'1-Organize'!$H$2:'1-Organize'!$H364,0)),"",'1-Organize'!A365)</f>
        <v/>
      </c>
      <c r="B365" t="str">
        <f>IF(ISNUMBER(MATCH('1-Organize'!$H365,'1-Organize'!$H$2:'1-Organize'!$H364,0)),"",'1-Organize'!B365)</f>
        <v/>
      </c>
      <c r="C365" t="str">
        <f>IF(ISNUMBER(MATCH('1-Organize'!$H365,'1-Organize'!$H$2:'1-Organize'!$H364,0)),"",IF(ISNUMBER('1-Organize'!C365),'1-Organize'!C365,INDEX('1-Organize'!$C366:$C$500,MATCH('1-Organize'!$H365,'1-Organize'!$H366:$H$500,0))))</f>
        <v/>
      </c>
      <c r="D365" s="9" t="str">
        <f>IF(A365="","",IF(ISNUMBER('1-Organize'!D365),'1-Organize'!D365,INDEX('1-Organize'!$D366:$D$500,MATCH('1-Organize'!$H365,'1-Organize'!$H366:'1-Organize'!$H$500,0))))</f>
        <v/>
      </c>
      <c r="E365" s="21" t="str">
        <f>IF(A365="","",IF(ISNUMBER('1-Organize'!E365),'1-Organize'!E365,INDEX('1-Organize'!$E366:$E$500,MATCH('1-Organize'!$H365,'1-Organize'!$H366:'1-Organize'!$H$500,0))))</f>
        <v/>
      </c>
      <c r="F365" s="22" t="str">
        <f>IF(A365="","",IF(ISNUMBER('1-Organize'!F365),'1-Organize'!F365,INDEX('1-Organize'!$F366:$F$500,MATCH('1-Organize'!$H365,'1-Organize'!$H366:'1-Organize'!$H$500,0))))</f>
        <v/>
      </c>
      <c r="G365" s="10" t="str">
        <f>IF(A365="","",'1-Organize'!G365)</f>
        <v/>
      </c>
    </row>
    <row r="366" spans="1:7" x14ac:dyDescent="0.25">
      <c r="A366" t="str">
        <f>IF(ISNUMBER(MATCH('1-Organize'!$H366,'1-Organize'!$H$2:'1-Organize'!$H365,0)),"",'1-Organize'!A366)</f>
        <v/>
      </c>
      <c r="B366" t="str">
        <f>IF(ISNUMBER(MATCH('1-Organize'!$H366,'1-Organize'!$H$2:'1-Organize'!$H365,0)),"",'1-Organize'!B366)</f>
        <v/>
      </c>
      <c r="C366" t="str">
        <f>IF(ISNUMBER(MATCH('1-Organize'!$H366,'1-Organize'!$H$2:'1-Organize'!$H365,0)),"",IF(ISNUMBER('1-Organize'!C366),'1-Organize'!C366,INDEX('1-Organize'!$C367:$C$500,MATCH('1-Organize'!$H366,'1-Organize'!$H367:$H$500,0))))</f>
        <v/>
      </c>
      <c r="D366" s="9" t="str">
        <f>IF(A366="","",IF(ISNUMBER('1-Organize'!D366),'1-Organize'!D366,INDEX('1-Organize'!$D367:$D$500,MATCH('1-Organize'!$H366,'1-Organize'!$H367:'1-Organize'!$H$500,0))))</f>
        <v/>
      </c>
      <c r="E366" s="21" t="str">
        <f>IF(A366="","",IF(ISNUMBER('1-Organize'!E366),'1-Organize'!E366,INDEX('1-Organize'!$E367:$E$500,MATCH('1-Organize'!$H366,'1-Organize'!$H367:'1-Organize'!$H$500,0))))</f>
        <v/>
      </c>
      <c r="F366" s="22" t="str">
        <f>IF(A366="","",IF(ISNUMBER('1-Organize'!F366),'1-Organize'!F366,INDEX('1-Organize'!$F367:$F$500,MATCH('1-Organize'!$H366,'1-Organize'!$H367:'1-Organize'!$H$500,0))))</f>
        <v/>
      </c>
      <c r="G366" s="10" t="str">
        <f>IF(A366="","",'1-Organize'!G366)</f>
        <v/>
      </c>
    </row>
    <row r="367" spans="1:7" x14ac:dyDescent="0.25">
      <c r="A367" t="str">
        <f>IF(ISNUMBER(MATCH('1-Organize'!$H367,'1-Organize'!$H$2:'1-Organize'!$H366,0)),"",'1-Organize'!A367)</f>
        <v/>
      </c>
      <c r="B367" t="str">
        <f>IF(ISNUMBER(MATCH('1-Organize'!$H367,'1-Organize'!$H$2:'1-Organize'!$H366,0)),"",'1-Organize'!B367)</f>
        <v/>
      </c>
      <c r="C367" t="str">
        <f>IF(ISNUMBER(MATCH('1-Organize'!$H367,'1-Organize'!$H$2:'1-Organize'!$H366,0)),"",IF(ISNUMBER('1-Organize'!C367),'1-Organize'!C367,INDEX('1-Organize'!$C368:$C$500,MATCH('1-Organize'!$H367,'1-Organize'!$H368:$H$500,0))))</f>
        <v/>
      </c>
      <c r="D367" s="9" t="str">
        <f>IF(A367="","",IF(ISNUMBER('1-Organize'!D367),'1-Organize'!D367,INDEX('1-Organize'!$D368:$D$500,MATCH('1-Organize'!$H367,'1-Organize'!$H368:'1-Organize'!$H$500,0))))</f>
        <v/>
      </c>
      <c r="E367" s="21" t="str">
        <f>IF(A367="","",IF(ISNUMBER('1-Organize'!E367),'1-Organize'!E367,INDEX('1-Organize'!$E368:$E$500,MATCH('1-Organize'!$H367,'1-Organize'!$H368:'1-Organize'!$H$500,0))))</f>
        <v/>
      </c>
      <c r="F367" s="22" t="str">
        <f>IF(A367="","",IF(ISNUMBER('1-Organize'!F367),'1-Organize'!F367,INDEX('1-Organize'!$F368:$F$500,MATCH('1-Organize'!$H367,'1-Organize'!$H368:'1-Organize'!$H$500,0))))</f>
        <v/>
      </c>
      <c r="G367" s="10" t="str">
        <f>IF(A367="","",'1-Organize'!G367)</f>
        <v/>
      </c>
    </row>
    <row r="368" spans="1:7" x14ac:dyDescent="0.25">
      <c r="A368" t="str">
        <f>IF(ISNUMBER(MATCH('1-Organize'!$H368,'1-Organize'!$H$2:'1-Organize'!$H367,0)),"",'1-Organize'!A368)</f>
        <v/>
      </c>
      <c r="B368" t="str">
        <f>IF(ISNUMBER(MATCH('1-Organize'!$H368,'1-Organize'!$H$2:'1-Organize'!$H367,0)),"",'1-Organize'!B368)</f>
        <v/>
      </c>
      <c r="C368" t="str">
        <f>IF(ISNUMBER(MATCH('1-Organize'!$H368,'1-Organize'!$H$2:'1-Organize'!$H367,0)),"",IF(ISNUMBER('1-Organize'!C368),'1-Organize'!C368,INDEX('1-Organize'!$C369:$C$500,MATCH('1-Organize'!$H368,'1-Organize'!$H369:$H$500,0))))</f>
        <v/>
      </c>
      <c r="D368" s="9" t="str">
        <f>IF(A368="","",IF(ISNUMBER('1-Organize'!D368),'1-Organize'!D368,INDEX('1-Organize'!$D369:$D$500,MATCH('1-Organize'!$H368,'1-Organize'!$H369:'1-Organize'!$H$500,0))))</f>
        <v/>
      </c>
      <c r="E368" s="21" t="str">
        <f>IF(A368="","",IF(ISNUMBER('1-Organize'!E368),'1-Organize'!E368,INDEX('1-Organize'!$E369:$E$500,MATCH('1-Organize'!$H368,'1-Organize'!$H369:'1-Organize'!$H$500,0))))</f>
        <v/>
      </c>
      <c r="F368" s="22" t="str">
        <f>IF(A368="","",IF(ISNUMBER('1-Organize'!F368),'1-Organize'!F368,INDEX('1-Organize'!$F369:$F$500,MATCH('1-Organize'!$H368,'1-Organize'!$H369:'1-Organize'!$H$500,0))))</f>
        <v/>
      </c>
      <c r="G368" s="10" t="str">
        <f>IF(A368="","",'1-Organize'!G368)</f>
        <v/>
      </c>
    </row>
    <row r="369" spans="1:7" x14ac:dyDescent="0.25">
      <c r="A369" t="str">
        <f>IF(ISNUMBER(MATCH('1-Organize'!$H369,'1-Organize'!$H$2:'1-Organize'!$H368,0)),"",'1-Organize'!A369)</f>
        <v/>
      </c>
      <c r="B369" t="str">
        <f>IF(ISNUMBER(MATCH('1-Organize'!$H369,'1-Organize'!$H$2:'1-Organize'!$H368,0)),"",'1-Organize'!B369)</f>
        <v/>
      </c>
      <c r="C369" t="str">
        <f>IF(ISNUMBER(MATCH('1-Organize'!$H369,'1-Organize'!$H$2:'1-Organize'!$H368,0)),"",IF(ISNUMBER('1-Organize'!C369),'1-Organize'!C369,INDEX('1-Organize'!$C370:$C$500,MATCH('1-Organize'!$H369,'1-Organize'!$H370:$H$500,0))))</f>
        <v/>
      </c>
      <c r="D369" s="9" t="str">
        <f>IF(A369="","",IF(ISNUMBER('1-Organize'!D369),'1-Organize'!D369,INDEX('1-Organize'!$D370:$D$500,MATCH('1-Organize'!$H369,'1-Organize'!$H370:'1-Organize'!$H$500,0))))</f>
        <v/>
      </c>
      <c r="E369" s="21" t="str">
        <f>IF(A369="","",IF(ISNUMBER('1-Organize'!E369),'1-Organize'!E369,INDEX('1-Organize'!$E370:$E$500,MATCH('1-Organize'!$H369,'1-Organize'!$H370:'1-Organize'!$H$500,0))))</f>
        <v/>
      </c>
      <c r="F369" s="22" t="str">
        <f>IF(A369="","",IF(ISNUMBER('1-Organize'!F369),'1-Organize'!F369,INDEX('1-Organize'!$F370:$F$500,MATCH('1-Organize'!$H369,'1-Organize'!$H370:'1-Organize'!$H$500,0))))</f>
        <v/>
      </c>
      <c r="G369" s="10" t="str">
        <f>IF(A369="","",'1-Organize'!G369)</f>
        <v/>
      </c>
    </row>
    <row r="370" spans="1:7" x14ac:dyDescent="0.25">
      <c r="A370" t="str">
        <f>IF(ISNUMBER(MATCH('1-Organize'!$H370,'1-Organize'!$H$2:'1-Organize'!$H369,0)),"",'1-Organize'!A370)</f>
        <v/>
      </c>
      <c r="B370" t="str">
        <f>IF(ISNUMBER(MATCH('1-Organize'!$H370,'1-Organize'!$H$2:'1-Organize'!$H369,0)),"",'1-Organize'!B370)</f>
        <v/>
      </c>
      <c r="C370" t="str">
        <f>IF(ISNUMBER(MATCH('1-Organize'!$H370,'1-Organize'!$H$2:'1-Organize'!$H369,0)),"",IF(ISNUMBER('1-Organize'!C370),'1-Organize'!C370,INDEX('1-Organize'!$C371:$C$500,MATCH('1-Organize'!$H370,'1-Organize'!$H371:$H$500,0))))</f>
        <v/>
      </c>
      <c r="D370" s="9" t="str">
        <f>IF(A370="","",IF(ISNUMBER('1-Organize'!D370),'1-Organize'!D370,INDEX('1-Organize'!$D371:$D$500,MATCH('1-Organize'!$H370,'1-Organize'!$H371:'1-Organize'!$H$500,0))))</f>
        <v/>
      </c>
      <c r="E370" s="21" t="str">
        <f>IF(A370="","",IF(ISNUMBER('1-Organize'!E370),'1-Organize'!E370,INDEX('1-Organize'!$E371:$E$500,MATCH('1-Organize'!$H370,'1-Organize'!$H371:'1-Organize'!$H$500,0))))</f>
        <v/>
      </c>
      <c r="F370" s="22" t="str">
        <f>IF(A370="","",IF(ISNUMBER('1-Organize'!F370),'1-Organize'!F370,INDEX('1-Organize'!$F371:$F$500,MATCH('1-Organize'!$H370,'1-Organize'!$H371:'1-Organize'!$H$500,0))))</f>
        <v/>
      </c>
      <c r="G370" s="10" t="str">
        <f>IF(A370="","",'1-Organize'!G370)</f>
        <v/>
      </c>
    </row>
    <row r="371" spans="1:7" x14ac:dyDescent="0.25">
      <c r="A371" t="str">
        <f>IF(ISNUMBER(MATCH('1-Organize'!$H371,'1-Organize'!$H$2:'1-Organize'!$H370,0)),"",'1-Organize'!A371)</f>
        <v/>
      </c>
      <c r="B371" t="str">
        <f>IF(ISNUMBER(MATCH('1-Organize'!$H371,'1-Organize'!$H$2:'1-Organize'!$H370,0)),"",'1-Organize'!B371)</f>
        <v/>
      </c>
      <c r="C371" t="str">
        <f>IF(ISNUMBER(MATCH('1-Organize'!$H371,'1-Organize'!$H$2:'1-Organize'!$H370,0)),"",IF(ISNUMBER('1-Organize'!C371),'1-Organize'!C371,INDEX('1-Organize'!$C372:$C$500,MATCH('1-Organize'!$H371,'1-Organize'!$H372:$H$500,0))))</f>
        <v/>
      </c>
      <c r="D371" s="9" t="str">
        <f>IF(A371="","",IF(ISNUMBER('1-Organize'!D371),'1-Organize'!D371,INDEX('1-Organize'!$D372:$D$500,MATCH('1-Organize'!$H371,'1-Organize'!$H372:'1-Organize'!$H$500,0))))</f>
        <v/>
      </c>
      <c r="E371" s="21" t="str">
        <f>IF(A371="","",IF(ISNUMBER('1-Organize'!E371),'1-Organize'!E371,INDEX('1-Organize'!$E372:$E$500,MATCH('1-Organize'!$H371,'1-Organize'!$H372:'1-Organize'!$H$500,0))))</f>
        <v/>
      </c>
      <c r="F371" s="22" t="str">
        <f>IF(A371="","",IF(ISNUMBER('1-Organize'!F371),'1-Organize'!F371,INDEX('1-Organize'!$F372:$F$500,MATCH('1-Organize'!$H371,'1-Organize'!$H372:'1-Organize'!$H$500,0))))</f>
        <v/>
      </c>
      <c r="G371" s="10" t="str">
        <f>IF(A371="","",'1-Organize'!G371)</f>
        <v/>
      </c>
    </row>
    <row r="372" spans="1:7" x14ac:dyDescent="0.25">
      <c r="A372" t="str">
        <f>IF(ISNUMBER(MATCH('1-Organize'!$H372,'1-Organize'!$H$2:'1-Organize'!$H371,0)),"",'1-Organize'!A372)</f>
        <v/>
      </c>
      <c r="B372" t="str">
        <f>IF(ISNUMBER(MATCH('1-Organize'!$H372,'1-Organize'!$H$2:'1-Organize'!$H371,0)),"",'1-Organize'!B372)</f>
        <v/>
      </c>
      <c r="C372" t="str">
        <f>IF(ISNUMBER(MATCH('1-Organize'!$H372,'1-Organize'!$H$2:'1-Organize'!$H371,0)),"",IF(ISNUMBER('1-Organize'!C372),'1-Organize'!C372,INDEX('1-Organize'!$C373:$C$500,MATCH('1-Organize'!$H372,'1-Organize'!$H373:$H$500,0))))</f>
        <v/>
      </c>
      <c r="D372" s="9" t="str">
        <f>IF(A372="","",IF(ISNUMBER('1-Organize'!D372),'1-Organize'!D372,INDEX('1-Organize'!$D373:$D$500,MATCH('1-Organize'!$H372,'1-Organize'!$H373:'1-Organize'!$H$500,0))))</f>
        <v/>
      </c>
      <c r="E372" s="21" t="str">
        <f>IF(A372="","",IF(ISNUMBER('1-Organize'!E372),'1-Organize'!E372,INDEX('1-Organize'!$E373:$E$500,MATCH('1-Organize'!$H372,'1-Organize'!$H373:'1-Organize'!$H$500,0))))</f>
        <v/>
      </c>
      <c r="F372" s="22" t="str">
        <f>IF(A372="","",IF(ISNUMBER('1-Organize'!F372),'1-Organize'!F372,INDEX('1-Organize'!$F373:$F$500,MATCH('1-Organize'!$H372,'1-Organize'!$H373:'1-Organize'!$H$500,0))))</f>
        <v/>
      </c>
      <c r="G372" s="10" t="str">
        <f>IF(A372="","",'1-Organize'!G372)</f>
        <v/>
      </c>
    </row>
    <row r="373" spans="1:7" x14ac:dyDescent="0.25">
      <c r="A373" t="str">
        <f>IF(ISNUMBER(MATCH('1-Organize'!$H373,'1-Organize'!$H$2:'1-Organize'!$H372,0)),"",'1-Organize'!A373)</f>
        <v/>
      </c>
      <c r="B373" t="str">
        <f>IF(ISNUMBER(MATCH('1-Organize'!$H373,'1-Organize'!$H$2:'1-Organize'!$H372,0)),"",'1-Organize'!B373)</f>
        <v/>
      </c>
      <c r="C373" t="str">
        <f>IF(ISNUMBER(MATCH('1-Organize'!$H373,'1-Organize'!$H$2:'1-Organize'!$H372,0)),"",IF(ISNUMBER('1-Organize'!C373),'1-Organize'!C373,INDEX('1-Organize'!$C374:$C$500,MATCH('1-Organize'!$H373,'1-Organize'!$H374:$H$500,0))))</f>
        <v/>
      </c>
      <c r="D373" s="9" t="str">
        <f>IF(A373="","",IF(ISNUMBER('1-Organize'!D373),'1-Organize'!D373,INDEX('1-Organize'!$D374:$D$500,MATCH('1-Organize'!$H373,'1-Organize'!$H374:'1-Organize'!$H$500,0))))</f>
        <v/>
      </c>
      <c r="E373" s="21" t="str">
        <f>IF(A373="","",IF(ISNUMBER('1-Organize'!E373),'1-Organize'!E373,INDEX('1-Organize'!$E374:$E$500,MATCH('1-Organize'!$H373,'1-Organize'!$H374:'1-Organize'!$H$500,0))))</f>
        <v/>
      </c>
      <c r="F373" s="22" t="str">
        <f>IF(A373="","",IF(ISNUMBER('1-Organize'!F373),'1-Organize'!F373,INDEX('1-Organize'!$F374:$F$500,MATCH('1-Organize'!$H373,'1-Organize'!$H374:'1-Organize'!$H$500,0))))</f>
        <v/>
      </c>
      <c r="G373" s="10" t="str">
        <f>IF(A373="","",'1-Organize'!G373)</f>
        <v/>
      </c>
    </row>
    <row r="374" spans="1:7" x14ac:dyDescent="0.25">
      <c r="A374" t="str">
        <f>IF(ISNUMBER(MATCH('1-Organize'!$H374,'1-Organize'!$H$2:'1-Organize'!$H373,0)),"",'1-Organize'!A374)</f>
        <v/>
      </c>
      <c r="B374" t="str">
        <f>IF(ISNUMBER(MATCH('1-Organize'!$H374,'1-Organize'!$H$2:'1-Organize'!$H373,0)),"",'1-Organize'!B374)</f>
        <v/>
      </c>
      <c r="C374" t="str">
        <f>IF(ISNUMBER(MATCH('1-Organize'!$H374,'1-Organize'!$H$2:'1-Organize'!$H373,0)),"",IF(ISNUMBER('1-Organize'!C374),'1-Organize'!C374,INDEX('1-Organize'!$C375:$C$500,MATCH('1-Organize'!$H374,'1-Organize'!$H375:$H$500,0))))</f>
        <v/>
      </c>
      <c r="D374" s="9" t="str">
        <f>IF(A374="","",IF(ISNUMBER('1-Organize'!D374),'1-Organize'!D374,INDEX('1-Organize'!$D375:$D$500,MATCH('1-Organize'!$H374,'1-Organize'!$H375:'1-Organize'!$H$500,0))))</f>
        <v/>
      </c>
      <c r="E374" s="21" t="str">
        <f>IF(A374="","",IF(ISNUMBER('1-Organize'!E374),'1-Organize'!E374,INDEX('1-Organize'!$E375:$E$500,MATCH('1-Organize'!$H374,'1-Organize'!$H375:'1-Organize'!$H$500,0))))</f>
        <v/>
      </c>
      <c r="F374" s="22" t="str">
        <f>IF(A374="","",IF(ISNUMBER('1-Organize'!F374),'1-Organize'!F374,INDEX('1-Organize'!$F375:$F$500,MATCH('1-Organize'!$H374,'1-Organize'!$H375:'1-Organize'!$H$500,0))))</f>
        <v/>
      </c>
      <c r="G374" s="10" t="str">
        <f>IF(A374="","",'1-Organize'!G374)</f>
        <v/>
      </c>
    </row>
    <row r="375" spans="1:7" x14ac:dyDescent="0.25">
      <c r="A375" t="str">
        <f>IF(ISNUMBER(MATCH('1-Organize'!$H375,'1-Organize'!$H$2:'1-Organize'!$H374,0)),"",'1-Organize'!A375)</f>
        <v/>
      </c>
      <c r="B375" t="str">
        <f>IF(ISNUMBER(MATCH('1-Organize'!$H375,'1-Organize'!$H$2:'1-Organize'!$H374,0)),"",'1-Organize'!B375)</f>
        <v/>
      </c>
      <c r="C375" t="str">
        <f>IF(ISNUMBER(MATCH('1-Organize'!$H375,'1-Organize'!$H$2:'1-Organize'!$H374,0)),"",IF(ISNUMBER('1-Organize'!C375),'1-Organize'!C375,INDEX('1-Organize'!$C376:$C$500,MATCH('1-Organize'!$H375,'1-Organize'!$H376:$H$500,0))))</f>
        <v/>
      </c>
      <c r="D375" s="9" t="str">
        <f>IF(A375="","",IF(ISNUMBER('1-Organize'!D375),'1-Organize'!D375,INDEX('1-Organize'!$D376:$D$500,MATCH('1-Organize'!$H375,'1-Organize'!$H376:'1-Organize'!$H$500,0))))</f>
        <v/>
      </c>
      <c r="E375" s="21" t="str">
        <f>IF(A375="","",IF(ISNUMBER('1-Organize'!E375),'1-Organize'!E375,INDEX('1-Organize'!$E376:$E$500,MATCH('1-Organize'!$H375,'1-Organize'!$H376:'1-Organize'!$H$500,0))))</f>
        <v/>
      </c>
      <c r="F375" s="22" t="str">
        <f>IF(A375="","",IF(ISNUMBER('1-Organize'!F375),'1-Organize'!F375,INDEX('1-Organize'!$F376:$F$500,MATCH('1-Organize'!$H375,'1-Organize'!$H376:'1-Organize'!$H$500,0))))</f>
        <v/>
      </c>
      <c r="G375" s="10" t="str">
        <f>IF(A375="","",'1-Organize'!G375)</f>
        <v/>
      </c>
    </row>
    <row r="376" spans="1:7" x14ac:dyDescent="0.25">
      <c r="A376" t="str">
        <f>IF(ISNUMBER(MATCH('1-Organize'!$H376,'1-Organize'!$H$2:'1-Organize'!$H375,0)),"",'1-Organize'!A376)</f>
        <v/>
      </c>
      <c r="B376" t="str">
        <f>IF(ISNUMBER(MATCH('1-Organize'!$H376,'1-Organize'!$H$2:'1-Organize'!$H375,0)),"",'1-Organize'!B376)</f>
        <v/>
      </c>
      <c r="C376" t="str">
        <f>IF(ISNUMBER(MATCH('1-Organize'!$H376,'1-Organize'!$H$2:'1-Organize'!$H375,0)),"",IF(ISNUMBER('1-Organize'!C376),'1-Organize'!C376,INDEX('1-Organize'!$C377:$C$500,MATCH('1-Organize'!$H376,'1-Organize'!$H377:$H$500,0))))</f>
        <v/>
      </c>
      <c r="D376" s="9" t="str">
        <f>IF(A376="","",IF(ISNUMBER('1-Organize'!D376),'1-Organize'!D376,INDEX('1-Organize'!$D377:$D$500,MATCH('1-Organize'!$H376,'1-Organize'!$H377:'1-Organize'!$H$500,0))))</f>
        <v/>
      </c>
      <c r="E376" s="21" t="str">
        <f>IF(A376="","",IF(ISNUMBER('1-Organize'!E376),'1-Organize'!E376,INDEX('1-Organize'!$E377:$E$500,MATCH('1-Organize'!$H376,'1-Organize'!$H377:'1-Organize'!$H$500,0))))</f>
        <v/>
      </c>
      <c r="F376" s="22" t="str">
        <f>IF(A376="","",IF(ISNUMBER('1-Organize'!F376),'1-Organize'!F376,INDEX('1-Organize'!$F377:$F$500,MATCH('1-Organize'!$H376,'1-Organize'!$H377:'1-Organize'!$H$500,0))))</f>
        <v/>
      </c>
      <c r="G376" s="10" t="str">
        <f>IF(A376="","",'1-Organize'!G376)</f>
        <v/>
      </c>
    </row>
    <row r="377" spans="1:7" x14ac:dyDescent="0.25">
      <c r="A377" t="str">
        <f>IF(ISNUMBER(MATCH('1-Organize'!$H377,'1-Organize'!$H$2:'1-Organize'!$H376,0)),"",'1-Organize'!A377)</f>
        <v/>
      </c>
      <c r="B377" t="str">
        <f>IF(ISNUMBER(MATCH('1-Organize'!$H377,'1-Organize'!$H$2:'1-Organize'!$H376,0)),"",'1-Organize'!B377)</f>
        <v/>
      </c>
      <c r="C377" t="str">
        <f>IF(ISNUMBER(MATCH('1-Organize'!$H377,'1-Organize'!$H$2:'1-Organize'!$H376,0)),"",IF(ISNUMBER('1-Organize'!C377),'1-Organize'!C377,INDEX('1-Organize'!$C378:$C$500,MATCH('1-Organize'!$H377,'1-Organize'!$H378:$H$500,0))))</f>
        <v/>
      </c>
      <c r="D377" s="9" t="str">
        <f>IF(A377="","",IF(ISNUMBER('1-Organize'!D377),'1-Organize'!D377,INDEX('1-Organize'!$D378:$D$500,MATCH('1-Organize'!$H377,'1-Organize'!$H378:'1-Organize'!$H$500,0))))</f>
        <v/>
      </c>
      <c r="E377" s="21" t="str">
        <f>IF(A377="","",IF(ISNUMBER('1-Organize'!E377),'1-Organize'!E377,INDEX('1-Organize'!$E378:$E$500,MATCH('1-Organize'!$H377,'1-Organize'!$H378:'1-Organize'!$H$500,0))))</f>
        <v/>
      </c>
      <c r="F377" s="22" t="str">
        <f>IF(A377="","",IF(ISNUMBER('1-Organize'!F377),'1-Organize'!F377,INDEX('1-Organize'!$F378:$F$500,MATCH('1-Organize'!$H377,'1-Organize'!$H378:'1-Organize'!$H$500,0))))</f>
        <v/>
      </c>
      <c r="G377" s="10" t="str">
        <f>IF(A377="","",'1-Organize'!G377)</f>
        <v/>
      </c>
    </row>
    <row r="378" spans="1:7" x14ac:dyDescent="0.25">
      <c r="A378" t="str">
        <f>IF(ISNUMBER(MATCH('1-Organize'!$H378,'1-Organize'!$H$2:'1-Organize'!$H377,0)),"",'1-Organize'!A378)</f>
        <v/>
      </c>
      <c r="B378" t="str">
        <f>IF(ISNUMBER(MATCH('1-Organize'!$H378,'1-Organize'!$H$2:'1-Organize'!$H377,0)),"",'1-Organize'!B378)</f>
        <v/>
      </c>
      <c r="C378" t="str">
        <f>IF(ISNUMBER(MATCH('1-Organize'!$H378,'1-Organize'!$H$2:'1-Organize'!$H377,0)),"",IF(ISNUMBER('1-Organize'!C378),'1-Organize'!C378,INDEX('1-Organize'!$C379:$C$500,MATCH('1-Organize'!$H378,'1-Organize'!$H379:$H$500,0))))</f>
        <v/>
      </c>
      <c r="D378" s="9" t="str">
        <f>IF(A378="","",IF(ISNUMBER('1-Organize'!D378),'1-Organize'!D378,INDEX('1-Organize'!$D379:$D$500,MATCH('1-Organize'!$H378,'1-Organize'!$H379:'1-Organize'!$H$500,0))))</f>
        <v/>
      </c>
      <c r="E378" s="21" t="str">
        <f>IF(A378="","",IF(ISNUMBER('1-Organize'!E378),'1-Organize'!E378,INDEX('1-Organize'!$E379:$E$500,MATCH('1-Organize'!$H378,'1-Organize'!$H379:'1-Organize'!$H$500,0))))</f>
        <v/>
      </c>
      <c r="F378" s="22" t="str">
        <f>IF(A378="","",IF(ISNUMBER('1-Organize'!F378),'1-Organize'!F378,INDEX('1-Organize'!$F379:$F$500,MATCH('1-Organize'!$H378,'1-Organize'!$H379:'1-Organize'!$H$500,0))))</f>
        <v/>
      </c>
      <c r="G378" s="10" t="str">
        <f>IF(A378="","",'1-Organize'!G378)</f>
        <v/>
      </c>
    </row>
    <row r="379" spans="1:7" x14ac:dyDescent="0.25">
      <c r="A379" t="str">
        <f>IF(ISNUMBER(MATCH('1-Organize'!$H379,'1-Organize'!$H$2:'1-Organize'!$H378,0)),"",'1-Organize'!A379)</f>
        <v/>
      </c>
      <c r="B379" t="str">
        <f>IF(ISNUMBER(MATCH('1-Organize'!$H379,'1-Organize'!$H$2:'1-Organize'!$H378,0)),"",'1-Organize'!B379)</f>
        <v/>
      </c>
      <c r="C379" t="str">
        <f>IF(ISNUMBER(MATCH('1-Organize'!$H379,'1-Organize'!$H$2:'1-Organize'!$H378,0)),"",IF(ISNUMBER('1-Organize'!C379),'1-Organize'!C379,INDEX('1-Organize'!$C380:$C$500,MATCH('1-Organize'!$H379,'1-Organize'!$H380:$H$500,0))))</f>
        <v/>
      </c>
      <c r="D379" s="9" t="str">
        <f>IF(A379="","",IF(ISNUMBER('1-Organize'!D379),'1-Organize'!D379,INDEX('1-Organize'!$D380:$D$500,MATCH('1-Organize'!$H379,'1-Organize'!$H380:'1-Organize'!$H$500,0))))</f>
        <v/>
      </c>
      <c r="E379" s="21" t="str">
        <f>IF(A379="","",IF(ISNUMBER('1-Organize'!E379),'1-Organize'!E379,INDEX('1-Organize'!$E380:$E$500,MATCH('1-Organize'!$H379,'1-Organize'!$H380:'1-Organize'!$H$500,0))))</f>
        <v/>
      </c>
      <c r="F379" s="22" t="str">
        <f>IF(A379="","",IF(ISNUMBER('1-Organize'!F379),'1-Organize'!F379,INDEX('1-Organize'!$F380:$F$500,MATCH('1-Organize'!$H379,'1-Organize'!$H380:'1-Organize'!$H$500,0))))</f>
        <v/>
      </c>
      <c r="G379" s="10" t="str">
        <f>IF(A379="","",'1-Organize'!G379)</f>
        <v/>
      </c>
    </row>
    <row r="380" spans="1:7" x14ac:dyDescent="0.25">
      <c r="A380" t="str">
        <f>IF(ISNUMBER(MATCH('1-Organize'!$H380,'1-Organize'!$H$2:'1-Organize'!$H379,0)),"",'1-Organize'!A380)</f>
        <v/>
      </c>
      <c r="B380" t="str">
        <f>IF(ISNUMBER(MATCH('1-Organize'!$H380,'1-Organize'!$H$2:'1-Organize'!$H379,0)),"",'1-Organize'!B380)</f>
        <v/>
      </c>
      <c r="C380" t="str">
        <f>IF(ISNUMBER(MATCH('1-Organize'!$H380,'1-Organize'!$H$2:'1-Organize'!$H379,0)),"",IF(ISNUMBER('1-Organize'!C380),'1-Organize'!C380,INDEX('1-Organize'!$C381:$C$500,MATCH('1-Organize'!$H380,'1-Organize'!$H381:$H$500,0))))</f>
        <v/>
      </c>
      <c r="D380" s="9" t="str">
        <f>IF(A380="","",IF(ISNUMBER('1-Organize'!D380),'1-Organize'!D380,INDEX('1-Organize'!$D381:$D$500,MATCH('1-Organize'!$H380,'1-Organize'!$H381:'1-Organize'!$H$500,0))))</f>
        <v/>
      </c>
      <c r="E380" s="21" t="str">
        <f>IF(A380="","",IF(ISNUMBER('1-Organize'!E380),'1-Organize'!E380,INDEX('1-Organize'!$E381:$E$500,MATCH('1-Organize'!$H380,'1-Organize'!$H381:'1-Organize'!$H$500,0))))</f>
        <v/>
      </c>
      <c r="F380" s="22" t="str">
        <f>IF(A380="","",IF(ISNUMBER('1-Organize'!F380),'1-Organize'!F380,INDEX('1-Organize'!$F381:$F$500,MATCH('1-Organize'!$H380,'1-Organize'!$H381:'1-Organize'!$H$500,0))))</f>
        <v/>
      </c>
      <c r="G380" s="10" t="str">
        <f>IF(A380="","",'1-Organize'!G380)</f>
        <v/>
      </c>
    </row>
    <row r="381" spans="1:7" x14ac:dyDescent="0.25">
      <c r="A381" t="str">
        <f>IF(ISNUMBER(MATCH('1-Organize'!$H381,'1-Organize'!$H$2:'1-Organize'!$H380,0)),"",'1-Organize'!A381)</f>
        <v/>
      </c>
      <c r="B381" t="str">
        <f>IF(ISNUMBER(MATCH('1-Organize'!$H381,'1-Organize'!$H$2:'1-Organize'!$H380,0)),"",'1-Organize'!B381)</f>
        <v/>
      </c>
      <c r="C381" t="str">
        <f>IF(ISNUMBER(MATCH('1-Organize'!$H381,'1-Organize'!$H$2:'1-Organize'!$H380,0)),"",IF(ISNUMBER('1-Organize'!C381),'1-Organize'!C381,INDEX('1-Organize'!$C382:$C$500,MATCH('1-Organize'!$H381,'1-Organize'!$H382:$H$500,0))))</f>
        <v/>
      </c>
      <c r="D381" s="9" t="str">
        <f>IF(A381="","",IF(ISNUMBER('1-Organize'!D381),'1-Organize'!D381,INDEX('1-Organize'!$D382:$D$500,MATCH('1-Organize'!$H381,'1-Organize'!$H382:'1-Organize'!$H$500,0))))</f>
        <v/>
      </c>
      <c r="E381" s="21" t="str">
        <f>IF(A381="","",IF(ISNUMBER('1-Organize'!E381),'1-Organize'!E381,INDEX('1-Organize'!$E382:$E$500,MATCH('1-Organize'!$H381,'1-Organize'!$H382:'1-Organize'!$H$500,0))))</f>
        <v/>
      </c>
      <c r="F381" s="22" t="str">
        <f>IF(A381="","",IF(ISNUMBER('1-Organize'!F381),'1-Organize'!F381,INDEX('1-Organize'!$F382:$F$500,MATCH('1-Organize'!$H381,'1-Organize'!$H382:'1-Organize'!$H$500,0))))</f>
        <v/>
      </c>
      <c r="G381" s="10" t="str">
        <f>IF(A381="","",'1-Organize'!G381)</f>
        <v/>
      </c>
    </row>
    <row r="382" spans="1:7" x14ac:dyDescent="0.25">
      <c r="A382" t="str">
        <f>IF(ISNUMBER(MATCH('1-Organize'!$H382,'1-Organize'!$H$2:'1-Organize'!$H381,0)),"",'1-Organize'!A382)</f>
        <v/>
      </c>
      <c r="B382" t="str">
        <f>IF(ISNUMBER(MATCH('1-Organize'!$H382,'1-Organize'!$H$2:'1-Organize'!$H381,0)),"",'1-Organize'!B382)</f>
        <v/>
      </c>
      <c r="C382" t="str">
        <f>IF(ISNUMBER(MATCH('1-Organize'!$H382,'1-Organize'!$H$2:'1-Organize'!$H381,0)),"",IF(ISNUMBER('1-Organize'!C382),'1-Organize'!C382,INDEX('1-Organize'!$C383:$C$500,MATCH('1-Organize'!$H382,'1-Organize'!$H383:$H$500,0))))</f>
        <v/>
      </c>
      <c r="D382" s="9" t="str">
        <f>IF(A382="","",IF(ISNUMBER('1-Organize'!D382),'1-Organize'!D382,INDEX('1-Organize'!$D383:$D$500,MATCH('1-Organize'!$H382,'1-Organize'!$H383:'1-Organize'!$H$500,0))))</f>
        <v/>
      </c>
      <c r="E382" s="21" t="str">
        <f>IF(A382="","",IF(ISNUMBER('1-Organize'!E382),'1-Organize'!E382,INDEX('1-Organize'!$E383:$E$500,MATCH('1-Organize'!$H382,'1-Organize'!$H383:'1-Organize'!$H$500,0))))</f>
        <v/>
      </c>
      <c r="F382" s="22" t="str">
        <f>IF(A382="","",IF(ISNUMBER('1-Organize'!F382),'1-Organize'!F382,INDEX('1-Organize'!$F383:$F$500,MATCH('1-Organize'!$H382,'1-Organize'!$H383:'1-Organize'!$H$500,0))))</f>
        <v/>
      </c>
      <c r="G382" s="10" t="str">
        <f>IF(A382="","",'1-Organize'!G382)</f>
        <v/>
      </c>
    </row>
    <row r="383" spans="1:7" x14ac:dyDescent="0.25">
      <c r="A383" t="str">
        <f>IF(ISNUMBER(MATCH('1-Organize'!$H383,'1-Organize'!$H$2:'1-Organize'!$H382,0)),"",'1-Organize'!A383)</f>
        <v/>
      </c>
      <c r="B383" t="str">
        <f>IF(ISNUMBER(MATCH('1-Organize'!$H383,'1-Organize'!$H$2:'1-Organize'!$H382,0)),"",'1-Organize'!B383)</f>
        <v/>
      </c>
      <c r="C383" t="str">
        <f>IF(ISNUMBER(MATCH('1-Organize'!$H383,'1-Organize'!$H$2:'1-Organize'!$H382,0)),"",IF(ISNUMBER('1-Organize'!C383),'1-Organize'!C383,INDEX('1-Organize'!$C384:$C$500,MATCH('1-Organize'!$H383,'1-Organize'!$H384:$H$500,0))))</f>
        <v/>
      </c>
      <c r="D383" s="9" t="str">
        <f>IF(A383="","",IF(ISNUMBER('1-Organize'!D383),'1-Organize'!D383,INDEX('1-Organize'!$D384:$D$500,MATCH('1-Organize'!$H383,'1-Organize'!$H384:'1-Organize'!$H$500,0))))</f>
        <v/>
      </c>
      <c r="E383" s="21" t="str">
        <f>IF(A383="","",IF(ISNUMBER('1-Organize'!E383),'1-Organize'!E383,INDEX('1-Organize'!$E384:$E$500,MATCH('1-Organize'!$H383,'1-Organize'!$H384:'1-Organize'!$H$500,0))))</f>
        <v/>
      </c>
      <c r="F383" s="22" t="str">
        <f>IF(A383="","",IF(ISNUMBER('1-Organize'!F383),'1-Organize'!F383,INDEX('1-Organize'!$F384:$F$500,MATCH('1-Organize'!$H383,'1-Organize'!$H384:'1-Organize'!$H$500,0))))</f>
        <v/>
      </c>
      <c r="G383" s="10" t="str">
        <f>IF(A383="","",'1-Organize'!G383)</f>
        <v/>
      </c>
    </row>
    <row r="384" spans="1:7" x14ac:dyDescent="0.25">
      <c r="A384" t="str">
        <f>IF(ISNUMBER(MATCH('1-Organize'!$H384,'1-Organize'!$H$2:'1-Organize'!$H383,0)),"",'1-Organize'!A384)</f>
        <v/>
      </c>
      <c r="B384" t="str">
        <f>IF(ISNUMBER(MATCH('1-Organize'!$H384,'1-Organize'!$H$2:'1-Organize'!$H383,0)),"",'1-Organize'!B384)</f>
        <v/>
      </c>
      <c r="C384" t="str">
        <f>IF(ISNUMBER(MATCH('1-Organize'!$H384,'1-Organize'!$H$2:'1-Organize'!$H383,0)),"",IF(ISNUMBER('1-Organize'!C384),'1-Organize'!C384,INDEX('1-Organize'!$C385:$C$500,MATCH('1-Organize'!$H384,'1-Organize'!$H385:$H$500,0))))</f>
        <v/>
      </c>
      <c r="D384" s="9" t="str">
        <f>IF(A384="","",IF(ISNUMBER('1-Organize'!D384),'1-Organize'!D384,INDEX('1-Organize'!$D385:$D$500,MATCH('1-Organize'!$H384,'1-Organize'!$H385:'1-Organize'!$H$500,0))))</f>
        <v/>
      </c>
      <c r="E384" s="21" t="str">
        <f>IF(A384="","",IF(ISNUMBER('1-Organize'!E384),'1-Organize'!E384,INDEX('1-Organize'!$E385:$E$500,MATCH('1-Organize'!$H384,'1-Organize'!$H385:'1-Organize'!$H$500,0))))</f>
        <v/>
      </c>
      <c r="F384" s="22" t="str">
        <f>IF(A384="","",IF(ISNUMBER('1-Organize'!F384),'1-Organize'!F384,INDEX('1-Organize'!$F385:$F$500,MATCH('1-Organize'!$H384,'1-Organize'!$H385:'1-Organize'!$H$500,0))))</f>
        <v/>
      </c>
      <c r="G384" s="10" t="str">
        <f>IF(A384="","",'1-Organize'!G384)</f>
        <v/>
      </c>
    </row>
    <row r="385" spans="1:7" x14ac:dyDescent="0.25">
      <c r="A385" t="str">
        <f>IF(ISNUMBER(MATCH('1-Organize'!$H385,'1-Organize'!$H$2:'1-Organize'!$H384,0)),"",'1-Organize'!A385)</f>
        <v/>
      </c>
      <c r="B385" t="str">
        <f>IF(ISNUMBER(MATCH('1-Organize'!$H385,'1-Organize'!$H$2:'1-Organize'!$H384,0)),"",'1-Organize'!B385)</f>
        <v/>
      </c>
      <c r="C385" t="str">
        <f>IF(ISNUMBER(MATCH('1-Organize'!$H385,'1-Organize'!$H$2:'1-Organize'!$H384,0)),"",IF(ISNUMBER('1-Organize'!C385),'1-Organize'!C385,INDEX('1-Organize'!$C386:$C$500,MATCH('1-Organize'!$H385,'1-Organize'!$H386:$H$500,0))))</f>
        <v/>
      </c>
      <c r="D385" s="9" t="str">
        <f>IF(A385="","",IF(ISNUMBER('1-Organize'!D385),'1-Organize'!D385,INDEX('1-Organize'!$D386:$D$500,MATCH('1-Organize'!$H385,'1-Organize'!$H386:'1-Organize'!$H$500,0))))</f>
        <v/>
      </c>
      <c r="E385" s="21" t="str">
        <f>IF(A385="","",IF(ISNUMBER('1-Organize'!E385),'1-Organize'!E385,INDEX('1-Organize'!$E386:$E$500,MATCH('1-Organize'!$H385,'1-Organize'!$H386:'1-Organize'!$H$500,0))))</f>
        <v/>
      </c>
      <c r="F385" s="22" t="str">
        <f>IF(A385="","",IF(ISNUMBER('1-Organize'!F385),'1-Organize'!F385,INDEX('1-Organize'!$F386:$F$500,MATCH('1-Organize'!$H385,'1-Organize'!$H386:'1-Organize'!$H$500,0))))</f>
        <v/>
      </c>
      <c r="G385" s="10" t="str">
        <f>IF(A385="","",'1-Organize'!G385)</f>
        <v/>
      </c>
    </row>
    <row r="386" spans="1:7" x14ac:dyDescent="0.25">
      <c r="A386" t="str">
        <f>IF(ISNUMBER(MATCH('1-Organize'!$H386,'1-Organize'!$H$2:'1-Organize'!$H385,0)),"",'1-Organize'!A386)</f>
        <v/>
      </c>
      <c r="B386" t="str">
        <f>IF(ISNUMBER(MATCH('1-Organize'!$H386,'1-Organize'!$H$2:'1-Organize'!$H385,0)),"",'1-Organize'!B386)</f>
        <v/>
      </c>
      <c r="C386" t="str">
        <f>IF(ISNUMBER(MATCH('1-Organize'!$H386,'1-Organize'!$H$2:'1-Organize'!$H385,0)),"",IF(ISNUMBER('1-Organize'!C386),'1-Organize'!C386,INDEX('1-Organize'!$C387:$C$500,MATCH('1-Organize'!$H386,'1-Organize'!$H387:$H$500,0))))</f>
        <v/>
      </c>
      <c r="D386" s="9" t="str">
        <f>IF(A386="","",IF(ISNUMBER('1-Organize'!D386),'1-Organize'!D386,INDEX('1-Organize'!$D387:$D$500,MATCH('1-Organize'!$H386,'1-Organize'!$H387:'1-Organize'!$H$500,0))))</f>
        <v/>
      </c>
      <c r="E386" s="21" t="str">
        <f>IF(A386="","",IF(ISNUMBER('1-Organize'!E386),'1-Organize'!E386,INDEX('1-Organize'!$E387:$E$500,MATCH('1-Organize'!$H386,'1-Organize'!$H387:'1-Organize'!$H$500,0))))</f>
        <v/>
      </c>
      <c r="F386" s="22" t="str">
        <f>IF(A386="","",IF(ISNUMBER('1-Organize'!F386),'1-Organize'!F386,INDEX('1-Organize'!$F387:$F$500,MATCH('1-Organize'!$H386,'1-Organize'!$H387:'1-Organize'!$H$500,0))))</f>
        <v/>
      </c>
      <c r="G386" s="10" t="str">
        <f>IF(A386="","",'1-Organize'!G386)</f>
        <v/>
      </c>
    </row>
    <row r="387" spans="1:7" x14ac:dyDescent="0.25">
      <c r="A387" t="str">
        <f>IF(ISNUMBER(MATCH('1-Organize'!$H387,'1-Organize'!$H$2:'1-Organize'!$H386,0)),"",'1-Organize'!A387)</f>
        <v/>
      </c>
      <c r="B387" t="str">
        <f>IF(ISNUMBER(MATCH('1-Organize'!$H387,'1-Organize'!$H$2:'1-Organize'!$H386,0)),"",'1-Organize'!B387)</f>
        <v/>
      </c>
      <c r="C387" t="str">
        <f>IF(ISNUMBER(MATCH('1-Organize'!$H387,'1-Organize'!$H$2:'1-Organize'!$H386,0)),"",IF(ISNUMBER('1-Organize'!C387),'1-Organize'!C387,INDEX('1-Organize'!$C388:$C$500,MATCH('1-Organize'!$H387,'1-Organize'!$H388:$H$500,0))))</f>
        <v/>
      </c>
      <c r="D387" s="9" t="str">
        <f>IF(A387="","",IF(ISNUMBER('1-Organize'!D387),'1-Organize'!D387,INDEX('1-Organize'!$D388:$D$500,MATCH('1-Organize'!$H387,'1-Organize'!$H388:'1-Organize'!$H$500,0))))</f>
        <v/>
      </c>
      <c r="E387" s="21" t="str">
        <f>IF(A387="","",IF(ISNUMBER('1-Organize'!E387),'1-Organize'!E387,INDEX('1-Organize'!$E388:$E$500,MATCH('1-Organize'!$H387,'1-Organize'!$H388:'1-Organize'!$H$500,0))))</f>
        <v/>
      </c>
      <c r="F387" s="22" t="str">
        <f>IF(A387="","",IF(ISNUMBER('1-Organize'!F387),'1-Organize'!F387,INDEX('1-Organize'!$F388:$F$500,MATCH('1-Organize'!$H387,'1-Organize'!$H388:'1-Organize'!$H$500,0))))</f>
        <v/>
      </c>
      <c r="G387" s="10" t="str">
        <f>IF(A387="","",'1-Organize'!G387)</f>
        <v/>
      </c>
    </row>
    <row r="388" spans="1:7" x14ac:dyDescent="0.25">
      <c r="A388" t="str">
        <f>IF(ISNUMBER(MATCH('1-Organize'!$H388,'1-Organize'!$H$2:'1-Organize'!$H387,0)),"",'1-Organize'!A388)</f>
        <v/>
      </c>
      <c r="B388" t="str">
        <f>IF(ISNUMBER(MATCH('1-Organize'!$H388,'1-Organize'!$H$2:'1-Organize'!$H387,0)),"",'1-Organize'!B388)</f>
        <v/>
      </c>
      <c r="C388" t="str">
        <f>IF(ISNUMBER(MATCH('1-Organize'!$H388,'1-Organize'!$H$2:'1-Organize'!$H387,0)),"",IF(ISNUMBER('1-Organize'!C388),'1-Organize'!C388,INDEX('1-Organize'!$C389:$C$500,MATCH('1-Organize'!$H388,'1-Organize'!$H389:$H$500,0))))</f>
        <v/>
      </c>
      <c r="D388" s="9" t="str">
        <f>IF(A388="","",IF(ISNUMBER('1-Organize'!D388),'1-Organize'!D388,INDEX('1-Organize'!$D389:$D$500,MATCH('1-Organize'!$H388,'1-Organize'!$H389:'1-Organize'!$H$500,0))))</f>
        <v/>
      </c>
      <c r="E388" s="21" t="str">
        <f>IF(A388="","",IF(ISNUMBER('1-Organize'!E388),'1-Organize'!E388,INDEX('1-Organize'!$E389:$E$500,MATCH('1-Organize'!$H388,'1-Organize'!$H389:'1-Organize'!$H$500,0))))</f>
        <v/>
      </c>
      <c r="F388" s="22" t="str">
        <f>IF(A388="","",IF(ISNUMBER('1-Organize'!F388),'1-Organize'!F388,INDEX('1-Organize'!$F389:$F$500,MATCH('1-Organize'!$H388,'1-Organize'!$H389:'1-Organize'!$H$500,0))))</f>
        <v/>
      </c>
      <c r="G388" s="10" t="str">
        <f>IF(A388="","",'1-Organize'!G388)</f>
        <v/>
      </c>
    </row>
    <row r="389" spans="1:7" x14ac:dyDescent="0.25">
      <c r="A389" t="str">
        <f>IF(ISNUMBER(MATCH('1-Organize'!$H389,'1-Organize'!$H$2:'1-Organize'!$H388,0)),"",'1-Organize'!A389)</f>
        <v/>
      </c>
      <c r="B389" t="str">
        <f>IF(ISNUMBER(MATCH('1-Organize'!$H389,'1-Organize'!$H$2:'1-Organize'!$H388,0)),"",'1-Organize'!B389)</f>
        <v/>
      </c>
      <c r="C389" t="str">
        <f>IF(ISNUMBER(MATCH('1-Organize'!$H389,'1-Organize'!$H$2:'1-Organize'!$H388,0)),"",IF(ISNUMBER('1-Organize'!C389),'1-Organize'!C389,INDEX('1-Organize'!$C390:$C$500,MATCH('1-Organize'!$H389,'1-Organize'!$H390:$H$500,0))))</f>
        <v/>
      </c>
      <c r="D389" s="9" t="str">
        <f>IF(A389="","",IF(ISNUMBER('1-Organize'!D389),'1-Organize'!D389,INDEX('1-Organize'!$D390:$D$500,MATCH('1-Organize'!$H389,'1-Organize'!$H390:'1-Organize'!$H$500,0))))</f>
        <v/>
      </c>
      <c r="E389" s="21" t="str">
        <f>IF(A389="","",IF(ISNUMBER('1-Organize'!E389),'1-Organize'!E389,INDEX('1-Organize'!$E390:$E$500,MATCH('1-Organize'!$H389,'1-Organize'!$H390:'1-Organize'!$H$500,0))))</f>
        <v/>
      </c>
      <c r="F389" s="22" t="str">
        <f>IF(A389="","",IF(ISNUMBER('1-Organize'!F389),'1-Organize'!F389,INDEX('1-Organize'!$F390:$F$500,MATCH('1-Organize'!$H389,'1-Organize'!$H390:'1-Organize'!$H$500,0))))</f>
        <v/>
      </c>
      <c r="G389" s="10" t="str">
        <f>IF(A389="","",'1-Organize'!G389)</f>
        <v/>
      </c>
    </row>
    <row r="390" spans="1:7" x14ac:dyDescent="0.25">
      <c r="A390" t="str">
        <f>IF(ISNUMBER(MATCH('1-Organize'!$H390,'1-Organize'!$H$2:'1-Organize'!$H389,0)),"",'1-Organize'!A390)</f>
        <v/>
      </c>
      <c r="B390" t="str">
        <f>IF(ISNUMBER(MATCH('1-Organize'!$H390,'1-Organize'!$H$2:'1-Organize'!$H389,0)),"",'1-Organize'!B390)</f>
        <v/>
      </c>
      <c r="C390" t="str">
        <f>IF(ISNUMBER(MATCH('1-Organize'!$H390,'1-Organize'!$H$2:'1-Organize'!$H389,0)),"",IF(ISNUMBER('1-Organize'!C390),'1-Organize'!C390,INDEX('1-Organize'!$C391:$C$500,MATCH('1-Organize'!$H390,'1-Organize'!$H391:$H$500,0))))</f>
        <v/>
      </c>
      <c r="D390" s="9" t="str">
        <f>IF(A390="","",IF(ISNUMBER('1-Organize'!D390),'1-Organize'!D390,INDEX('1-Organize'!$D391:$D$500,MATCH('1-Organize'!$H390,'1-Organize'!$H391:'1-Organize'!$H$500,0))))</f>
        <v/>
      </c>
      <c r="E390" s="21" t="str">
        <f>IF(A390="","",IF(ISNUMBER('1-Organize'!E390),'1-Organize'!E390,INDEX('1-Organize'!$E391:$E$500,MATCH('1-Organize'!$H390,'1-Organize'!$H391:'1-Organize'!$H$500,0))))</f>
        <v/>
      </c>
      <c r="F390" s="22" t="str">
        <f>IF(A390="","",IF(ISNUMBER('1-Organize'!F390),'1-Organize'!F390,INDEX('1-Organize'!$F391:$F$500,MATCH('1-Organize'!$H390,'1-Organize'!$H391:'1-Organize'!$H$500,0))))</f>
        <v/>
      </c>
      <c r="G390" s="10" t="str">
        <f>IF(A390="","",'1-Organize'!G390)</f>
        <v/>
      </c>
    </row>
    <row r="391" spans="1:7" x14ac:dyDescent="0.25">
      <c r="A391" t="str">
        <f>IF(ISNUMBER(MATCH('1-Organize'!$H391,'1-Organize'!$H$2:'1-Organize'!$H390,0)),"",'1-Organize'!A391)</f>
        <v/>
      </c>
      <c r="B391" t="str">
        <f>IF(ISNUMBER(MATCH('1-Organize'!$H391,'1-Organize'!$H$2:'1-Organize'!$H390,0)),"",'1-Organize'!B391)</f>
        <v/>
      </c>
      <c r="C391" t="str">
        <f>IF(ISNUMBER(MATCH('1-Organize'!$H391,'1-Organize'!$H$2:'1-Organize'!$H390,0)),"",IF(ISNUMBER('1-Organize'!C391),'1-Organize'!C391,INDEX('1-Organize'!$C392:$C$500,MATCH('1-Organize'!$H391,'1-Organize'!$H392:$H$500,0))))</f>
        <v/>
      </c>
      <c r="D391" s="9" t="str">
        <f>IF(A391="","",IF(ISNUMBER('1-Organize'!D391),'1-Organize'!D391,INDEX('1-Organize'!$D392:$D$500,MATCH('1-Organize'!$H391,'1-Organize'!$H392:'1-Organize'!$H$500,0))))</f>
        <v/>
      </c>
      <c r="E391" s="21" t="str">
        <f>IF(A391="","",IF(ISNUMBER('1-Organize'!E391),'1-Organize'!E391,INDEX('1-Organize'!$E392:$E$500,MATCH('1-Organize'!$H391,'1-Organize'!$H392:'1-Organize'!$H$500,0))))</f>
        <v/>
      </c>
      <c r="F391" s="22" t="str">
        <f>IF(A391="","",IF(ISNUMBER('1-Organize'!F391),'1-Organize'!F391,INDEX('1-Organize'!$F392:$F$500,MATCH('1-Organize'!$H391,'1-Organize'!$H392:'1-Organize'!$H$500,0))))</f>
        <v/>
      </c>
      <c r="G391" s="10" t="str">
        <f>IF(A391="","",'1-Organize'!G391)</f>
        <v/>
      </c>
    </row>
    <row r="392" spans="1:7" x14ac:dyDescent="0.25">
      <c r="A392" t="str">
        <f>IF(ISNUMBER(MATCH('1-Organize'!$H392,'1-Organize'!$H$2:'1-Organize'!$H391,0)),"",'1-Organize'!A392)</f>
        <v/>
      </c>
      <c r="B392" t="str">
        <f>IF(ISNUMBER(MATCH('1-Organize'!$H392,'1-Organize'!$H$2:'1-Organize'!$H391,0)),"",'1-Organize'!B392)</f>
        <v/>
      </c>
      <c r="C392" t="str">
        <f>IF(ISNUMBER(MATCH('1-Organize'!$H392,'1-Organize'!$H$2:'1-Organize'!$H391,0)),"",IF(ISNUMBER('1-Organize'!C392),'1-Organize'!C392,INDEX('1-Organize'!$C393:$C$500,MATCH('1-Organize'!$H392,'1-Organize'!$H393:$H$500,0))))</f>
        <v/>
      </c>
      <c r="D392" s="9" t="str">
        <f>IF(A392="","",IF(ISNUMBER('1-Organize'!D392),'1-Organize'!D392,INDEX('1-Organize'!$D393:$D$500,MATCH('1-Organize'!$H392,'1-Organize'!$H393:'1-Organize'!$H$500,0))))</f>
        <v/>
      </c>
      <c r="E392" s="21" t="str">
        <f>IF(A392="","",IF(ISNUMBER('1-Organize'!E392),'1-Organize'!E392,INDEX('1-Organize'!$E393:$E$500,MATCH('1-Organize'!$H392,'1-Organize'!$H393:'1-Organize'!$H$500,0))))</f>
        <v/>
      </c>
      <c r="F392" s="22" t="str">
        <f>IF(A392="","",IF(ISNUMBER('1-Organize'!F392),'1-Organize'!F392,INDEX('1-Organize'!$F393:$F$500,MATCH('1-Organize'!$H392,'1-Organize'!$H393:'1-Organize'!$H$500,0))))</f>
        <v/>
      </c>
      <c r="G392" s="10" t="str">
        <f>IF(A392="","",'1-Organize'!G392)</f>
        <v/>
      </c>
    </row>
    <row r="393" spans="1:7" x14ac:dyDescent="0.25">
      <c r="A393" t="str">
        <f>IF(ISNUMBER(MATCH('1-Organize'!$H393,'1-Organize'!$H$2:'1-Organize'!$H392,0)),"",'1-Organize'!A393)</f>
        <v/>
      </c>
      <c r="B393" t="str">
        <f>IF(ISNUMBER(MATCH('1-Organize'!$H393,'1-Organize'!$H$2:'1-Organize'!$H392,0)),"",'1-Organize'!B393)</f>
        <v/>
      </c>
      <c r="C393" t="str">
        <f>IF(ISNUMBER(MATCH('1-Organize'!$H393,'1-Organize'!$H$2:'1-Organize'!$H392,0)),"",IF(ISNUMBER('1-Organize'!C393),'1-Organize'!C393,INDEX('1-Organize'!$C394:$C$500,MATCH('1-Organize'!$H393,'1-Organize'!$H394:$H$500,0))))</f>
        <v/>
      </c>
      <c r="D393" s="9" t="str">
        <f>IF(A393="","",IF(ISNUMBER('1-Organize'!D393),'1-Organize'!D393,INDEX('1-Organize'!$D394:$D$500,MATCH('1-Organize'!$H393,'1-Organize'!$H394:'1-Organize'!$H$500,0))))</f>
        <v/>
      </c>
      <c r="E393" s="21" t="str">
        <f>IF(A393="","",IF(ISNUMBER('1-Organize'!E393),'1-Organize'!E393,INDEX('1-Organize'!$E394:$E$500,MATCH('1-Organize'!$H393,'1-Organize'!$H394:'1-Organize'!$H$500,0))))</f>
        <v/>
      </c>
      <c r="F393" s="22" t="str">
        <f>IF(A393="","",IF(ISNUMBER('1-Organize'!F393),'1-Organize'!F393,INDEX('1-Organize'!$F394:$F$500,MATCH('1-Organize'!$H393,'1-Organize'!$H394:'1-Organize'!$H$500,0))))</f>
        <v/>
      </c>
      <c r="G393" s="10" t="str">
        <f>IF(A393="","",'1-Organize'!G393)</f>
        <v/>
      </c>
    </row>
    <row r="394" spans="1:7" x14ac:dyDescent="0.25">
      <c r="A394" t="str">
        <f>IF(ISNUMBER(MATCH('1-Organize'!$H394,'1-Organize'!$H$2:'1-Organize'!$H393,0)),"",'1-Organize'!A394)</f>
        <v/>
      </c>
      <c r="B394" t="str">
        <f>IF(ISNUMBER(MATCH('1-Organize'!$H394,'1-Organize'!$H$2:'1-Organize'!$H393,0)),"",'1-Organize'!B394)</f>
        <v/>
      </c>
      <c r="C394" t="str">
        <f>IF(ISNUMBER(MATCH('1-Organize'!$H394,'1-Organize'!$H$2:'1-Organize'!$H393,0)),"",IF(ISNUMBER('1-Organize'!C394),'1-Organize'!C394,INDEX('1-Organize'!$C395:$C$500,MATCH('1-Organize'!$H394,'1-Organize'!$H395:$H$500,0))))</f>
        <v/>
      </c>
      <c r="D394" s="9" t="str">
        <f>IF(A394="","",IF(ISNUMBER('1-Organize'!D394),'1-Organize'!D394,INDEX('1-Organize'!$D395:$D$500,MATCH('1-Organize'!$H394,'1-Organize'!$H395:'1-Organize'!$H$500,0))))</f>
        <v/>
      </c>
      <c r="E394" s="21" t="str">
        <f>IF(A394="","",IF(ISNUMBER('1-Organize'!E394),'1-Organize'!E394,INDEX('1-Organize'!$E395:$E$500,MATCH('1-Organize'!$H394,'1-Organize'!$H395:'1-Organize'!$H$500,0))))</f>
        <v/>
      </c>
      <c r="F394" s="22" t="str">
        <f>IF(A394="","",IF(ISNUMBER('1-Organize'!F394),'1-Organize'!F394,INDEX('1-Organize'!$F395:$F$500,MATCH('1-Organize'!$H394,'1-Organize'!$H395:'1-Organize'!$H$500,0))))</f>
        <v/>
      </c>
      <c r="G394" s="10" t="str">
        <f>IF(A394="","",'1-Organize'!G394)</f>
        <v/>
      </c>
    </row>
    <row r="395" spans="1:7" x14ac:dyDescent="0.25">
      <c r="A395" t="str">
        <f>IF(ISNUMBER(MATCH('1-Organize'!$H395,'1-Organize'!$H$2:'1-Organize'!$H394,0)),"",'1-Organize'!A395)</f>
        <v/>
      </c>
      <c r="B395" t="str">
        <f>IF(ISNUMBER(MATCH('1-Organize'!$H395,'1-Organize'!$H$2:'1-Organize'!$H394,0)),"",'1-Organize'!B395)</f>
        <v/>
      </c>
      <c r="C395" t="str">
        <f>IF(ISNUMBER(MATCH('1-Organize'!$H395,'1-Organize'!$H$2:'1-Organize'!$H394,0)),"",IF(ISNUMBER('1-Organize'!C395),'1-Organize'!C395,INDEX('1-Organize'!$C396:$C$500,MATCH('1-Organize'!$H395,'1-Organize'!$H396:$H$500,0))))</f>
        <v/>
      </c>
      <c r="D395" s="9" t="str">
        <f>IF(A395="","",IF(ISNUMBER('1-Organize'!D395),'1-Organize'!D395,INDEX('1-Organize'!$D396:$D$500,MATCH('1-Organize'!$H395,'1-Organize'!$H396:'1-Organize'!$H$500,0))))</f>
        <v/>
      </c>
      <c r="E395" s="21" t="str">
        <f>IF(A395="","",IF(ISNUMBER('1-Organize'!E395),'1-Organize'!E395,INDEX('1-Organize'!$E396:$E$500,MATCH('1-Organize'!$H395,'1-Organize'!$H396:'1-Organize'!$H$500,0))))</f>
        <v/>
      </c>
      <c r="F395" s="22" t="str">
        <f>IF(A395="","",IF(ISNUMBER('1-Organize'!F395),'1-Organize'!F395,INDEX('1-Organize'!$F396:$F$500,MATCH('1-Organize'!$H395,'1-Organize'!$H396:'1-Organize'!$H$500,0))))</f>
        <v/>
      </c>
      <c r="G395" s="10" t="str">
        <f>IF(A395="","",'1-Organize'!G395)</f>
        <v/>
      </c>
    </row>
    <row r="396" spans="1:7" x14ac:dyDescent="0.25">
      <c r="A396" t="str">
        <f>IF(ISNUMBER(MATCH('1-Organize'!$H396,'1-Organize'!$H$2:'1-Organize'!$H395,0)),"",'1-Organize'!A396)</f>
        <v/>
      </c>
      <c r="B396" t="str">
        <f>IF(ISNUMBER(MATCH('1-Organize'!$H396,'1-Organize'!$H$2:'1-Organize'!$H395,0)),"",'1-Organize'!B396)</f>
        <v/>
      </c>
      <c r="C396" t="str">
        <f>IF(ISNUMBER(MATCH('1-Organize'!$H396,'1-Organize'!$H$2:'1-Organize'!$H395,0)),"",IF(ISNUMBER('1-Organize'!C396),'1-Organize'!C396,INDEX('1-Organize'!$C397:$C$500,MATCH('1-Organize'!$H396,'1-Organize'!$H397:$H$500,0))))</f>
        <v/>
      </c>
      <c r="D396" s="9" t="str">
        <f>IF(A396="","",IF(ISNUMBER('1-Organize'!D396),'1-Organize'!D396,INDEX('1-Organize'!$D397:$D$500,MATCH('1-Organize'!$H396,'1-Organize'!$H397:'1-Organize'!$H$500,0))))</f>
        <v/>
      </c>
      <c r="E396" s="21" t="str">
        <f>IF(A396="","",IF(ISNUMBER('1-Organize'!E396),'1-Organize'!E396,INDEX('1-Organize'!$E397:$E$500,MATCH('1-Organize'!$H396,'1-Organize'!$H397:'1-Organize'!$H$500,0))))</f>
        <v/>
      </c>
      <c r="F396" s="22" t="str">
        <f>IF(A396="","",IF(ISNUMBER('1-Organize'!F396),'1-Organize'!F396,INDEX('1-Organize'!$F397:$F$500,MATCH('1-Organize'!$H396,'1-Organize'!$H397:'1-Organize'!$H$500,0))))</f>
        <v/>
      </c>
      <c r="G396" s="10" t="str">
        <f>IF(A396="","",'1-Organize'!G396)</f>
        <v/>
      </c>
    </row>
    <row r="397" spans="1:7" x14ac:dyDescent="0.25">
      <c r="A397" t="str">
        <f>IF(ISNUMBER(MATCH('1-Organize'!$H397,'1-Organize'!$H$2:'1-Organize'!$H396,0)),"",'1-Organize'!A397)</f>
        <v/>
      </c>
      <c r="B397" t="str">
        <f>IF(ISNUMBER(MATCH('1-Organize'!$H397,'1-Organize'!$H$2:'1-Organize'!$H396,0)),"",'1-Organize'!B397)</f>
        <v/>
      </c>
      <c r="C397" t="str">
        <f>IF(ISNUMBER(MATCH('1-Organize'!$H397,'1-Organize'!$H$2:'1-Organize'!$H396,0)),"",IF(ISNUMBER('1-Organize'!C397),'1-Organize'!C397,INDEX('1-Organize'!$C398:$C$500,MATCH('1-Organize'!$H397,'1-Organize'!$H398:$H$500,0))))</f>
        <v/>
      </c>
      <c r="D397" s="9" t="str">
        <f>IF(A397="","",IF(ISNUMBER('1-Organize'!D397),'1-Organize'!D397,INDEX('1-Organize'!$D398:$D$500,MATCH('1-Organize'!$H397,'1-Organize'!$H398:'1-Organize'!$H$500,0))))</f>
        <v/>
      </c>
      <c r="E397" s="21" t="str">
        <f>IF(A397="","",IF(ISNUMBER('1-Organize'!E397),'1-Organize'!E397,INDEX('1-Organize'!$E398:$E$500,MATCH('1-Organize'!$H397,'1-Organize'!$H398:'1-Organize'!$H$500,0))))</f>
        <v/>
      </c>
      <c r="F397" s="22" t="str">
        <f>IF(A397="","",IF(ISNUMBER('1-Organize'!F397),'1-Organize'!F397,INDEX('1-Organize'!$F398:$F$500,MATCH('1-Organize'!$H397,'1-Organize'!$H398:'1-Organize'!$H$500,0))))</f>
        <v/>
      </c>
      <c r="G397" s="10" t="str">
        <f>IF(A397="","",'1-Organize'!G397)</f>
        <v/>
      </c>
    </row>
    <row r="398" spans="1:7" x14ac:dyDescent="0.25">
      <c r="A398" t="str">
        <f>IF(ISNUMBER(MATCH('1-Organize'!$H398,'1-Organize'!$H$2:'1-Organize'!$H397,0)),"",'1-Organize'!A398)</f>
        <v/>
      </c>
      <c r="B398" t="str">
        <f>IF(ISNUMBER(MATCH('1-Organize'!$H398,'1-Organize'!$H$2:'1-Organize'!$H397,0)),"",'1-Organize'!B398)</f>
        <v/>
      </c>
      <c r="C398" t="str">
        <f>IF(ISNUMBER(MATCH('1-Organize'!$H398,'1-Organize'!$H$2:'1-Organize'!$H397,0)),"",IF(ISNUMBER('1-Organize'!C398),'1-Organize'!C398,INDEX('1-Organize'!$C399:$C$500,MATCH('1-Organize'!$H398,'1-Organize'!$H399:$H$500,0))))</f>
        <v/>
      </c>
      <c r="D398" s="9" t="str">
        <f>IF(A398="","",IF(ISNUMBER('1-Organize'!D398),'1-Organize'!D398,INDEX('1-Organize'!$D399:$D$500,MATCH('1-Organize'!$H398,'1-Organize'!$H399:'1-Organize'!$H$500,0))))</f>
        <v/>
      </c>
      <c r="E398" s="21" t="str">
        <f>IF(A398="","",IF(ISNUMBER('1-Organize'!E398),'1-Organize'!E398,INDEX('1-Organize'!$E399:$E$500,MATCH('1-Organize'!$H398,'1-Organize'!$H399:'1-Organize'!$H$500,0))))</f>
        <v/>
      </c>
      <c r="F398" s="22" t="str">
        <f>IF(A398="","",IF(ISNUMBER('1-Organize'!F398),'1-Organize'!F398,INDEX('1-Organize'!$F399:$F$500,MATCH('1-Organize'!$H398,'1-Organize'!$H399:'1-Organize'!$H$500,0))))</f>
        <v/>
      </c>
      <c r="G398" s="10" t="str">
        <f>IF(A398="","",'1-Organize'!G398)</f>
        <v/>
      </c>
    </row>
    <row r="399" spans="1:7" x14ac:dyDescent="0.25">
      <c r="A399" t="str">
        <f>IF(ISNUMBER(MATCH('1-Organize'!$H399,'1-Organize'!$H$2:'1-Organize'!$H398,0)),"",'1-Organize'!A399)</f>
        <v/>
      </c>
      <c r="B399" t="str">
        <f>IF(ISNUMBER(MATCH('1-Organize'!$H399,'1-Organize'!$H$2:'1-Organize'!$H398,0)),"",'1-Organize'!B399)</f>
        <v/>
      </c>
      <c r="C399" t="str">
        <f>IF(ISNUMBER(MATCH('1-Organize'!$H399,'1-Organize'!$H$2:'1-Organize'!$H398,0)),"",IF(ISNUMBER('1-Organize'!C399),'1-Organize'!C399,INDEX('1-Organize'!$C400:$C$500,MATCH('1-Organize'!$H399,'1-Organize'!$H400:$H$500,0))))</f>
        <v/>
      </c>
      <c r="D399" s="9" t="str">
        <f>IF(A399="","",IF(ISNUMBER('1-Organize'!D399),'1-Organize'!D399,INDEX('1-Organize'!$D400:$D$500,MATCH('1-Organize'!$H399,'1-Organize'!$H400:'1-Organize'!$H$500,0))))</f>
        <v/>
      </c>
      <c r="E399" s="21" t="str">
        <f>IF(A399="","",IF(ISNUMBER('1-Organize'!E399),'1-Organize'!E399,INDEX('1-Organize'!$E400:$E$500,MATCH('1-Organize'!$H399,'1-Organize'!$H400:'1-Organize'!$H$500,0))))</f>
        <v/>
      </c>
      <c r="F399" s="22" t="str">
        <f>IF(A399="","",IF(ISNUMBER('1-Organize'!F399),'1-Organize'!F399,INDEX('1-Organize'!$F400:$F$500,MATCH('1-Organize'!$H399,'1-Organize'!$H400:'1-Organize'!$H$500,0))))</f>
        <v/>
      </c>
      <c r="G399" s="10" t="str">
        <f>IF(A399="","",'1-Organize'!G399)</f>
        <v/>
      </c>
    </row>
    <row r="400" spans="1:7" x14ac:dyDescent="0.25">
      <c r="A400" t="str">
        <f>IF(ISNUMBER(MATCH('1-Organize'!$H400,'1-Organize'!$H$2:'1-Organize'!$H399,0)),"",'1-Organize'!A400)</f>
        <v/>
      </c>
      <c r="B400" t="str">
        <f>IF(ISNUMBER(MATCH('1-Organize'!$H400,'1-Organize'!$H$2:'1-Organize'!$H399,0)),"",'1-Organize'!B400)</f>
        <v/>
      </c>
      <c r="C400" t="str">
        <f>IF(ISNUMBER(MATCH('1-Organize'!$H400,'1-Organize'!$H$2:'1-Organize'!$H399,0)),"",IF(ISNUMBER('1-Organize'!C400),'1-Organize'!C400,INDEX('1-Organize'!$C401:$C$500,MATCH('1-Organize'!$H400,'1-Organize'!$H401:$H$500,0))))</f>
        <v/>
      </c>
      <c r="D400" s="9" t="str">
        <f>IF(A400="","",IF(ISNUMBER('1-Organize'!D400),'1-Organize'!D400,INDEX('1-Organize'!$D401:$D$500,MATCH('1-Organize'!$H400,'1-Organize'!$H401:'1-Organize'!$H$500,0))))</f>
        <v/>
      </c>
      <c r="E400" s="21" t="str">
        <f>IF(A400="","",IF(ISNUMBER('1-Organize'!E400),'1-Organize'!E400,INDEX('1-Organize'!$E401:$E$500,MATCH('1-Organize'!$H400,'1-Organize'!$H401:'1-Organize'!$H$500,0))))</f>
        <v/>
      </c>
      <c r="F400" s="22" t="str">
        <f>IF(A400="","",IF(ISNUMBER('1-Organize'!F400),'1-Organize'!F400,INDEX('1-Organize'!$F401:$F$500,MATCH('1-Organize'!$H400,'1-Organize'!$H401:'1-Organize'!$H$500,0))))</f>
        <v/>
      </c>
      <c r="G400" s="10" t="str">
        <f>IF(A400="","",'1-Organize'!G400)</f>
        <v/>
      </c>
    </row>
    <row r="401" spans="1:7" x14ac:dyDescent="0.25">
      <c r="A401" t="str">
        <f>IF(ISNUMBER(MATCH('1-Organize'!$H401,'1-Organize'!$H$2:'1-Organize'!$H400,0)),"",'1-Organize'!A401)</f>
        <v/>
      </c>
      <c r="B401" t="str">
        <f>IF(ISNUMBER(MATCH('1-Organize'!$H401,'1-Organize'!$H$2:'1-Organize'!$H400,0)),"",'1-Organize'!B401)</f>
        <v/>
      </c>
      <c r="C401" t="str">
        <f>IF(ISNUMBER(MATCH('1-Organize'!$H401,'1-Organize'!$H$2:'1-Organize'!$H400,0)),"",IF(ISNUMBER('1-Organize'!C401),'1-Organize'!C401,INDEX('1-Organize'!$C402:$C$500,MATCH('1-Organize'!$H401,'1-Organize'!$H402:$H$500,0))))</f>
        <v/>
      </c>
      <c r="D401" s="9" t="str">
        <f>IF(A401="","",IF(ISNUMBER('1-Organize'!D401),'1-Organize'!D401,INDEX('1-Organize'!$D402:$D$500,MATCH('1-Organize'!$H401,'1-Organize'!$H402:'1-Organize'!$H$500,0))))</f>
        <v/>
      </c>
      <c r="E401" s="21" t="str">
        <f>IF(A401="","",IF(ISNUMBER('1-Organize'!E401),'1-Organize'!E401,INDEX('1-Organize'!$E402:$E$500,MATCH('1-Organize'!$H401,'1-Organize'!$H402:'1-Organize'!$H$500,0))))</f>
        <v/>
      </c>
      <c r="F401" s="22" t="str">
        <f>IF(A401="","",IF(ISNUMBER('1-Organize'!F401),'1-Organize'!F401,INDEX('1-Organize'!$F402:$F$500,MATCH('1-Organize'!$H401,'1-Organize'!$H402:'1-Organize'!$H$500,0))))</f>
        <v/>
      </c>
      <c r="G401" s="10" t="str">
        <f>IF(A401="","",'1-Organize'!G401)</f>
        <v/>
      </c>
    </row>
    <row r="402" spans="1:7" x14ac:dyDescent="0.25">
      <c r="A402" t="str">
        <f>IF(ISNUMBER(MATCH('1-Organize'!$H402,'1-Organize'!$H$2:'1-Organize'!$H401,0)),"",'1-Organize'!A402)</f>
        <v/>
      </c>
      <c r="B402" t="str">
        <f>IF(ISNUMBER(MATCH('1-Organize'!$H402,'1-Organize'!$H$2:'1-Organize'!$H401,0)),"",'1-Organize'!B402)</f>
        <v/>
      </c>
      <c r="C402" t="str">
        <f>IF(ISNUMBER(MATCH('1-Organize'!$H402,'1-Organize'!$H$2:'1-Organize'!$H401,0)),"",IF(ISNUMBER('1-Organize'!C402),'1-Organize'!C402,INDEX('1-Organize'!$C403:$C$500,MATCH('1-Organize'!$H402,'1-Organize'!$H403:$H$500,0))))</f>
        <v/>
      </c>
      <c r="D402" s="9" t="str">
        <f>IF(A402="","",IF(ISNUMBER('1-Organize'!D402),'1-Organize'!D402,INDEX('1-Organize'!$D403:$D$500,MATCH('1-Organize'!$H402,'1-Organize'!$H403:'1-Organize'!$H$500,0))))</f>
        <v/>
      </c>
      <c r="E402" s="21" t="str">
        <f>IF(A402="","",IF(ISNUMBER('1-Organize'!E402),'1-Organize'!E402,INDEX('1-Organize'!$E403:$E$500,MATCH('1-Organize'!$H402,'1-Organize'!$H403:'1-Organize'!$H$500,0))))</f>
        <v/>
      </c>
      <c r="F402" s="22" t="str">
        <f>IF(A402="","",IF(ISNUMBER('1-Organize'!F402),'1-Organize'!F402,INDEX('1-Organize'!$F403:$F$500,MATCH('1-Organize'!$H402,'1-Organize'!$H403:'1-Organize'!$H$500,0))))</f>
        <v/>
      </c>
      <c r="G402" s="10" t="str">
        <f>IF(A402="","",'1-Organize'!G402)</f>
        <v/>
      </c>
    </row>
    <row r="403" spans="1:7" x14ac:dyDescent="0.25">
      <c r="A403" t="str">
        <f>IF(ISNUMBER(MATCH('1-Organize'!$H403,'1-Organize'!$H$2:'1-Organize'!$H402,0)),"",'1-Organize'!A403)</f>
        <v/>
      </c>
      <c r="B403" t="str">
        <f>IF(ISNUMBER(MATCH('1-Organize'!$H403,'1-Organize'!$H$2:'1-Organize'!$H402,0)),"",'1-Organize'!B403)</f>
        <v/>
      </c>
      <c r="C403" t="str">
        <f>IF(ISNUMBER(MATCH('1-Organize'!$H403,'1-Organize'!$H$2:'1-Organize'!$H402,0)),"",IF(ISNUMBER('1-Organize'!C403),'1-Organize'!C403,INDEX('1-Organize'!$C404:$C$500,MATCH('1-Organize'!$H403,'1-Organize'!$H404:$H$500,0))))</f>
        <v/>
      </c>
      <c r="D403" s="9" t="str">
        <f>IF(A403="","",IF(ISNUMBER('1-Organize'!D403),'1-Organize'!D403,INDEX('1-Organize'!$D404:$D$500,MATCH('1-Organize'!$H403,'1-Organize'!$H404:'1-Organize'!$H$500,0))))</f>
        <v/>
      </c>
      <c r="E403" s="21" t="str">
        <f>IF(A403="","",IF(ISNUMBER('1-Organize'!E403),'1-Organize'!E403,INDEX('1-Organize'!$E404:$E$500,MATCH('1-Organize'!$H403,'1-Organize'!$H404:'1-Organize'!$H$500,0))))</f>
        <v/>
      </c>
      <c r="F403" s="22" t="str">
        <f>IF(A403="","",IF(ISNUMBER('1-Organize'!F403),'1-Organize'!F403,INDEX('1-Organize'!$F404:$F$500,MATCH('1-Organize'!$H403,'1-Organize'!$H404:'1-Organize'!$H$500,0))))</f>
        <v/>
      </c>
      <c r="G403" s="10" t="str">
        <f>IF(A403="","",'1-Organize'!G403)</f>
        <v/>
      </c>
    </row>
    <row r="404" spans="1:7" x14ac:dyDescent="0.25">
      <c r="A404" t="str">
        <f>IF(ISNUMBER(MATCH('1-Organize'!$H404,'1-Organize'!$H$2:'1-Organize'!$H403,0)),"",'1-Organize'!A404)</f>
        <v/>
      </c>
      <c r="B404" t="str">
        <f>IF(ISNUMBER(MATCH('1-Organize'!$H404,'1-Organize'!$H$2:'1-Organize'!$H403,0)),"",'1-Organize'!B404)</f>
        <v/>
      </c>
      <c r="C404" t="str">
        <f>IF(ISNUMBER(MATCH('1-Organize'!$H404,'1-Organize'!$H$2:'1-Organize'!$H403,0)),"",IF(ISNUMBER('1-Organize'!C404),'1-Organize'!C404,INDEX('1-Organize'!$C405:$C$500,MATCH('1-Organize'!$H404,'1-Organize'!$H405:$H$500,0))))</f>
        <v/>
      </c>
      <c r="D404" s="9" t="str">
        <f>IF(A404="","",IF(ISNUMBER('1-Organize'!D404),'1-Organize'!D404,INDEX('1-Organize'!$D405:$D$500,MATCH('1-Organize'!$H404,'1-Organize'!$H405:'1-Organize'!$H$500,0))))</f>
        <v/>
      </c>
      <c r="E404" s="21" t="str">
        <f>IF(A404="","",IF(ISNUMBER('1-Organize'!E404),'1-Organize'!E404,INDEX('1-Organize'!$E405:$E$500,MATCH('1-Organize'!$H404,'1-Organize'!$H405:'1-Organize'!$H$500,0))))</f>
        <v/>
      </c>
      <c r="F404" s="22" t="str">
        <f>IF(A404="","",IF(ISNUMBER('1-Organize'!F404),'1-Organize'!F404,INDEX('1-Organize'!$F405:$F$500,MATCH('1-Organize'!$H404,'1-Organize'!$H405:'1-Organize'!$H$500,0))))</f>
        <v/>
      </c>
      <c r="G404" s="10" t="str">
        <f>IF(A404="","",'1-Organize'!G404)</f>
        <v/>
      </c>
    </row>
    <row r="405" spans="1:7" x14ac:dyDescent="0.25">
      <c r="A405" t="str">
        <f>IF(ISNUMBER(MATCH('1-Organize'!$H405,'1-Organize'!$H$2:'1-Organize'!$H404,0)),"",'1-Organize'!A405)</f>
        <v/>
      </c>
      <c r="B405" t="str">
        <f>IF(ISNUMBER(MATCH('1-Organize'!$H405,'1-Organize'!$H$2:'1-Organize'!$H404,0)),"",'1-Organize'!B405)</f>
        <v/>
      </c>
      <c r="C405" t="str">
        <f>IF(ISNUMBER(MATCH('1-Organize'!$H405,'1-Organize'!$H$2:'1-Organize'!$H404,0)),"",IF(ISNUMBER('1-Organize'!C405),'1-Organize'!C405,INDEX('1-Organize'!$C406:$C$500,MATCH('1-Organize'!$H405,'1-Organize'!$H406:$H$500,0))))</f>
        <v/>
      </c>
      <c r="D405" s="9" t="str">
        <f>IF(A405="","",IF(ISNUMBER('1-Organize'!D405),'1-Organize'!D405,INDEX('1-Organize'!$D406:$D$500,MATCH('1-Organize'!$H405,'1-Organize'!$H406:'1-Organize'!$H$500,0))))</f>
        <v/>
      </c>
      <c r="E405" s="21" t="str">
        <f>IF(A405="","",IF(ISNUMBER('1-Organize'!E405),'1-Organize'!E405,INDEX('1-Organize'!$E406:$E$500,MATCH('1-Organize'!$H405,'1-Organize'!$H406:'1-Organize'!$H$500,0))))</f>
        <v/>
      </c>
      <c r="F405" s="22" t="str">
        <f>IF(A405="","",IF(ISNUMBER('1-Organize'!F405),'1-Organize'!F405,INDEX('1-Organize'!$F406:$F$500,MATCH('1-Organize'!$H405,'1-Organize'!$H406:'1-Organize'!$H$500,0))))</f>
        <v/>
      </c>
      <c r="G405" s="10" t="str">
        <f>IF(A405="","",'1-Organize'!G405)</f>
        <v/>
      </c>
    </row>
    <row r="406" spans="1:7" x14ac:dyDescent="0.25">
      <c r="A406" t="str">
        <f>IF(ISNUMBER(MATCH('1-Organize'!$H406,'1-Organize'!$H$2:'1-Organize'!$H405,0)),"",'1-Organize'!A406)</f>
        <v/>
      </c>
      <c r="B406" t="str">
        <f>IF(ISNUMBER(MATCH('1-Organize'!$H406,'1-Organize'!$H$2:'1-Organize'!$H405,0)),"",'1-Organize'!B406)</f>
        <v/>
      </c>
      <c r="C406" t="str">
        <f>IF(ISNUMBER(MATCH('1-Organize'!$H406,'1-Organize'!$H$2:'1-Organize'!$H405,0)),"",IF(ISNUMBER('1-Organize'!C406),'1-Organize'!C406,INDEX('1-Organize'!$C407:$C$500,MATCH('1-Organize'!$H406,'1-Organize'!$H407:$H$500,0))))</f>
        <v/>
      </c>
      <c r="D406" s="9" t="str">
        <f>IF(A406="","",IF(ISNUMBER('1-Organize'!D406),'1-Organize'!D406,INDEX('1-Organize'!$D407:$D$500,MATCH('1-Organize'!$H406,'1-Organize'!$H407:'1-Organize'!$H$500,0))))</f>
        <v/>
      </c>
      <c r="E406" s="21" t="str">
        <f>IF(A406="","",IF(ISNUMBER('1-Organize'!E406),'1-Organize'!E406,INDEX('1-Organize'!$E407:$E$500,MATCH('1-Organize'!$H406,'1-Organize'!$H407:'1-Organize'!$H$500,0))))</f>
        <v/>
      </c>
      <c r="F406" s="22" t="str">
        <f>IF(A406="","",IF(ISNUMBER('1-Organize'!F406),'1-Organize'!F406,INDEX('1-Organize'!$F407:$F$500,MATCH('1-Organize'!$H406,'1-Organize'!$H407:'1-Organize'!$H$500,0))))</f>
        <v/>
      </c>
      <c r="G406" s="10" t="str">
        <f>IF(A406="","",'1-Organize'!G406)</f>
        <v/>
      </c>
    </row>
    <row r="407" spans="1:7" x14ac:dyDescent="0.25">
      <c r="A407" t="str">
        <f>IF(ISNUMBER(MATCH('1-Organize'!$H407,'1-Organize'!$H$2:'1-Organize'!$H406,0)),"",'1-Organize'!A407)</f>
        <v/>
      </c>
      <c r="B407" t="str">
        <f>IF(ISNUMBER(MATCH('1-Organize'!$H407,'1-Organize'!$H$2:'1-Organize'!$H406,0)),"",'1-Organize'!B407)</f>
        <v/>
      </c>
      <c r="C407" t="str">
        <f>IF(ISNUMBER(MATCH('1-Organize'!$H407,'1-Organize'!$H$2:'1-Organize'!$H406,0)),"",IF(ISNUMBER('1-Organize'!C407),'1-Organize'!C407,INDEX('1-Organize'!$C408:$C$500,MATCH('1-Organize'!$H407,'1-Organize'!$H408:$H$500,0))))</f>
        <v/>
      </c>
      <c r="D407" s="9" t="str">
        <f>IF(A407="","",IF(ISNUMBER('1-Organize'!D407),'1-Organize'!D407,INDEX('1-Organize'!$D408:$D$500,MATCH('1-Organize'!$H407,'1-Organize'!$H408:'1-Organize'!$H$500,0))))</f>
        <v/>
      </c>
      <c r="E407" s="21" t="str">
        <f>IF(A407="","",IF(ISNUMBER('1-Organize'!E407),'1-Organize'!E407,INDEX('1-Organize'!$E408:$E$500,MATCH('1-Organize'!$H407,'1-Organize'!$H408:'1-Organize'!$H$500,0))))</f>
        <v/>
      </c>
      <c r="F407" s="22" t="str">
        <f>IF(A407="","",IF(ISNUMBER('1-Organize'!F407),'1-Organize'!F407,INDEX('1-Organize'!$F408:$F$500,MATCH('1-Organize'!$H407,'1-Organize'!$H408:'1-Organize'!$H$500,0))))</f>
        <v/>
      </c>
      <c r="G407" s="10" t="str">
        <f>IF(A407="","",'1-Organize'!G407)</f>
        <v/>
      </c>
    </row>
    <row r="408" spans="1:7" x14ac:dyDescent="0.25">
      <c r="A408" t="str">
        <f>IF(ISNUMBER(MATCH('1-Organize'!$H408,'1-Organize'!$H$2:'1-Organize'!$H407,0)),"",'1-Organize'!A408)</f>
        <v/>
      </c>
      <c r="B408" t="str">
        <f>IF(ISNUMBER(MATCH('1-Organize'!$H408,'1-Organize'!$H$2:'1-Organize'!$H407,0)),"",'1-Organize'!B408)</f>
        <v/>
      </c>
      <c r="C408" t="str">
        <f>IF(ISNUMBER(MATCH('1-Organize'!$H408,'1-Organize'!$H$2:'1-Organize'!$H407,0)),"",IF(ISNUMBER('1-Organize'!C408),'1-Organize'!C408,INDEX('1-Organize'!$C409:$C$500,MATCH('1-Organize'!$H408,'1-Organize'!$H409:$H$500,0))))</f>
        <v/>
      </c>
      <c r="D408" s="9" t="str">
        <f>IF(A408="","",IF(ISNUMBER('1-Organize'!D408),'1-Organize'!D408,INDEX('1-Organize'!$D409:$D$500,MATCH('1-Organize'!$H408,'1-Organize'!$H409:'1-Organize'!$H$500,0))))</f>
        <v/>
      </c>
      <c r="E408" s="21" t="str">
        <f>IF(A408="","",IF(ISNUMBER('1-Organize'!E408),'1-Organize'!E408,INDEX('1-Organize'!$E409:$E$500,MATCH('1-Organize'!$H408,'1-Organize'!$H409:'1-Organize'!$H$500,0))))</f>
        <v/>
      </c>
      <c r="F408" s="22" t="str">
        <f>IF(A408="","",IF(ISNUMBER('1-Organize'!F408),'1-Organize'!F408,INDEX('1-Organize'!$F409:$F$500,MATCH('1-Organize'!$H408,'1-Organize'!$H409:'1-Organize'!$H$500,0))))</f>
        <v/>
      </c>
      <c r="G408" s="10" t="str">
        <f>IF(A408="","",'1-Organize'!G408)</f>
        <v/>
      </c>
    </row>
    <row r="409" spans="1:7" x14ac:dyDescent="0.25">
      <c r="A409" t="str">
        <f>IF(ISNUMBER(MATCH('1-Organize'!$H409,'1-Organize'!$H$2:'1-Organize'!$H408,0)),"",'1-Organize'!A409)</f>
        <v/>
      </c>
      <c r="B409" t="str">
        <f>IF(ISNUMBER(MATCH('1-Organize'!$H409,'1-Organize'!$H$2:'1-Organize'!$H408,0)),"",'1-Organize'!B409)</f>
        <v/>
      </c>
      <c r="C409" t="str">
        <f>IF(ISNUMBER(MATCH('1-Organize'!$H409,'1-Organize'!$H$2:'1-Organize'!$H408,0)),"",IF(ISNUMBER('1-Organize'!C409),'1-Organize'!C409,INDEX('1-Organize'!$C410:$C$500,MATCH('1-Organize'!$H409,'1-Organize'!$H410:$H$500,0))))</f>
        <v/>
      </c>
      <c r="D409" s="9" t="str">
        <f>IF(A409="","",IF(ISNUMBER('1-Organize'!D409),'1-Organize'!D409,INDEX('1-Organize'!$D410:$D$500,MATCH('1-Organize'!$H409,'1-Organize'!$H410:'1-Organize'!$H$500,0))))</f>
        <v/>
      </c>
      <c r="E409" s="21" t="str">
        <f>IF(A409="","",IF(ISNUMBER('1-Organize'!E409),'1-Organize'!E409,INDEX('1-Organize'!$E410:$E$500,MATCH('1-Organize'!$H409,'1-Organize'!$H410:'1-Organize'!$H$500,0))))</f>
        <v/>
      </c>
      <c r="F409" s="22" t="str">
        <f>IF(A409="","",IF(ISNUMBER('1-Organize'!F409),'1-Organize'!F409,INDEX('1-Organize'!$F410:$F$500,MATCH('1-Organize'!$H409,'1-Organize'!$H410:'1-Organize'!$H$500,0))))</f>
        <v/>
      </c>
      <c r="G409" s="10" t="str">
        <f>IF(A409="","",'1-Organize'!G409)</f>
        <v/>
      </c>
    </row>
    <row r="410" spans="1:7" x14ac:dyDescent="0.25">
      <c r="A410" t="str">
        <f>IF(ISNUMBER(MATCH('1-Organize'!$H410,'1-Organize'!$H$2:'1-Organize'!$H409,0)),"",'1-Organize'!A410)</f>
        <v/>
      </c>
      <c r="B410" t="str">
        <f>IF(ISNUMBER(MATCH('1-Organize'!$H410,'1-Organize'!$H$2:'1-Organize'!$H409,0)),"",'1-Organize'!B410)</f>
        <v/>
      </c>
      <c r="C410" t="str">
        <f>IF(ISNUMBER(MATCH('1-Organize'!$H410,'1-Organize'!$H$2:'1-Organize'!$H409,0)),"",IF(ISNUMBER('1-Organize'!C410),'1-Organize'!C410,INDEX('1-Organize'!$C411:$C$500,MATCH('1-Organize'!$H410,'1-Organize'!$H411:$H$500,0))))</f>
        <v/>
      </c>
      <c r="D410" s="9" t="str">
        <f>IF(A410="","",IF(ISNUMBER('1-Organize'!D410),'1-Organize'!D410,INDEX('1-Organize'!$D411:$D$500,MATCH('1-Organize'!$H410,'1-Organize'!$H411:'1-Organize'!$H$500,0))))</f>
        <v/>
      </c>
      <c r="E410" s="21" t="str">
        <f>IF(A410="","",IF(ISNUMBER('1-Organize'!E410),'1-Organize'!E410,INDEX('1-Organize'!$E411:$E$500,MATCH('1-Organize'!$H410,'1-Organize'!$H411:'1-Organize'!$H$500,0))))</f>
        <v/>
      </c>
      <c r="F410" s="22" t="str">
        <f>IF(A410="","",IF(ISNUMBER('1-Organize'!F410),'1-Organize'!F410,INDEX('1-Organize'!$F411:$F$500,MATCH('1-Organize'!$H410,'1-Organize'!$H411:'1-Organize'!$H$500,0))))</f>
        <v/>
      </c>
      <c r="G410" s="10" t="str">
        <f>IF(A410="","",'1-Organize'!G410)</f>
        <v/>
      </c>
    </row>
    <row r="411" spans="1:7" x14ac:dyDescent="0.25">
      <c r="A411" t="str">
        <f>IF(ISNUMBER(MATCH('1-Organize'!$H411,'1-Organize'!$H$2:'1-Organize'!$H410,0)),"",'1-Organize'!A411)</f>
        <v/>
      </c>
      <c r="B411" t="str">
        <f>IF(ISNUMBER(MATCH('1-Organize'!$H411,'1-Organize'!$H$2:'1-Organize'!$H410,0)),"",'1-Organize'!B411)</f>
        <v/>
      </c>
      <c r="C411" t="str">
        <f>IF(ISNUMBER(MATCH('1-Organize'!$H411,'1-Organize'!$H$2:'1-Organize'!$H410,0)),"",IF(ISNUMBER('1-Organize'!C411),'1-Organize'!C411,INDEX('1-Organize'!$C412:$C$500,MATCH('1-Organize'!$H411,'1-Organize'!$H412:$H$500,0))))</f>
        <v/>
      </c>
      <c r="D411" s="9" t="str">
        <f>IF(A411="","",IF(ISNUMBER('1-Organize'!D411),'1-Organize'!D411,INDEX('1-Organize'!$D412:$D$500,MATCH('1-Organize'!$H411,'1-Organize'!$H412:'1-Organize'!$H$500,0))))</f>
        <v/>
      </c>
      <c r="E411" s="21" t="str">
        <f>IF(A411="","",IF(ISNUMBER('1-Organize'!E411),'1-Organize'!E411,INDEX('1-Organize'!$E412:$E$500,MATCH('1-Organize'!$H411,'1-Organize'!$H412:'1-Organize'!$H$500,0))))</f>
        <v/>
      </c>
      <c r="F411" s="22" t="str">
        <f>IF(A411="","",IF(ISNUMBER('1-Organize'!F411),'1-Organize'!F411,INDEX('1-Organize'!$F412:$F$500,MATCH('1-Organize'!$H411,'1-Organize'!$H412:'1-Organize'!$H$500,0))))</f>
        <v/>
      </c>
      <c r="G411" s="10" t="str">
        <f>IF(A411="","",'1-Organize'!G411)</f>
        <v/>
      </c>
    </row>
    <row r="412" spans="1:7" x14ac:dyDescent="0.25">
      <c r="A412" t="str">
        <f>IF(ISNUMBER(MATCH('1-Organize'!$H412,'1-Organize'!$H$2:'1-Organize'!$H411,0)),"",'1-Organize'!A412)</f>
        <v/>
      </c>
      <c r="B412" t="str">
        <f>IF(ISNUMBER(MATCH('1-Organize'!$H412,'1-Organize'!$H$2:'1-Organize'!$H411,0)),"",'1-Organize'!B412)</f>
        <v/>
      </c>
      <c r="C412" t="str">
        <f>IF(ISNUMBER(MATCH('1-Organize'!$H412,'1-Organize'!$H$2:'1-Organize'!$H411,0)),"",IF(ISNUMBER('1-Organize'!C412),'1-Organize'!C412,INDEX('1-Organize'!$C413:$C$500,MATCH('1-Organize'!$H412,'1-Organize'!$H413:$H$500,0))))</f>
        <v/>
      </c>
      <c r="D412" s="9" t="str">
        <f>IF(A412="","",IF(ISNUMBER('1-Organize'!D412),'1-Organize'!D412,INDEX('1-Organize'!$D413:$D$500,MATCH('1-Organize'!$H412,'1-Organize'!$H413:'1-Organize'!$H$500,0))))</f>
        <v/>
      </c>
      <c r="E412" s="21" t="str">
        <f>IF(A412="","",IF(ISNUMBER('1-Organize'!E412),'1-Organize'!E412,INDEX('1-Organize'!$E413:$E$500,MATCH('1-Organize'!$H412,'1-Organize'!$H413:'1-Organize'!$H$500,0))))</f>
        <v/>
      </c>
      <c r="F412" s="22" t="str">
        <f>IF(A412="","",IF(ISNUMBER('1-Organize'!F412),'1-Organize'!F412,INDEX('1-Organize'!$F413:$F$500,MATCH('1-Organize'!$H412,'1-Organize'!$H413:'1-Organize'!$H$500,0))))</f>
        <v/>
      </c>
      <c r="G412" s="10" t="str">
        <f>IF(A412="","",'1-Organize'!G412)</f>
        <v/>
      </c>
    </row>
    <row r="413" spans="1:7" x14ac:dyDescent="0.25">
      <c r="A413" t="str">
        <f>IF(ISNUMBER(MATCH('1-Organize'!$H413,'1-Organize'!$H$2:'1-Organize'!$H412,0)),"",'1-Organize'!A413)</f>
        <v/>
      </c>
      <c r="B413" t="str">
        <f>IF(ISNUMBER(MATCH('1-Organize'!$H413,'1-Organize'!$H$2:'1-Organize'!$H412,0)),"",'1-Organize'!B413)</f>
        <v/>
      </c>
      <c r="C413" t="str">
        <f>IF(ISNUMBER(MATCH('1-Organize'!$H413,'1-Organize'!$H$2:'1-Organize'!$H412,0)),"",IF(ISNUMBER('1-Organize'!C413),'1-Organize'!C413,INDEX('1-Organize'!$C414:$C$500,MATCH('1-Organize'!$H413,'1-Organize'!$H414:$H$500,0))))</f>
        <v/>
      </c>
      <c r="D413" s="9" t="str">
        <f>IF(A413="","",IF(ISNUMBER('1-Organize'!D413),'1-Organize'!D413,INDEX('1-Organize'!$D414:$D$500,MATCH('1-Organize'!$H413,'1-Organize'!$H414:'1-Organize'!$H$500,0))))</f>
        <v/>
      </c>
      <c r="E413" s="21" t="str">
        <f>IF(A413="","",IF(ISNUMBER('1-Organize'!E413),'1-Organize'!E413,INDEX('1-Organize'!$E414:$E$500,MATCH('1-Organize'!$H413,'1-Organize'!$H414:'1-Organize'!$H$500,0))))</f>
        <v/>
      </c>
      <c r="F413" s="22" t="str">
        <f>IF(A413="","",IF(ISNUMBER('1-Organize'!F413),'1-Organize'!F413,INDEX('1-Organize'!$F414:$F$500,MATCH('1-Organize'!$H413,'1-Organize'!$H414:'1-Organize'!$H$500,0))))</f>
        <v/>
      </c>
      <c r="G413" s="10" t="str">
        <f>IF(A413="","",'1-Organize'!G413)</f>
        <v/>
      </c>
    </row>
    <row r="414" spans="1:7" x14ac:dyDescent="0.25">
      <c r="A414" t="str">
        <f>IF(ISNUMBER(MATCH('1-Organize'!$H414,'1-Organize'!$H$2:'1-Organize'!$H413,0)),"",'1-Organize'!A414)</f>
        <v/>
      </c>
      <c r="B414" t="str">
        <f>IF(ISNUMBER(MATCH('1-Organize'!$H414,'1-Organize'!$H$2:'1-Organize'!$H413,0)),"",'1-Organize'!B414)</f>
        <v/>
      </c>
      <c r="C414" t="str">
        <f>IF(ISNUMBER(MATCH('1-Organize'!$H414,'1-Organize'!$H$2:'1-Organize'!$H413,0)),"",IF(ISNUMBER('1-Organize'!C414),'1-Organize'!C414,INDEX('1-Organize'!$C415:$C$500,MATCH('1-Organize'!$H414,'1-Organize'!$H415:$H$500,0))))</f>
        <v/>
      </c>
      <c r="D414" s="9" t="str">
        <f>IF(A414="","",IF(ISNUMBER('1-Organize'!D414),'1-Organize'!D414,INDEX('1-Organize'!$D415:$D$500,MATCH('1-Organize'!$H414,'1-Organize'!$H415:'1-Organize'!$H$500,0))))</f>
        <v/>
      </c>
      <c r="E414" s="21" t="str">
        <f>IF(A414="","",IF(ISNUMBER('1-Organize'!E414),'1-Organize'!E414,INDEX('1-Organize'!$E415:$E$500,MATCH('1-Organize'!$H414,'1-Organize'!$H415:'1-Organize'!$H$500,0))))</f>
        <v/>
      </c>
      <c r="F414" s="22" t="str">
        <f>IF(A414="","",IF(ISNUMBER('1-Organize'!F414),'1-Organize'!F414,INDEX('1-Organize'!$F415:$F$500,MATCH('1-Organize'!$H414,'1-Organize'!$H415:'1-Organize'!$H$500,0))))</f>
        <v/>
      </c>
      <c r="G414" s="10" t="str">
        <f>IF(A414="","",'1-Organize'!G414)</f>
        <v/>
      </c>
    </row>
    <row r="415" spans="1:7" x14ac:dyDescent="0.25">
      <c r="A415" t="str">
        <f>IF(ISNUMBER(MATCH('1-Organize'!$H415,'1-Organize'!$H$2:'1-Organize'!$H414,0)),"",'1-Organize'!A415)</f>
        <v/>
      </c>
      <c r="B415" t="str">
        <f>IF(ISNUMBER(MATCH('1-Organize'!$H415,'1-Organize'!$H$2:'1-Organize'!$H414,0)),"",'1-Organize'!B415)</f>
        <v/>
      </c>
      <c r="C415" t="str">
        <f>IF(ISNUMBER(MATCH('1-Organize'!$H415,'1-Organize'!$H$2:'1-Organize'!$H414,0)),"",IF(ISNUMBER('1-Organize'!C415),'1-Organize'!C415,INDEX('1-Organize'!$C416:$C$500,MATCH('1-Organize'!$H415,'1-Organize'!$H416:$H$500,0))))</f>
        <v/>
      </c>
      <c r="D415" s="9" t="str">
        <f>IF(A415="","",IF(ISNUMBER('1-Organize'!D415),'1-Organize'!D415,INDEX('1-Organize'!$D416:$D$500,MATCH('1-Organize'!$H415,'1-Organize'!$H416:'1-Organize'!$H$500,0))))</f>
        <v/>
      </c>
      <c r="E415" s="21" t="str">
        <f>IF(A415="","",IF(ISNUMBER('1-Organize'!E415),'1-Organize'!E415,INDEX('1-Organize'!$E416:$E$500,MATCH('1-Organize'!$H415,'1-Organize'!$H416:'1-Organize'!$H$500,0))))</f>
        <v/>
      </c>
      <c r="F415" s="22" t="str">
        <f>IF(A415="","",IF(ISNUMBER('1-Organize'!F415),'1-Organize'!F415,INDEX('1-Organize'!$F416:$F$500,MATCH('1-Organize'!$H415,'1-Organize'!$H416:'1-Organize'!$H$500,0))))</f>
        <v/>
      </c>
      <c r="G415" s="10" t="str">
        <f>IF(A415="","",'1-Organize'!G415)</f>
        <v/>
      </c>
    </row>
    <row r="416" spans="1:7" x14ac:dyDescent="0.25">
      <c r="A416" t="str">
        <f>IF(ISNUMBER(MATCH('1-Organize'!$H416,'1-Organize'!$H$2:'1-Organize'!$H415,0)),"",'1-Organize'!A416)</f>
        <v/>
      </c>
      <c r="B416" t="str">
        <f>IF(ISNUMBER(MATCH('1-Organize'!$H416,'1-Organize'!$H$2:'1-Organize'!$H415,0)),"",'1-Organize'!B416)</f>
        <v/>
      </c>
      <c r="C416" t="str">
        <f>IF(ISNUMBER(MATCH('1-Organize'!$H416,'1-Organize'!$H$2:'1-Organize'!$H415,0)),"",IF(ISNUMBER('1-Organize'!C416),'1-Organize'!C416,INDEX('1-Organize'!$C417:$C$500,MATCH('1-Organize'!$H416,'1-Organize'!$H417:$H$500,0))))</f>
        <v/>
      </c>
      <c r="D416" s="9" t="str">
        <f>IF(A416="","",IF(ISNUMBER('1-Organize'!D416),'1-Organize'!D416,INDEX('1-Organize'!$D417:$D$500,MATCH('1-Organize'!$H416,'1-Organize'!$H417:'1-Organize'!$H$500,0))))</f>
        <v/>
      </c>
      <c r="E416" s="21" t="str">
        <f>IF(A416="","",IF(ISNUMBER('1-Organize'!E416),'1-Organize'!E416,INDEX('1-Organize'!$E417:$E$500,MATCH('1-Organize'!$H416,'1-Organize'!$H417:'1-Organize'!$H$500,0))))</f>
        <v/>
      </c>
      <c r="F416" s="22" t="str">
        <f>IF(A416="","",IF(ISNUMBER('1-Organize'!F416),'1-Organize'!F416,INDEX('1-Organize'!$F417:$F$500,MATCH('1-Organize'!$H416,'1-Organize'!$H417:'1-Organize'!$H$500,0))))</f>
        <v/>
      </c>
      <c r="G416" s="10" t="str">
        <f>IF(A416="","",'1-Organize'!G416)</f>
        <v/>
      </c>
    </row>
    <row r="417" spans="1:7" x14ac:dyDescent="0.25">
      <c r="A417" t="str">
        <f>IF(ISNUMBER(MATCH('1-Organize'!$H417,'1-Organize'!$H$2:'1-Organize'!$H416,0)),"",'1-Organize'!A417)</f>
        <v/>
      </c>
      <c r="B417" t="str">
        <f>IF(ISNUMBER(MATCH('1-Organize'!$H417,'1-Organize'!$H$2:'1-Organize'!$H416,0)),"",'1-Organize'!B417)</f>
        <v/>
      </c>
      <c r="C417" t="str">
        <f>IF(ISNUMBER(MATCH('1-Organize'!$H417,'1-Organize'!$H$2:'1-Organize'!$H416,0)),"",IF(ISNUMBER('1-Organize'!C417),'1-Organize'!C417,INDEX('1-Organize'!$C418:$C$500,MATCH('1-Organize'!$H417,'1-Organize'!$H418:$H$500,0))))</f>
        <v/>
      </c>
      <c r="D417" s="9" t="str">
        <f>IF(A417="","",IF(ISNUMBER('1-Organize'!D417),'1-Organize'!D417,INDEX('1-Organize'!$D418:$D$500,MATCH('1-Organize'!$H417,'1-Organize'!$H418:'1-Organize'!$H$500,0))))</f>
        <v/>
      </c>
      <c r="E417" s="21" t="str">
        <f>IF(A417="","",IF(ISNUMBER('1-Organize'!E417),'1-Organize'!E417,INDEX('1-Organize'!$E418:$E$500,MATCH('1-Organize'!$H417,'1-Organize'!$H418:'1-Organize'!$H$500,0))))</f>
        <v/>
      </c>
      <c r="F417" s="22" t="str">
        <f>IF(A417="","",IF(ISNUMBER('1-Organize'!F417),'1-Organize'!F417,INDEX('1-Organize'!$F418:$F$500,MATCH('1-Organize'!$H417,'1-Organize'!$H418:'1-Organize'!$H$500,0))))</f>
        <v/>
      </c>
      <c r="G417" s="10" t="str">
        <f>IF(A417="","",'1-Organize'!G417)</f>
        <v/>
      </c>
    </row>
    <row r="418" spans="1:7" x14ac:dyDescent="0.25">
      <c r="A418" t="str">
        <f>IF(ISNUMBER(MATCH('1-Organize'!$H418,'1-Organize'!$H$2:'1-Organize'!$H417,0)),"",'1-Organize'!A418)</f>
        <v/>
      </c>
      <c r="B418" t="str">
        <f>IF(ISNUMBER(MATCH('1-Organize'!$H418,'1-Organize'!$H$2:'1-Organize'!$H417,0)),"",'1-Organize'!B418)</f>
        <v/>
      </c>
      <c r="C418" t="str">
        <f>IF(ISNUMBER(MATCH('1-Organize'!$H418,'1-Organize'!$H$2:'1-Organize'!$H417,0)),"",IF(ISNUMBER('1-Organize'!C418),'1-Organize'!C418,INDEX('1-Organize'!$C419:$C$500,MATCH('1-Organize'!$H418,'1-Organize'!$H419:$H$500,0))))</f>
        <v/>
      </c>
      <c r="D418" s="9" t="str">
        <f>IF(A418="","",IF(ISNUMBER('1-Organize'!D418),'1-Organize'!D418,INDEX('1-Organize'!$D419:$D$500,MATCH('1-Organize'!$H418,'1-Organize'!$H419:'1-Organize'!$H$500,0))))</f>
        <v/>
      </c>
      <c r="E418" s="21" t="str">
        <f>IF(A418="","",IF(ISNUMBER('1-Organize'!E418),'1-Organize'!E418,INDEX('1-Organize'!$E419:$E$500,MATCH('1-Organize'!$H418,'1-Organize'!$H419:'1-Organize'!$H$500,0))))</f>
        <v/>
      </c>
      <c r="F418" s="22" t="str">
        <f>IF(A418="","",IF(ISNUMBER('1-Organize'!F418),'1-Organize'!F418,INDEX('1-Organize'!$F419:$F$500,MATCH('1-Organize'!$H418,'1-Organize'!$H419:'1-Organize'!$H$500,0))))</f>
        <v/>
      </c>
      <c r="G418" s="10" t="str">
        <f>IF(A418="","",'1-Organize'!G418)</f>
        <v/>
      </c>
    </row>
    <row r="419" spans="1:7" x14ac:dyDescent="0.25">
      <c r="A419" t="str">
        <f>IF(ISNUMBER(MATCH('1-Organize'!$H419,'1-Organize'!$H$2:'1-Organize'!$H418,0)),"",'1-Organize'!A419)</f>
        <v/>
      </c>
      <c r="B419" t="str">
        <f>IF(ISNUMBER(MATCH('1-Organize'!$H419,'1-Organize'!$H$2:'1-Organize'!$H418,0)),"",'1-Organize'!B419)</f>
        <v/>
      </c>
      <c r="C419" t="str">
        <f>IF(ISNUMBER(MATCH('1-Organize'!$H419,'1-Organize'!$H$2:'1-Organize'!$H418,0)),"",IF(ISNUMBER('1-Organize'!C419),'1-Organize'!C419,INDEX('1-Organize'!$C420:$C$500,MATCH('1-Organize'!$H419,'1-Organize'!$H420:$H$500,0))))</f>
        <v/>
      </c>
      <c r="D419" s="9" t="str">
        <f>IF(A419="","",IF(ISNUMBER('1-Organize'!D419),'1-Organize'!D419,INDEX('1-Organize'!$D420:$D$500,MATCH('1-Organize'!$H419,'1-Organize'!$H420:'1-Organize'!$H$500,0))))</f>
        <v/>
      </c>
      <c r="E419" s="21" t="str">
        <f>IF(A419="","",IF(ISNUMBER('1-Organize'!E419),'1-Organize'!E419,INDEX('1-Organize'!$E420:$E$500,MATCH('1-Organize'!$H419,'1-Organize'!$H420:'1-Organize'!$H$500,0))))</f>
        <v/>
      </c>
      <c r="F419" s="22" t="str">
        <f>IF(A419="","",IF(ISNUMBER('1-Organize'!F419),'1-Organize'!F419,INDEX('1-Organize'!$F420:$F$500,MATCH('1-Organize'!$H419,'1-Organize'!$H420:'1-Organize'!$H$500,0))))</f>
        <v/>
      </c>
      <c r="G419" s="10" t="str">
        <f>IF(A419="","",'1-Organize'!G419)</f>
        <v/>
      </c>
    </row>
    <row r="420" spans="1:7" x14ac:dyDescent="0.25">
      <c r="A420" t="str">
        <f>IF(ISNUMBER(MATCH('1-Organize'!$H420,'1-Organize'!$H$2:'1-Organize'!$H419,0)),"",'1-Organize'!A420)</f>
        <v/>
      </c>
      <c r="B420" t="str">
        <f>IF(ISNUMBER(MATCH('1-Organize'!$H420,'1-Organize'!$H$2:'1-Organize'!$H419,0)),"",'1-Organize'!B420)</f>
        <v/>
      </c>
      <c r="C420" t="str">
        <f>IF(ISNUMBER(MATCH('1-Organize'!$H420,'1-Organize'!$H$2:'1-Organize'!$H419,0)),"",IF(ISNUMBER('1-Organize'!C420),'1-Organize'!C420,INDEX('1-Organize'!$C421:$C$500,MATCH('1-Organize'!$H420,'1-Organize'!$H421:$H$500,0))))</f>
        <v/>
      </c>
      <c r="D420" s="9" t="str">
        <f>IF(A420="","",IF(ISNUMBER('1-Organize'!D420),'1-Organize'!D420,INDEX('1-Organize'!$D421:$D$500,MATCH('1-Organize'!$H420,'1-Organize'!$H421:'1-Organize'!$H$500,0))))</f>
        <v/>
      </c>
      <c r="E420" s="21" t="str">
        <f>IF(A420="","",IF(ISNUMBER('1-Organize'!E420),'1-Organize'!E420,INDEX('1-Organize'!$E421:$E$500,MATCH('1-Organize'!$H420,'1-Organize'!$H421:'1-Organize'!$H$500,0))))</f>
        <v/>
      </c>
      <c r="F420" s="22" t="str">
        <f>IF(A420="","",IF(ISNUMBER('1-Organize'!F420),'1-Organize'!F420,INDEX('1-Organize'!$F421:$F$500,MATCH('1-Organize'!$H420,'1-Organize'!$H421:'1-Organize'!$H$500,0))))</f>
        <v/>
      </c>
      <c r="G420" s="10" t="str">
        <f>IF(A420="","",'1-Organize'!G420)</f>
        <v/>
      </c>
    </row>
    <row r="421" spans="1:7" x14ac:dyDescent="0.25">
      <c r="A421" t="str">
        <f>IF(ISNUMBER(MATCH('1-Organize'!$H421,'1-Organize'!$H$2:'1-Organize'!$H420,0)),"",'1-Organize'!A421)</f>
        <v/>
      </c>
      <c r="B421" t="str">
        <f>IF(ISNUMBER(MATCH('1-Organize'!$H421,'1-Organize'!$H$2:'1-Organize'!$H420,0)),"",'1-Organize'!B421)</f>
        <v/>
      </c>
      <c r="C421" t="str">
        <f>IF(ISNUMBER(MATCH('1-Organize'!$H421,'1-Organize'!$H$2:'1-Organize'!$H420,0)),"",IF(ISNUMBER('1-Organize'!C421),'1-Organize'!C421,INDEX('1-Organize'!$C422:$C$500,MATCH('1-Organize'!$H421,'1-Organize'!$H422:$H$500,0))))</f>
        <v/>
      </c>
      <c r="D421" s="9" t="str">
        <f>IF(A421="","",IF(ISNUMBER('1-Organize'!D421),'1-Organize'!D421,INDEX('1-Organize'!$D422:$D$500,MATCH('1-Organize'!$H421,'1-Organize'!$H422:'1-Organize'!$H$500,0))))</f>
        <v/>
      </c>
      <c r="E421" s="21" t="str">
        <f>IF(A421="","",IF(ISNUMBER('1-Organize'!E421),'1-Organize'!E421,INDEX('1-Organize'!$E422:$E$500,MATCH('1-Organize'!$H421,'1-Organize'!$H422:'1-Organize'!$H$500,0))))</f>
        <v/>
      </c>
      <c r="F421" s="22" t="str">
        <f>IF(A421="","",IF(ISNUMBER('1-Organize'!F421),'1-Organize'!F421,INDEX('1-Organize'!$F422:$F$500,MATCH('1-Organize'!$H421,'1-Organize'!$H422:'1-Organize'!$H$500,0))))</f>
        <v/>
      </c>
      <c r="G421" s="10" t="str">
        <f>IF(A421="","",'1-Organize'!G421)</f>
        <v/>
      </c>
    </row>
    <row r="422" spans="1:7" x14ac:dyDescent="0.25">
      <c r="A422" t="str">
        <f>IF(ISNUMBER(MATCH('1-Organize'!$H422,'1-Organize'!$H$2:'1-Organize'!$H421,0)),"",'1-Organize'!A422)</f>
        <v/>
      </c>
      <c r="B422" t="str">
        <f>IF(ISNUMBER(MATCH('1-Organize'!$H422,'1-Organize'!$H$2:'1-Organize'!$H421,0)),"",'1-Organize'!B422)</f>
        <v/>
      </c>
      <c r="C422" t="str">
        <f>IF(ISNUMBER(MATCH('1-Organize'!$H422,'1-Organize'!$H$2:'1-Organize'!$H421,0)),"",IF(ISNUMBER('1-Organize'!C422),'1-Organize'!C422,INDEX('1-Organize'!$C423:$C$500,MATCH('1-Organize'!$H422,'1-Organize'!$H423:$H$500,0))))</f>
        <v/>
      </c>
      <c r="D422" s="9" t="str">
        <f>IF(A422="","",IF(ISNUMBER('1-Organize'!D422),'1-Organize'!D422,INDEX('1-Organize'!$D423:$D$500,MATCH('1-Organize'!$H422,'1-Organize'!$H423:'1-Organize'!$H$500,0))))</f>
        <v/>
      </c>
      <c r="E422" s="21" t="str">
        <f>IF(A422="","",IF(ISNUMBER('1-Organize'!E422),'1-Organize'!E422,INDEX('1-Organize'!$E423:$E$500,MATCH('1-Organize'!$H422,'1-Organize'!$H423:'1-Organize'!$H$500,0))))</f>
        <v/>
      </c>
      <c r="F422" s="22" t="str">
        <f>IF(A422="","",IF(ISNUMBER('1-Organize'!F422),'1-Organize'!F422,INDEX('1-Organize'!$F423:$F$500,MATCH('1-Organize'!$H422,'1-Organize'!$H423:'1-Organize'!$H$500,0))))</f>
        <v/>
      </c>
      <c r="G422" s="10" t="str">
        <f>IF(A422="","",'1-Organize'!G422)</f>
        <v/>
      </c>
    </row>
    <row r="423" spans="1:7" x14ac:dyDescent="0.25">
      <c r="A423" t="str">
        <f>IF(ISNUMBER(MATCH('1-Organize'!$H423,'1-Organize'!$H$2:'1-Organize'!$H422,0)),"",'1-Organize'!A423)</f>
        <v/>
      </c>
      <c r="B423" t="str">
        <f>IF(ISNUMBER(MATCH('1-Organize'!$H423,'1-Organize'!$H$2:'1-Organize'!$H422,0)),"",'1-Organize'!B423)</f>
        <v/>
      </c>
      <c r="C423" t="str">
        <f>IF(ISNUMBER(MATCH('1-Organize'!$H423,'1-Organize'!$H$2:'1-Organize'!$H422,0)),"",IF(ISNUMBER('1-Organize'!C423),'1-Organize'!C423,INDEX('1-Organize'!$C424:$C$500,MATCH('1-Organize'!$H423,'1-Organize'!$H424:$H$500,0))))</f>
        <v/>
      </c>
      <c r="D423" s="9" t="str">
        <f>IF(A423="","",IF(ISNUMBER('1-Organize'!D423),'1-Organize'!D423,INDEX('1-Organize'!$D424:$D$500,MATCH('1-Organize'!$H423,'1-Organize'!$H424:'1-Organize'!$H$500,0))))</f>
        <v/>
      </c>
      <c r="E423" s="21" t="str">
        <f>IF(A423="","",IF(ISNUMBER('1-Organize'!E423),'1-Organize'!E423,INDEX('1-Organize'!$E424:$E$500,MATCH('1-Organize'!$H423,'1-Organize'!$H424:'1-Organize'!$H$500,0))))</f>
        <v/>
      </c>
      <c r="F423" s="22" t="str">
        <f>IF(A423="","",IF(ISNUMBER('1-Organize'!F423),'1-Organize'!F423,INDEX('1-Organize'!$F424:$F$500,MATCH('1-Organize'!$H423,'1-Organize'!$H424:'1-Organize'!$H$500,0))))</f>
        <v/>
      </c>
      <c r="G423" s="10" t="str">
        <f>IF(A423="","",'1-Organize'!G423)</f>
        <v/>
      </c>
    </row>
    <row r="424" spans="1:7" x14ac:dyDescent="0.25">
      <c r="A424" t="str">
        <f>IF(ISNUMBER(MATCH('1-Organize'!$H424,'1-Organize'!$H$2:'1-Organize'!$H423,0)),"",'1-Organize'!A424)</f>
        <v/>
      </c>
      <c r="B424" t="str">
        <f>IF(ISNUMBER(MATCH('1-Organize'!$H424,'1-Organize'!$H$2:'1-Organize'!$H423,0)),"",'1-Organize'!B424)</f>
        <v/>
      </c>
      <c r="C424" t="str">
        <f>IF(ISNUMBER(MATCH('1-Organize'!$H424,'1-Organize'!$H$2:'1-Organize'!$H423,0)),"",IF(ISNUMBER('1-Organize'!C424),'1-Organize'!C424,INDEX('1-Organize'!$C425:$C$500,MATCH('1-Organize'!$H424,'1-Organize'!$H425:$H$500,0))))</f>
        <v/>
      </c>
      <c r="D424" s="9" t="str">
        <f>IF(A424="","",IF(ISNUMBER('1-Organize'!D424),'1-Organize'!D424,INDEX('1-Organize'!$D425:$D$500,MATCH('1-Organize'!$H424,'1-Organize'!$H425:'1-Organize'!$H$500,0))))</f>
        <v/>
      </c>
      <c r="E424" s="21" t="str">
        <f>IF(A424="","",IF(ISNUMBER('1-Organize'!E424),'1-Organize'!E424,INDEX('1-Organize'!$E425:$E$500,MATCH('1-Organize'!$H424,'1-Organize'!$H425:'1-Organize'!$H$500,0))))</f>
        <v/>
      </c>
      <c r="F424" s="22" t="str">
        <f>IF(A424="","",IF(ISNUMBER('1-Organize'!F424),'1-Organize'!F424,INDEX('1-Organize'!$F425:$F$500,MATCH('1-Organize'!$H424,'1-Organize'!$H425:'1-Organize'!$H$500,0))))</f>
        <v/>
      </c>
      <c r="G424" s="10" t="str">
        <f>IF(A424="","",'1-Organize'!G424)</f>
        <v/>
      </c>
    </row>
    <row r="425" spans="1:7" x14ac:dyDescent="0.25">
      <c r="A425" t="str">
        <f>IF(ISNUMBER(MATCH('1-Organize'!$H425,'1-Organize'!$H$2:'1-Organize'!$H424,0)),"",'1-Organize'!A425)</f>
        <v/>
      </c>
      <c r="B425" t="str">
        <f>IF(ISNUMBER(MATCH('1-Organize'!$H425,'1-Organize'!$H$2:'1-Organize'!$H424,0)),"",'1-Organize'!B425)</f>
        <v/>
      </c>
      <c r="C425" t="str">
        <f>IF(ISNUMBER(MATCH('1-Organize'!$H425,'1-Organize'!$H$2:'1-Organize'!$H424,0)),"",IF(ISNUMBER('1-Organize'!C425),'1-Organize'!C425,INDEX('1-Organize'!$C426:$C$500,MATCH('1-Organize'!$H425,'1-Organize'!$H426:$H$500,0))))</f>
        <v/>
      </c>
      <c r="D425" s="9" t="str">
        <f>IF(A425="","",IF(ISNUMBER('1-Organize'!D425),'1-Organize'!D425,INDEX('1-Organize'!$D426:$D$500,MATCH('1-Organize'!$H425,'1-Organize'!$H426:'1-Organize'!$H$500,0))))</f>
        <v/>
      </c>
      <c r="E425" s="21" t="str">
        <f>IF(A425="","",IF(ISNUMBER('1-Organize'!E425),'1-Organize'!E425,INDEX('1-Organize'!$E426:$E$500,MATCH('1-Organize'!$H425,'1-Organize'!$H426:'1-Organize'!$H$500,0))))</f>
        <v/>
      </c>
      <c r="F425" s="22" t="str">
        <f>IF(A425="","",IF(ISNUMBER('1-Organize'!F425),'1-Organize'!F425,INDEX('1-Organize'!$F426:$F$500,MATCH('1-Organize'!$H425,'1-Organize'!$H426:'1-Organize'!$H$500,0))))</f>
        <v/>
      </c>
      <c r="G425" s="10" t="str">
        <f>IF(A425="","",'1-Organize'!G425)</f>
        <v/>
      </c>
    </row>
    <row r="426" spans="1:7" x14ac:dyDescent="0.25">
      <c r="A426" t="str">
        <f>IF(ISNUMBER(MATCH('1-Organize'!$H426,'1-Organize'!$H$2:'1-Organize'!$H425,0)),"",'1-Organize'!A426)</f>
        <v/>
      </c>
      <c r="B426" t="str">
        <f>IF(ISNUMBER(MATCH('1-Organize'!$H426,'1-Organize'!$H$2:'1-Organize'!$H425,0)),"",'1-Organize'!B426)</f>
        <v/>
      </c>
      <c r="C426" t="str">
        <f>IF(ISNUMBER(MATCH('1-Organize'!$H426,'1-Organize'!$H$2:'1-Organize'!$H425,0)),"",IF(ISNUMBER('1-Organize'!C426),'1-Organize'!C426,INDEX('1-Organize'!$C427:$C$500,MATCH('1-Organize'!$H426,'1-Organize'!$H427:$H$500,0))))</f>
        <v/>
      </c>
      <c r="D426" s="9" t="str">
        <f>IF(A426="","",IF(ISNUMBER('1-Organize'!D426),'1-Organize'!D426,INDEX('1-Organize'!$D427:$D$500,MATCH('1-Organize'!$H426,'1-Organize'!$H427:'1-Organize'!$H$500,0))))</f>
        <v/>
      </c>
      <c r="E426" s="21" t="str">
        <f>IF(A426="","",IF(ISNUMBER('1-Organize'!E426),'1-Organize'!E426,INDEX('1-Organize'!$E427:$E$500,MATCH('1-Organize'!$H426,'1-Organize'!$H427:'1-Organize'!$H$500,0))))</f>
        <v/>
      </c>
      <c r="F426" s="22" t="str">
        <f>IF(A426="","",IF(ISNUMBER('1-Organize'!F426),'1-Organize'!F426,INDEX('1-Organize'!$F427:$F$500,MATCH('1-Organize'!$H426,'1-Organize'!$H427:'1-Organize'!$H$500,0))))</f>
        <v/>
      </c>
      <c r="G426" s="10" t="str">
        <f>IF(A426="","",'1-Organize'!G426)</f>
        <v/>
      </c>
    </row>
    <row r="427" spans="1:7" x14ac:dyDescent="0.25">
      <c r="A427" t="str">
        <f>IF(ISNUMBER(MATCH('1-Organize'!$H427,'1-Organize'!$H$2:'1-Organize'!$H426,0)),"",'1-Organize'!A427)</f>
        <v/>
      </c>
      <c r="B427" t="str">
        <f>IF(ISNUMBER(MATCH('1-Organize'!$H427,'1-Organize'!$H$2:'1-Organize'!$H426,0)),"",'1-Organize'!B427)</f>
        <v/>
      </c>
      <c r="C427" t="str">
        <f>IF(ISNUMBER(MATCH('1-Organize'!$H427,'1-Organize'!$H$2:'1-Organize'!$H426,0)),"",IF(ISNUMBER('1-Organize'!C427),'1-Organize'!C427,INDEX('1-Organize'!$C428:$C$500,MATCH('1-Organize'!$H427,'1-Organize'!$H428:$H$500,0))))</f>
        <v/>
      </c>
      <c r="D427" s="9" t="str">
        <f>IF(A427="","",IF(ISNUMBER('1-Organize'!D427),'1-Organize'!D427,INDEX('1-Organize'!$D428:$D$500,MATCH('1-Organize'!$H427,'1-Organize'!$H428:'1-Organize'!$H$500,0))))</f>
        <v/>
      </c>
      <c r="E427" s="21" t="str">
        <f>IF(A427="","",IF(ISNUMBER('1-Organize'!E427),'1-Organize'!E427,INDEX('1-Organize'!$E428:$E$500,MATCH('1-Organize'!$H427,'1-Organize'!$H428:'1-Organize'!$H$500,0))))</f>
        <v/>
      </c>
      <c r="F427" s="22" t="str">
        <f>IF(A427="","",IF(ISNUMBER('1-Organize'!F427),'1-Organize'!F427,INDEX('1-Organize'!$F428:$F$500,MATCH('1-Organize'!$H427,'1-Organize'!$H428:'1-Organize'!$H$500,0))))</f>
        <v/>
      </c>
      <c r="G427" s="10" t="str">
        <f>IF(A427="","",'1-Organize'!G427)</f>
        <v/>
      </c>
    </row>
    <row r="428" spans="1:7" x14ac:dyDescent="0.25">
      <c r="A428" t="str">
        <f>IF(ISNUMBER(MATCH('1-Organize'!$H428,'1-Organize'!$H$2:'1-Organize'!$H427,0)),"",'1-Organize'!A428)</f>
        <v/>
      </c>
      <c r="B428" t="str">
        <f>IF(ISNUMBER(MATCH('1-Organize'!$H428,'1-Organize'!$H$2:'1-Organize'!$H427,0)),"",'1-Organize'!B428)</f>
        <v/>
      </c>
      <c r="C428" t="str">
        <f>IF(ISNUMBER(MATCH('1-Organize'!$H428,'1-Organize'!$H$2:'1-Organize'!$H427,0)),"",IF(ISNUMBER('1-Organize'!C428),'1-Organize'!C428,INDEX('1-Organize'!$C429:$C$500,MATCH('1-Organize'!$H428,'1-Organize'!$H429:$H$500,0))))</f>
        <v/>
      </c>
      <c r="D428" s="9" t="str">
        <f>IF(A428="","",IF(ISNUMBER('1-Organize'!D428),'1-Organize'!D428,INDEX('1-Organize'!$D429:$D$500,MATCH('1-Organize'!$H428,'1-Organize'!$H429:'1-Organize'!$H$500,0))))</f>
        <v/>
      </c>
      <c r="E428" s="21" t="str">
        <f>IF(A428="","",IF(ISNUMBER('1-Organize'!E428),'1-Organize'!E428,INDEX('1-Organize'!$E429:$E$500,MATCH('1-Organize'!$H428,'1-Organize'!$H429:'1-Organize'!$H$500,0))))</f>
        <v/>
      </c>
      <c r="F428" s="22" t="str">
        <f>IF(A428="","",IF(ISNUMBER('1-Organize'!F428),'1-Organize'!F428,INDEX('1-Organize'!$F429:$F$500,MATCH('1-Organize'!$H428,'1-Organize'!$H429:'1-Organize'!$H$500,0))))</f>
        <v/>
      </c>
      <c r="G428" s="10" t="str">
        <f>IF(A428="","",'1-Organize'!G428)</f>
        <v/>
      </c>
    </row>
    <row r="429" spans="1:7" x14ac:dyDescent="0.25">
      <c r="A429" t="str">
        <f>IF(ISNUMBER(MATCH('1-Organize'!$H429,'1-Organize'!$H$2:'1-Organize'!$H428,0)),"",'1-Organize'!A429)</f>
        <v/>
      </c>
      <c r="B429" t="str">
        <f>IF(ISNUMBER(MATCH('1-Organize'!$H429,'1-Organize'!$H$2:'1-Organize'!$H428,0)),"",'1-Organize'!B429)</f>
        <v/>
      </c>
      <c r="C429" t="str">
        <f>IF(ISNUMBER(MATCH('1-Organize'!$H429,'1-Organize'!$H$2:'1-Organize'!$H428,0)),"",IF(ISNUMBER('1-Organize'!C429),'1-Organize'!C429,INDEX('1-Organize'!$C430:$C$500,MATCH('1-Organize'!$H429,'1-Organize'!$H430:$H$500,0))))</f>
        <v/>
      </c>
      <c r="D429" s="9" t="str">
        <f>IF(A429="","",IF(ISNUMBER('1-Organize'!D429),'1-Organize'!D429,INDEX('1-Organize'!$D430:$D$500,MATCH('1-Organize'!$H429,'1-Organize'!$H430:'1-Organize'!$H$500,0))))</f>
        <v/>
      </c>
      <c r="E429" s="21" t="str">
        <f>IF(A429="","",IF(ISNUMBER('1-Organize'!E429),'1-Organize'!E429,INDEX('1-Organize'!$E430:$E$500,MATCH('1-Organize'!$H429,'1-Organize'!$H430:'1-Organize'!$H$500,0))))</f>
        <v/>
      </c>
      <c r="F429" s="22" t="str">
        <f>IF(A429="","",IF(ISNUMBER('1-Organize'!F429),'1-Organize'!F429,INDEX('1-Organize'!$F430:$F$500,MATCH('1-Organize'!$H429,'1-Organize'!$H430:'1-Organize'!$H$500,0))))</f>
        <v/>
      </c>
      <c r="G429" s="10" t="str">
        <f>IF(A429="","",'1-Organize'!G429)</f>
        <v/>
      </c>
    </row>
    <row r="430" spans="1:7" x14ac:dyDescent="0.25">
      <c r="A430" t="str">
        <f>IF(ISNUMBER(MATCH('1-Organize'!$H430,'1-Organize'!$H$2:'1-Organize'!$H429,0)),"",'1-Organize'!A430)</f>
        <v/>
      </c>
      <c r="B430" t="str">
        <f>IF(ISNUMBER(MATCH('1-Organize'!$H430,'1-Organize'!$H$2:'1-Organize'!$H429,0)),"",'1-Organize'!B430)</f>
        <v/>
      </c>
      <c r="C430" t="str">
        <f>IF(ISNUMBER(MATCH('1-Organize'!$H430,'1-Organize'!$H$2:'1-Organize'!$H429,0)),"",IF(ISNUMBER('1-Organize'!C430),'1-Organize'!C430,INDEX('1-Organize'!$C431:$C$500,MATCH('1-Organize'!$H430,'1-Organize'!$H431:$H$500,0))))</f>
        <v/>
      </c>
      <c r="D430" s="9" t="str">
        <f>IF(A430="","",IF(ISNUMBER('1-Organize'!D430),'1-Organize'!D430,INDEX('1-Organize'!$D431:$D$500,MATCH('1-Organize'!$H430,'1-Organize'!$H431:'1-Organize'!$H$500,0))))</f>
        <v/>
      </c>
      <c r="E430" s="21" t="str">
        <f>IF(A430="","",IF(ISNUMBER('1-Organize'!E430),'1-Organize'!E430,INDEX('1-Organize'!$E431:$E$500,MATCH('1-Organize'!$H430,'1-Organize'!$H431:'1-Organize'!$H$500,0))))</f>
        <v/>
      </c>
      <c r="F430" s="22" t="str">
        <f>IF(A430="","",IF(ISNUMBER('1-Organize'!F430),'1-Organize'!F430,INDEX('1-Organize'!$F431:$F$500,MATCH('1-Organize'!$H430,'1-Organize'!$H431:'1-Organize'!$H$500,0))))</f>
        <v/>
      </c>
      <c r="G430" s="10" t="str">
        <f>IF(A430="","",'1-Organize'!G430)</f>
        <v/>
      </c>
    </row>
    <row r="431" spans="1:7" x14ac:dyDescent="0.25">
      <c r="A431" t="str">
        <f>IF(ISNUMBER(MATCH('1-Organize'!$H431,'1-Organize'!$H$2:'1-Organize'!$H430,0)),"",'1-Organize'!A431)</f>
        <v/>
      </c>
      <c r="B431" t="str">
        <f>IF(ISNUMBER(MATCH('1-Organize'!$H431,'1-Organize'!$H$2:'1-Organize'!$H430,0)),"",'1-Organize'!B431)</f>
        <v/>
      </c>
      <c r="C431" t="str">
        <f>IF(ISNUMBER(MATCH('1-Organize'!$H431,'1-Organize'!$H$2:'1-Organize'!$H430,0)),"",IF(ISNUMBER('1-Organize'!C431),'1-Organize'!C431,INDEX('1-Organize'!$C432:$C$500,MATCH('1-Organize'!$H431,'1-Organize'!$H432:$H$500,0))))</f>
        <v/>
      </c>
      <c r="D431" s="9" t="str">
        <f>IF(A431="","",IF(ISNUMBER('1-Organize'!D431),'1-Organize'!D431,INDEX('1-Organize'!$D432:$D$500,MATCH('1-Organize'!$H431,'1-Organize'!$H432:'1-Organize'!$H$500,0))))</f>
        <v/>
      </c>
      <c r="E431" s="21" t="str">
        <f>IF(A431="","",IF(ISNUMBER('1-Organize'!E431),'1-Organize'!E431,INDEX('1-Organize'!$E432:$E$500,MATCH('1-Organize'!$H431,'1-Organize'!$H432:'1-Organize'!$H$500,0))))</f>
        <v/>
      </c>
      <c r="F431" s="22" t="str">
        <f>IF(A431="","",IF(ISNUMBER('1-Organize'!F431),'1-Organize'!F431,INDEX('1-Organize'!$F432:$F$500,MATCH('1-Organize'!$H431,'1-Organize'!$H432:'1-Organize'!$H$500,0))))</f>
        <v/>
      </c>
      <c r="G431" s="10" t="str">
        <f>IF(A431="","",'1-Organize'!G431)</f>
        <v/>
      </c>
    </row>
    <row r="432" spans="1:7" x14ac:dyDescent="0.25">
      <c r="A432" t="str">
        <f>IF(ISNUMBER(MATCH('1-Organize'!$H432,'1-Organize'!$H$2:'1-Organize'!$H431,0)),"",'1-Organize'!A432)</f>
        <v/>
      </c>
      <c r="B432" t="str">
        <f>IF(ISNUMBER(MATCH('1-Organize'!$H432,'1-Organize'!$H$2:'1-Organize'!$H431,0)),"",'1-Organize'!B432)</f>
        <v/>
      </c>
      <c r="C432" t="str">
        <f>IF(ISNUMBER(MATCH('1-Organize'!$H432,'1-Organize'!$H$2:'1-Organize'!$H431,0)),"",IF(ISNUMBER('1-Organize'!C432),'1-Organize'!C432,INDEX('1-Organize'!$C433:$C$500,MATCH('1-Organize'!$H432,'1-Organize'!$H433:$H$500,0))))</f>
        <v/>
      </c>
      <c r="D432" s="9" t="str">
        <f>IF(A432="","",IF(ISNUMBER('1-Organize'!D432),'1-Organize'!D432,INDEX('1-Organize'!$D433:$D$500,MATCH('1-Organize'!$H432,'1-Organize'!$H433:'1-Organize'!$H$500,0))))</f>
        <v/>
      </c>
      <c r="E432" s="21" t="str">
        <f>IF(A432="","",IF(ISNUMBER('1-Organize'!E432),'1-Organize'!E432,INDEX('1-Organize'!$E433:$E$500,MATCH('1-Organize'!$H432,'1-Organize'!$H433:'1-Organize'!$H$500,0))))</f>
        <v/>
      </c>
      <c r="F432" s="22" t="str">
        <f>IF(A432="","",IF(ISNUMBER('1-Organize'!F432),'1-Organize'!F432,INDEX('1-Organize'!$F433:$F$500,MATCH('1-Organize'!$H432,'1-Organize'!$H433:'1-Organize'!$H$500,0))))</f>
        <v/>
      </c>
      <c r="G432" s="10" t="str">
        <f>IF(A432="","",'1-Organize'!G432)</f>
        <v/>
      </c>
    </row>
    <row r="433" spans="1:7" x14ac:dyDescent="0.25">
      <c r="A433" t="str">
        <f>IF(ISNUMBER(MATCH('1-Organize'!$H433,'1-Organize'!$H$2:'1-Organize'!$H432,0)),"",'1-Organize'!A433)</f>
        <v/>
      </c>
      <c r="B433" t="str">
        <f>IF(ISNUMBER(MATCH('1-Organize'!$H433,'1-Organize'!$H$2:'1-Organize'!$H432,0)),"",'1-Organize'!B433)</f>
        <v/>
      </c>
      <c r="C433" t="str">
        <f>IF(ISNUMBER(MATCH('1-Organize'!$H433,'1-Organize'!$H$2:'1-Organize'!$H432,0)),"",IF(ISNUMBER('1-Organize'!C433),'1-Organize'!C433,INDEX('1-Organize'!$C434:$C$500,MATCH('1-Organize'!$H433,'1-Organize'!$H434:$H$500,0))))</f>
        <v/>
      </c>
      <c r="D433" s="9" t="str">
        <f>IF(A433="","",IF(ISNUMBER('1-Organize'!D433),'1-Organize'!D433,INDEX('1-Organize'!$D434:$D$500,MATCH('1-Organize'!$H433,'1-Organize'!$H434:'1-Organize'!$H$500,0))))</f>
        <v/>
      </c>
      <c r="E433" s="21" t="str">
        <f>IF(A433="","",IF(ISNUMBER('1-Organize'!E433),'1-Organize'!E433,INDEX('1-Organize'!$E434:$E$500,MATCH('1-Organize'!$H433,'1-Organize'!$H434:'1-Organize'!$H$500,0))))</f>
        <v/>
      </c>
      <c r="F433" s="22" t="str">
        <f>IF(A433="","",IF(ISNUMBER('1-Organize'!F433),'1-Organize'!F433,INDEX('1-Organize'!$F434:$F$500,MATCH('1-Organize'!$H433,'1-Organize'!$H434:'1-Organize'!$H$500,0))))</f>
        <v/>
      </c>
      <c r="G433" s="10" t="str">
        <f>IF(A433="","",'1-Organize'!G433)</f>
        <v/>
      </c>
    </row>
    <row r="434" spans="1:7" x14ac:dyDescent="0.25">
      <c r="A434" t="str">
        <f>IF(ISNUMBER(MATCH('1-Organize'!$H434,'1-Organize'!$H$2:'1-Organize'!$H433,0)),"",'1-Organize'!A434)</f>
        <v/>
      </c>
      <c r="B434" t="str">
        <f>IF(ISNUMBER(MATCH('1-Organize'!$H434,'1-Organize'!$H$2:'1-Organize'!$H433,0)),"",'1-Organize'!B434)</f>
        <v/>
      </c>
      <c r="C434" t="str">
        <f>IF(ISNUMBER(MATCH('1-Organize'!$H434,'1-Organize'!$H$2:'1-Organize'!$H433,0)),"",IF(ISNUMBER('1-Organize'!C434),'1-Organize'!C434,INDEX('1-Organize'!$C435:$C$500,MATCH('1-Organize'!$H434,'1-Organize'!$H435:$H$500,0))))</f>
        <v/>
      </c>
      <c r="D434" s="9" t="str">
        <f>IF(A434="","",IF(ISNUMBER('1-Organize'!D434),'1-Organize'!D434,INDEX('1-Organize'!$D435:$D$500,MATCH('1-Organize'!$H434,'1-Organize'!$H435:'1-Organize'!$H$500,0))))</f>
        <v/>
      </c>
      <c r="E434" s="21" t="str">
        <f>IF(A434="","",IF(ISNUMBER('1-Organize'!E434),'1-Organize'!E434,INDEX('1-Organize'!$E435:$E$500,MATCH('1-Organize'!$H434,'1-Organize'!$H435:'1-Organize'!$H$500,0))))</f>
        <v/>
      </c>
      <c r="F434" s="22" t="str">
        <f>IF(A434="","",IF(ISNUMBER('1-Organize'!F434),'1-Organize'!F434,INDEX('1-Organize'!$F435:$F$500,MATCH('1-Organize'!$H434,'1-Organize'!$H435:'1-Organize'!$H$500,0))))</f>
        <v/>
      </c>
      <c r="G434" s="10" t="str">
        <f>IF(A434="","",'1-Organize'!G434)</f>
        <v/>
      </c>
    </row>
    <row r="435" spans="1:7" x14ac:dyDescent="0.25">
      <c r="A435" t="str">
        <f>IF(ISNUMBER(MATCH('1-Organize'!$H435,'1-Organize'!$H$2:'1-Organize'!$H434,0)),"",'1-Organize'!A435)</f>
        <v/>
      </c>
      <c r="B435" t="str">
        <f>IF(ISNUMBER(MATCH('1-Organize'!$H435,'1-Organize'!$H$2:'1-Organize'!$H434,0)),"",'1-Organize'!B435)</f>
        <v/>
      </c>
      <c r="C435" t="str">
        <f>IF(ISNUMBER(MATCH('1-Organize'!$H435,'1-Organize'!$H$2:'1-Organize'!$H434,0)),"",IF(ISNUMBER('1-Organize'!C435),'1-Organize'!C435,INDEX('1-Organize'!$C436:$C$500,MATCH('1-Organize'!$H435,'1-Organize'!$H436:$H$500,0))))</f>
        <v/>
      </c>
      <c r="D435" s="9" t="str">
        <f>IF(A435="","",IF(ISNUMBER('1-Organize'!D435),'1-Organize'!D435,INDEX('1-Organize'!$D436:$D$500,MATCH('1-Organize'!$H435,'1-Organize'!$H436:'1-Organize'!$H$500,0))))</f>
        <v/>
      </c>
      <c r="E435" s="21" t="str">
        <f>IF(A435="","",IF(ISNUMBER('1-Organize'!E435),'1-Organize'!E435,INDEX('1-Organize'!$E436:$E$500,MATCH('1-Organize'!$H435,'1-Organize'!$H436:'1-Organize'!$H$500,0))))</f>
        <v/>
      </c>
      <c r="F435" s="22" t="str">
        <f>IF(A435="","",IF(ISNUMBER('1-Organize'!F435),'1-Organize'!F435,INDEX('1-Organize'!$F436:$F$500,MATCH('1-Organize'!$H435,'1-Organize'!$H436:'1-Organize'!$H$500,0))))</f>
        <v/>
      </c>
      <c r="G435" s="10" t="str">
        <f>IF(A435="","",'1-Organize'!G435)</f>
        <v/>
      </c>
    </row>
    <row r="436" spans="1:7" x14ac:dyDescent="0.25">
      <c r="A436" t="str">
        <f>IF(ISNUMBER(MATCH('1-Organize'!$H436,'1-Organize'!$H$2:'1-Organize'!$H435,0)),"",'1-Organize'!A436)</f>
        <v/>
      </c>
      <c r="B436" t="str">
        <f>IF(ISNUMBER(MATCH('1-Organize'!$H436,'1-Organize'!$H$2:'1-Organize'!$H435,0)),"",'1-Organize'!B436)</f>
        <v/>
      </c>
      <c r="C436" t="str">
        <f>IF(ISNUMBER(MATCH('1-Organize'!$H436,'1-Organize'!$H$2:'1-Organize'!$H435,0)),"",IF(ISNUMBER('1-Organize'!C436),'1-Organize'!C436,INDEX('1-Organize'!$C437:$C$500,MATCH('1-Organize'!$H436,'1-Organize'!$H437:$H$500,0))))</f>
        <v/>
      </c>
      <c r="D436" s="9" t="str">
        <f>IF(A436="","",IF(ISNUMBER('1-Organize'!D436),'1-Organize'!D436,INDEX('1-Organize'!$D437:$D$500,MATCH('1-Organize'!$H436,'1-Organize'!$H437:'1-Organize'!$H$500,0))))</f>
        <v/>
      </c>
      <c r="E436" s="21" t="str">
        <f>IF(A436="","",IF(ISNUMBER('1-Organize'!E436),'1-Organize'!E436,INDEX('1-Organize'!$E437:$E$500,MATCH('1-Organize'!$H436,'1-Organize'!$H437:'1-Organize'!$H$500,0))))</f>
        <v/>
      </c>
      <c r="F436" s="22" t="str">
        <f>IF(A436="","",IF(ISNUMBER('1-Organize'!F436),'1-Organize'!F436,INDEX('1-Organize'!$F437:$F$500,MATCH('1-Organize'!$H436,'1-Organize'!$H437:'1-Organize'!$H$500,0))))</f>
        <v/>
      </c>
      <c r="G436" s="10" t="str">
        <f>IF(A436="","",'1-Organize'!G436)</f>
        <v/>
      </c>
    </row>
    <row r="437" spans="1:7" x14ac:dyDescent="0.25">
      <c r="A437" t="str">
        <f>IF(ISNUMBER(MATCH('1-Organize'!$H437,'1-Organize'!$H$2:'1-Organize'!$H436,0)),"",'1-Organize'!A437)</f>
        <v/>
      </c>
      <c r="B437" t="str">
        <f>IF(ISNUMBER(MATCH('1-Organize'!$H437,'1-Organize'!$H$2:'1-Organize'!$H436,0)),"",'1-Organize'!B437)</f>
        <v/>
      </c>
      <c r="C437" t="str">
        <f>IF(ISNUMBER(MATCH('1-Organize'!$H437,'1-Organize'!$H$2:'1-Organize'!$H436,0)),"",IF(ISNUMBER('1-Organize'!C437),'1-Organize'!C437,INDEX('1-Organize'!$C438:$C$500,MATCH('1-Organize'!$H437,'1-Organize'!$H438:$H$500,0))))</f>
        <v/>
      </c>
      <c r="D437" s="9" t="str">
        <f>IF(A437="","",IF(ISNUMBER('1-Organize'!D437),'1-Organize'!D437,INDEX('1-Organize'!$D438:$D$500,MATCH('1-Organize'!$H437,'1-Organize'!$H438:'1-Organize'!$H$500,0))))</f>
        <v/>
      </c>
      <c r="E437" s="21" t="str">
        <f>IF(A437="","",IF(ISNUMBER('1-Organize'!E437),'1-Organize'!E437,INDEX('1-Organize'!$E438:$E$500,MATCH('1-Organize'!$H437,'1-Organize'!$H438:'1-Organize'!$H$500,0))))</f>
        <v/>
      </c>
      <c r="F437" s="22" t="str">
        <f>IF(A437="","",IF(ISNUMBER('1-Organize'!F437),'1-Organize'!F437,INDEX('1-Organize'!$F438:$F$500,MATCH('1-Organize'!$H437,'1-Organize'!$H438:'1-Organize'!$H$500,0))))</f>
        <v/>
      </c>
      <c r="G437" s="10" t="str">
        <f>IF(A437="","",'1-Organize'!G437)</f>
        <v/>
      </c>
    </row>
    <row r="438" spans="1:7" x14ac:dyDescent="0.25">
      <c r="A438" t="str">
        <f>IF(ISNUMBER(MATCH('1-Organize'!$H438,'1-Organize'!$H$2:'1-Organize'!$H437,0)),"",'1-Organize'!A438)</f>
        <v/>
      </c>
      <c r="B438" t="str">
        <f>IF(ISNUMBER(MATCH('1-Organize'!$H438,'1-Organize'!$H$2:'1-Organize'!$H437,0)),"",'1-Organize'!B438)</f>
        <v/>
      </c>
      <c r="C438" t="str">
        <f>IF(ISNUMBER(MATCH('1-Organize'!$H438,'1-Organize'!$H$2:'1-Organize'!$H437,0)),"",IF(ISNUMBER('1-Organize'!C438),'1-Organize'!C438,INDEX('1-Organize'!$C439:$C$500,MATCH('1-Organize'!$H438,'1-Organize'!$H439:$H$500,0))))</f>
        <v/>
      </c>
      <c r="D438" s="9" t="str">
        <f>IF(A438="","",IF(ISNUMBER('1-Organize'!D438),'1-Organize'!D438,INDEX('1-Organize'!$D439:$D$500,MATCH('1-Organize'!$H438,'1-Organize'!$H439:'1-Organize'!$H$500,0))))</f>
        <v/>
      </c>
      <c r="E438" s="21" t="str">
        <f>IF(A438="","",IF(ISNUMBER('1-Organize'!E438),'1-Organize'!E438,INDEX('1-Organize'!$E439:$E$500,MATCH('1-Organize'!$H438,'1-Organize'!$H439:'1-Organize'!$H$500,0))))</f>
        <v/>
      </c>
      <c r="F438" s="22" t="str">
        <f>IF(A438="","",IF(ISNUMBER('1-Organize'!F438),'1-Organize'!F438,INDEX('1-Organize'!$F439:$F$500,MATCH('1-Organize'!$H438,'1-Organize'!$H439:'1-Organize'!$H$500,0))))</f>
        <v/>
      </c>
      <c r="G438" s="10" t="str">
        <f>IF(A438="","",'1-Organize'!G438)</f>
        <v/>
      </c>
    </row>
    <row r="439" spans="1:7" x14ac:dyDescent="0.25">
      <c r="A439" t="str">
        <f>IF(ISNUMBER(MATCH('1-Organize'!$H439,'1-Organize'!$H$2:'1-Organize'!$H438,0)),"",'1-Organize'!A439)</f>
        <v/>
      </c>
      <c r="B439" t="str">
        <f>IF(ISNUMBER(MATCH('1-Organize'!$H439,'1-Organize'!$H$2:'1-Organize'!$H438,0)),"",'1-Organize'!B439)</f>
        <v/>
      </c>
      <c r="C439" t="str">
        <f>IF(ISNUMBER(MATCH('1-Organize'!$H439,'1-Organize'!$H$2:'1-Organize'!$H438,0)),"",IF(ISNUMBER('1-Organize'!C439),'1-Organize'!C439,INDEX('1-Organize'!$C440:$C$500,MATCH('1-Organize'!$H439,'1-Organize'!$H440:$H$500,0))))</f>
        <v/>
      </c>
      <c r="D439" s="9" t="str">
        <f>IF(A439="","",IF(ISNUMBER('1-Organize'!D439),'1-Organize'!D439,INDEX('1-Organize'!$D440:$D$500,MATCH('1-Organize'!$H439,'1-Organize'!$H440:'1-Organize'!$H$500,0))))</f>
        <v/>
      </c>
      <c r="E439" s="21" t="str">
        <f>IF(A439="","",IF(ISNUMBER('1-Organize'!E439),'1-Organize'!E439,INDEX('1-Organize'!$E440:$E$500,MATCH('1-Organize'!$H439,'1-Organize'!$H440:'1-Organize'!$H$500,0))))</f>
        <v/>
      </c>
      <c r="F439" s="22" t="str">
        <f>IF(A439="","",IF(ISNUMBER('1-Organize'!F439),'1-Organize'!F439,INDEX('1-Organize'!$F440:$F$500,MATCH('1-Organize'!$H439,'1-Organize'!$H440:'1-Organize'!$H$500,0))))</f>
        <v/>
      </c>
      <c r="G439" s="10" t="str">
        <f>IF(A439="","",'1-Organize'!G439)</f>
        <v/>
      </c>
    </row>
    <row r="440" spans="1:7" x14ac:dyDescent="0.25">
      <c r="A440" t="str">
        <f>IF(ISNUMBER(MATCH('1-Organize'!$H440,'1-Organize'!$H$2:'1-Organize'!$H439,0)),"",'1-Organize'!A440)</f>
        <v/>
      </c>
      <c r="B440" t="str">
        <f>IF(ISNUMBER(MATCH('1-Organize'!$H440,'1-Organize'!$H$2:'1-Organize'!$H439,0)),"",'1-Organize'!B440)</f>
        <v/>
      </c>
      <c r="C440" t="str">
        <f>IF(ISNUMBER(MATCH('1-Organize'!$H440,'1-Organize'!$H$2:'1-Organize'!$H439,0)),"",IF(ISNUMBER('1-Organize'!C440),'1-Organize'!C440,INDEX('1-Organize'!$C441:$C$500,MATCH('1-Organize'!$H440,'1-Organize'!$H441:$H$500,0))))</f>
        <v/>
      </c>
      <c r="D440" s="9" t="str">
        <f>IF(A440="","",IF(ISNUMBER('1-Organize'!D440),'1-Organize'!D440,INDEX('1-Organize'!$D441:$D$500,MATCH('1-Organize'!$H440,'1-Organize'!$H441:'1-Organize'!$H$500,0))))</f>
        <v/>
      </c>
      <c r="E440" s="21" t="str">
        <f>IF(A440="","",IF(ISNUMBER('1-Organize'!E440),'1-Organize'!E440,INDEX('1-Organize'!$E441:$E$500,MATCH('1-Organize'!$H440,'1-Organize'!$H441:'1-Organize'!$H$500,0))))</f>
        <v/>
      </c>
      <c r="F440" s="22" t="str">
        <f>IF(A440="","",IF(ISNUMBER('1-Organize'!F440),'1-Organize'!F440,INDEX('1-Organize'!$F441:$F$500,MATCH('1-Organize'!$H440,'1-Organize'!$H441:'1-Organize'!$H$500,0))))</f>
        <v/>
      </c>
      <c r="G440" s="10" t="str">
        <f>IF(A440="","",'1-Organize'!G440)</f>
        <v/>
      </c>
    </row>
    <row r="441" spans="1:7" x14ac:dyDescent="0.25">
      <c r="A441" t="str">
        <f>IF(ISNUMBER(MATCH('1-Organize'!$H441,'1-Organize'!$H$2:'1-Organize'!$H440,0)),"",'1-Organize'!A441)</f>
        <v/>
      </c>
      <c r="B441" t="str">
        <f>IF(ISNUMBER(MATCH('1-Organize'!$H441,'1-Organize'!$H$2:'1-Organize'!$H440,0)),"",'1-Organize'!B441)</f>
        <v/>
      </c>
      <c r="C441" t="str">
        <f>IF(ISNUMBER(MATCH('1-Organize'!$H441,'1-Organize'!$H$2:'1-Organize'!$H440,0)),"",IF(ISNUMBER('1-Organize'!C441),'1-Organize'!C441,INDEX('1-Organize'!$C442:$C$500,MATCH('1-Organize'!$H441,'1-Organize'!$H442:$H$500,0))))</f>
        <v/>
      </c>
      <c r="D441" s="9" t="str">
        <f>IF(A441="","",IF(ISNUMBER('1-Organize'!D441),'1-Organize'!D441,INDEX('1-Organize'!$D442:$D$500,MATCH('1-Organize'!$H441,'1-Organize'!$H442:'1-Organize'!$H$500,0))))</f>
        <v/>
      </c>
      <c r="E441" s="21" t="str">
        <f>IF(A441="","",IF(ISNUMBER('1-Organize'!E441),'1-Organize'!E441,INDEX('1-Organize'!$E442:$E$500,MATCH('1-Organize'!$H441,'1-Organize'!$H442:'1-Organize'!$H$500,0))))</f>
        <v/>
      </c>
      <c r="F441" s="22" t="str">
        <f>IF(A441="","",IF(ISNUMBER('1-Organize'!F441),'1-Organize'!F441,INDEX('1-Organize'!$F442:$F$500,MATCH('1-Organize'!$H441,'1-Organize'!$H442:'1-Organize'!$H$500,0))))</f>
        <v/>
      </c>
      <c r="G441" s="10" t="str">
        <f>IF(A441="","",'1-Organize'!G441)</f>
        <v/>
      </c>
    </row>
    <row r="442" spans="1:7" x14ac:dyDescent="0.25">
      <c r="A442" t="str">
        <f>IF(ISNUMBER(MATCH('1-Organize'!$H442,'1-Organize'!$H$2:'1-Organize'!$H441,0)),"",'1-Organize'!A442)</f>
        <v/>
      </c>
      <c r="B442" t="str">
        <f>IF(ISNUMBER(MATCH('1-Organize'!$H442,'1-Organize'!$H$2:'1-Organize'!$H441,0)),"",'1-Organize'!B442)</f>
        <v/>
      </c>
      <c r="C442" t="str">
        <f>IF(ISNUMBER(MATCH('1-Organize'!$H442,'1-Organize'!$H$2:'1-Organize'!$H441,0)),"",IF(ISNUMBER('1-Organize'!C442),'1-Organize'!C442,INDEX('1-Organize'!$C443:$C$500,MATCH('1-Organize'!$H442,'1-Organize'!$H443:$H$500,0))))</f>
        <v/>
      </c>
      <c r="D442" s="9" t="str">
        <f>IF(A442="","",IF(ISNUMBER('1-Organize'!D442),'1-Organize'!D442,INDEX('1-Organize'!$D443:$D$500,MATCH('1-Organize'!$H442,'1-Organize'!$H443:'1-Organize'!$H$500,0))))</f>
        <v/>
      </c>
      <c r="E442" s="21" t="str">
        <f>IF(A442="","",IF(ISNUMBER('1-Organize'!E442),'1-Organize'!E442,INDEX('1-Organize'!$E443:$E$500,MATCH('1-Organize'!$H442,'1-Organize'!$H443:'1-Organize'!$H$500,0))))</f>
        <v/>
      </c>
      <c r="F442" s="22" t="str">
        <f>IF(A442="","",IF(ISNUMBER('1-Organize'!F442),'1-Organize'!F442,INDEX('1-Organize'!$F443:$F$500,MATCH('1-Organize'!$H442,'1-Organize'!$H443:'1-Organize'!$H$500,0))))</f>
        <v/>
      </c>
      <c r="G442" s="10" t="str">
        <f>IF(A442="","",'1-Organize'!G442)</f>
        <v/>
      </c>
    </row>
    <row r="443" spans="1:7" x14ac:dyDescent="0.25">
      <c r="A443" t="str">
        <f>IF(ISNUMBER(MATCH('1-Organize'!$H443,'1-Organize'!$H$2:'1-Organize'!$H442,0)),"",'1-Organize'!A443)</f>
        <v/>
      </c>
      <c r="B443" t="str">
        <f>IF(ISNUMBER(MATCH('1-Organize'!$H443,'1-Organize'!$H$2:'1-Organize'!$H442,0)),"",'1-Organize'!B443)</f>
        <v/>
      </c>
      <c r="C443" t="str">
        <f>IF(ISNUMBER(MATCH('1-Organize'!$H443,'1-Organize'!$H$2:'1-Organize'!$H442,0)),"",IF(ISNUMBER('1-Organize'!C443),'1-Organize'!C443,INDEX('1-Organize'!$C444:$C$500,MATCH('1-Organize'!$H443,'1-Organize'!$H444:$H$500,0))))</f>
        <v/>
      </c>
      <c r="D443" s="9" t="str">
        <f>IF(A443="","",IF(ISNUMBER('1-Organize'!D443),'1-Organize'!D443,INDEX('1-Organize'!$D444:$D$500,MATCH('1-Organize'!$H443,'1-Organize'!$H444:'1-Organize'!$H$500,0))))</f>
        <v/>
      </c>
      <c r="E443" s="21" t="str">
        <f>IF(A443="","",IF(ISNUMBER('1-Organize'!E443),'1-Organize'!E443,INDEX('1-Organize'!$E444:$E$500,MATCH('1-Organize'!$H443,'1-Organize'!$H444:'1-Organize'!$H$500,0))))</f>
        <v/>
      </c>
      <c r="F443" s="22" t="str">
        <f>IF(A443="","",IF(ISNUMBER('1-Organize'!F443),'1-Organize'!F443,INDEX('1-Organize'!$F444:$F$500,MATCH('1-Organize'!$H443,'1-Organize'!$H444:'1-Organize'!$H$500,0))))</f>
        <v/>
      </c>
      <c r="G443" s="10" t="str">
        <f>IF(A443="","",'1-Organize'!G443)</f>
        <v/>
      </c>
    </row>
    <row r="444" spans="1:7" x14ac:dyDescent="0.25">
      <c r="A444" t="str">
        <f>IF(ISNUMBER(MATCH('1-Organize'!$H444,'1-Organize'!$H$2:'1-Organize'!$H443,0)),"",'1-Organize'!A444)</f>
        <v/>
      </c>
      <c r="B444" t="str">
        <f>IF(ISNUMBER(MATCH('1-Organize'!$H444,'1-Organize'!$H$2:'1-Organize'!$H443,0)),"",'1-Organize'!B444)</f>
        <v/>
      </c>
      <c r="C444" t="str">
        <f>IF(ISNUMBER(MATCH('1-Organize'!$H444,'1-Organize'!$H$2:'1-Organize'!$H443,0)),"",IF(ISNUMBER('1-Organize'!C444),'1-Organize'!C444,INDEX('1-Organize'!$C445:$C$500,MATCH('1-Organize'!$H444,'1-Organize'!$H445:$H$500,0))))</f>
        <v/>
      </c>
      <c r="D444" s="9" t="str">
        <f>IF(A444="","",IF(ISNUMBER('1-Organize'!D444),'1-Organize'!D444,INDEX('1-Organize'!$D445:$D$500,MATCH('1-Organize'!$H444,'1-Organize'!$H445:'1-Organize'!$H$500,0))))</f>
        <v/>
      </c>
      <c r="E444" s="21" t="str">
        <f>IF(A444="","",IF(ISNUMBER('1-Organize'!E444),'1-Organize'!E444,INDEX('1-Organize'!$E445:$E$500,MATCH('1-Organize'!$H444,'1-Organize'!$H445:'1-Organize'!$H$500,0))))</f>
        <v/>
      </c>
      <c r="F444" s="22" t="str">
        <f>IF(A444="","",IF(ISNUMBER('1-Organize'!F444),'1-Organize'!F444,INDEX('1-Organize'!$F445:$F$500,MATCH('1-Organize'!$H444,'1-Organize'!$H445:'1-Organize'!$H$500,0))))</f>
        <v/>
      </c>
      <c r="G444" s="10" t="str">
        <f>IF(A444="","",'1-Organize'!G444)</f>
        <v/>
      </c>
    </row>
    <row r="445" spans="1:7" x14ac:dyDescent="0.25">
      <c r="A445" t="str">
        <f>IF(ISNUMBER(MATCH('1-Organize'!$H445,'1-Organize'!$H$2:'1-Organize'!$H444,0)),"",'1-Organize'!A445)</f>
        <v/>
      </c>
      <c r="B445" t="str">
        <f>IF(ISNUMBER(MATCH('1-Organize'!$H445,'1-Organize'!$H$2:'1-Organize'!$H444,0)),"",'1-Organize'!B445)</f>
        <v/>
      </c>
      <c r="C445" t="str">
        <f>IF(ISNUMBER(MATCH('1-Organize'!$H445,'1-Organize'!$H$2:'1-Organize'!$H444,0)),"",IF(ISNUMBER('1-Organize'!C445),'1-Organize'!C445,INDEX('1-Organize'!$C446:$C$500,MATCH('1-Organize'!$H445,'1-Organize'!$H446:$H$500,0))))</f>
        <v/>
      </c>
      <c r="D445" s="9" t="str">
        <f>IF(A445="","",IF(ISNUMBER('1-Organize'!D445),'1-Organize'!D445,INDEX('1-Organize'!$D446:$D$500,MATCH('1-Organize'!$H445,'1-Organize'!$H446:'1-Organize'!$H$500,0))))</f>
        <v/>
      </c>
      <c r="E445" s="21" t="str">
        <f>IF(A445="","",IF(ISNUMBER('1-Organize'!E445),'1-Organize'!E445,INDEX('1-Organize'!$E446:$E$500,MATCH('1-Organize'!$H445,'1-Organize'!$H446:'1-Organize'!$H$500,0))))</f>
        <v/>
      </c>
      <c r="F445" s="22" t="str">
        <f>IF(A445="","",IF(ISNUMBER('1-Organize'!F445),'1-Organize'!F445,INDEX('1-Organize'!$F446:$F$500,MATCH('1-Organize'!$H445,'1-Organize'!$H446:'1-Organize'!$H$500,0))))</f>
        <v/>
      </c>
      <c r="G445" s="10" t="str">
        <f>IF(A445="","",'1-Organize'!G445)</f>
        <v/>
      </c>
    </row>
    <row r="446" spans="1:7" x14ac:dyDescent="0.25">
      <c r="A446" t="str">
        <f>IF(ISNUMBER(MATCH('1-Organize'!$H446,'1-Organize'!$H$2:'1-Organize'!$H445,0)),"",'1-Organize'!A446)</f>
        <v/>
      </c>
      <c r="B446" t="str">
        <f>IF(ISNUMBER(MATCH('1-Organize'!$H446,'1-Organize'!$H$2:'1-Organize'!$H445,0)),"",'1-Organize'!B446)</f>
        <v/>
      </c>
      <c r="C446" t="str">
        <f>IF(ISNUMBER(MATCH('1-Organize'!$H446,'1-Organize'!$H$2:'1-Organize'!$H445,0)),"",IF(ISNUMBER('1-Organize'!C446),'1-Organize'!C446,INDEX('1-Organize'!$C447:$C$500,MATCH('1-Organize'!$H446,'1-Organize'!$H447:$H$500,0))))</f>
        <v/>
      </c>
      <c r="D446" s="9" t="str">
        <f>IF(A446="","",IF(ISNUMBER('1-Organize'!D446),'1-Organize'!D446,INDEX('1-Organize'!$D447:$D$500,MATCH('1-Organize'!$H446,'1-Organize'!$H447:'1-Organize'!$H$500,0))))</f>
        <v/>
      </c>
      <c r="E446" s="21" t="str">
        <f>IF(A446="","",IF(ISNUMBER('1-Organize'!E446),'1-Organize'!E446,INDEX('1-Organize'!$E447:$E$500,MATCH('1-Organize'!$H446,'1-Organize'!$H447:'1-Organize'!$H$500,0))))</f>
        <v/>
      </c>
      <c r="F446" s="22" t="str">
        <f>IF(A446="","",IF(ISNUMBER('1-Organize'!F446),'1-Organize'!F446,INDEX('1-Organize'!$F447:$F$500,MATCH('1-Organize'!$H446,'1-Organize'!$H447:'1-Organize'!$H$500,0))))</f>
        <v/>
      </c>
      <c r="G446" s="10" t="str">
        <f>IF(A446="","",'1-Organize'!G446)</f>
        <v/>
      </c>
    </row>
    <row r="447" spans="1:7" x14ac:dyDescent="0.25">
      <c r="A447" t="str">
        <f>IF(ISNUMBER(MATCH('1-Organize'!$H447,'1-Organize'!$H$2:'1-Organize'!$H446,0)),"",'1-Organize'!A447)</f>
        <v/>
      </c>
      <c r="B447" t="str">
        <f>IF(ISNUMBER(MATCH('1-Organize'!$H447,'1-Organize'!$H$2:'1-Organize'!$H446,0)),"",'1-Organize'!B447)</f>
        <v/>
      </c>
      <c r="C447" t="str">
        <f>IF(ISNUMBER(MATCH('1-Organize'!$H447,'1-Organize'!$H$2:'1-Organize'!$H446,0)),"",IF(ISNUMBER('1-Organize'!C447),'1-Organize'!C447,INDEX('1-Organize'!$C448:$C$500,MATCH('1-Organize'!$H447,'1-Organize'!$H448:$H$500,0))))</f>
        <v/>
      </c>
      <c r="D447" s="9" t="str">
        <f>IF(A447="","",IF(ISNUMBER('1-Organize'!D447),'1-Organize'!D447,INDEX('1-Organize'!$D448:$D$500,MATCH('1-Organize'!$H447,'1-Organize'!$H448:'1-Organize'!$H$500,0))))</f>
        <v/>
      </c>
      <c r="E447" s="21" t="str">
        <f>IF(A447="","",IF(ISNUMBER('1-Organize'!E447),'1-Organize'!E447,INDEX('1-Organize'!$E448:$E$500,MATCH('1-Organize'!$H447,'1-Organize'!$H448:'1-Organize'!$H$500,0))))</f>
        <v/>
      </c>
      <c r="F447" s="22" t="str">
        <f>IF(A447="","",IF(ISNUMBER('1-Organize'!F447),'1-Organize'!F447,INDEX('1-Organize'!$F448:$F$500,MATCH('1-Organize'!$H447,'1-Organize'!$H448:'1-Organize'!$H$500,0))))</f>
        <v/>
      </c>
      <c r="G447" s="10" t="str">
        <f>IF(A447="","",'1-Organize'!G447)</f>
        <v/>
      </c>
    </row>
    <row r="448" spans="1:7" x14ac:dyDescent="0.25">
      <c r="A448" t="str">
        <f>IF(ISNUMBER(MATCH('1-Organize'!$H448,'1-Organize'!$H$2:'1-Organize'!$H447,0)),"",'1-Organize'!A448)</f>
        <v/>
      </c>
      <c r="B448" t="str">
        <f>IF(ISNUMBER(MATCH('1-Organize'!$H448,'1-Organize'!$H$2:'1-Organize'!$H447,0)),"",'1-Organize'!B448)</f>
        <v/>
      </c>
      <c r="C448" t="str">
        <f>IF(ISNUMBER(MATCH('1-Organize'!$H448,'1-Organize'!$H$2:'1-Organize'!$H447,0)),"",IF(ISNUMBER('1-Organize'!C448),'1-Organize'!C448,INDEX('1-Organize'!$C449:$C$500,MATCH('1-Organize'!$H448,'1-Organize'!$H449:$H$500,0))))</f>
        <v/>
      </c>
      <c r="D448" s="9" t="str">
        <f>IF(A448="","",IF(ISNUMBER('1-Organize'!D448),'1-Organize'!D448,INDEX('1-Organize'!$D449:$D$500,MATCH('1-Organize'!$H448,'1-Organize'!$H449:'1-Organize'!$H$500,0))))</f>
        <v/>
      </c>
      <c r="E448" s="21" t="str">
        <f>IF(A448="","",IF(ISNUMBER('1-Organize'!E448),'1-Organize'!E448,INDEX('1-Organize'!$E449:$E$500,MATCH('1-Organize'!$H448,'1-Organize'!$H449:'1-Organize'!$H$500,0))))</f>
        <v/>
      </c>
      <c r="F448" s="22" t="str">
        <f>IF(A448="","",IF(ISNUMBER('1-Organize'!F448),'1-Organize'!F448,INDEX('1-Organize'!$F449:$F$500,MATCH('1-Organize'!$H448,'1-Organize'!$H449:'1-Organize'!$H$500,0))))</f>
        <v/>
      </c>
      <c r="G448" s="10" t="str">
        <f>IF(A448="","",'1-Organize'!G448)</f>
        <v/>
      </c>
    </row>
    <row r="449" spans="1:7" x14ac:dyDescent="0.25">
      <c r="A449" t="str">
        <f>IF(ISNUMBER(MATCH('1-Organize'!$H449,'1-Organize'!$H$2:'1-Organize'!$H448,0)),"",'1-Organize'!A449)</f>
        <v/>
      </c>
      <c r="B449" t="str">
        <f>IF(ISNUMBER(MATCH('1-Organize'!$H449,'1-Organize'!$H$2:'1-Organize'!$H448,0)),"",'1-Organize'!B449)</f>
        <v/>
      </c>
      <c r="C449" t="str">
        <f>IF(ISNUMBER(MATCH('1-Organize'!$H449,'1-Organize'!$H$2:'1-Organize'!$H448,0)),"",IF(ISNUMBER('1-Organize'!C449),'1-Organize'!C449,INDEX('1-Organize'!$C450:$C$500,MATCH('1-Organize'!$H449,'1-Organize'!$H450:$H$500,0))))</f>
        <v/>
      </c>
      <c r="D449" s="9" t="str">
        <f>IF(A449="","",IF(ISNUMBER('1-Organize'!D449),'1-Organize'!D449,INDEX('1-Organize'!$D450:$D$500,MATCH('1-Organize'!$H449,'1-Organize'!$H450:'1-Organize'!$H$500,0))))</f>
        <v/>
      </c>
      <c r="E449" s="21" t="str">
        <f>IF(A449="","",IF(ISNUMBER('1-Organize'!E449),'1-Organize'!E449,INDEX('1-Organize'!$E450:$E$500,MATCH('1-Organize'!$H449,'1-Organize'!$H450:'1-Organize'!$H$500,0))))</f>
        <v/>
      </c>
      <c r="F449" s="22" t="str">
        <f>IF(A449="","",IF(ISNUMBER('1-Organize'!F449),'1-Organize'!F449,INDEX('1-Organize'!$F450:$F$500,MATCH('1-Organize'!$H449,'1-Organize'!$H450:'1-Organize'!$H$500,0))))</f>
        <v/>
      </c>
      <c r="G449" s="10" t="str">
        <f>IF(A449="","",'1-Organize'!G449)</f>
        <v/>
      </c>
    </row>
    <row r="450" spans="1:7" x14ac:dyDescent="0.25">
      <c r="A450" t="str">
        <f>IF(ISNUMBER(MATCH('1-Organize'!$H450,'1-Organize'!$H$2:'1-Organize'!$H449,0)),"",'1-Organize'!A450)</f>
        <v/>
      </c>
      <c r="B450" t="str">
        <f>IF(ISNUMBER(MATCH('1-Organize'!$H450,'1-Organize'!$H$2:'1-Organize'!$H449,0)),"",'1-Organize'!B450)</f>
        <v/>
      </c>
      <c r="C450" t="str">
        <f>IF(ISNUMBER(MATCH('1-Organize'!$H450,'1-Organize'!$H$2:'1-Organize'!$H449,0)),"",IF(ISNUMBER('1-Organize'!C450),'1-Organize'!C450,INDEX('1-Organize'!$C451:$C$500,MATCH('1-Organize'!$H450,'1-Organize'!$H451:$H$500,0))))</f>
        <v/>
      </c>
      <c r="D450" s="9" t="str">
        <f>IF(A450="","",IF(ISNUMBER('1-Organize'!D450),'1-Organize'!D450,INDEX('1-Organize'!$D451:$D$500,MATCH('1-Organize'!$H450,'1-Organize'!$H451:'1-Organize'!$H$500,0))))</f>
        <v/>
      </c>
      <c r="E450" s="21" t="str">
        <f>IF(A450="","",IF(ISNUMBER('1-Organize'!E450),'1-Organize'!E450,INDEX('1-Organize'!$E451:$E$500,MATCH('1-Organize'!$H450,'1-Organize'!$H451:'1-Organize'!$H$500,0))))</f>
        <v/>
      </c>
      <c r="F450" s="22" t="str">
        <f>IF(A450="","",IF(ISNUMBER('1-Organize'!F450),'1-Organize'!F450,INDEX('1-Organize'!$F451:$F$500,MATCH('1-Organize'!$H450,'1-Organize'!$H451:'1-Organize'!$H$500,0))))</f>
        <v/>
      </c>
      <c r="G450" s="10" t="str">
        <f>IF(A450="","",'1-Organize'!G450)</f>
        <v/>
      </c>
    </row>
    <row r="451" spans="1:7" x14ac:dyDescent="0.25">
      <c r="A451" t="str">
        <f>IF(ISNUMBER(MATCH('1-Organize'!$H451,'1-Organize'!$H$2:'1-Organize'!$H450,0)),"",'1-Organize'!A451)</f>
        <v/>
      </c>
      <c r="B451" t="str">
        <f>IF(ISNUMBER(MATCH('1-Organize'!$H451,'1-Organize'!$H$2:'1-Organize'!$H450,0)),"",'1-Organize'!B451)</f>
        <v/>
      </c>
      <c r="C451" t="str">
        <f>IF(ISNUMBER(MATCH('1-Organize'!$H451,'1-Organize'!$H$2:'1-Organize'!$H450,0)),"",IF(ISNUMBER('1-Organize'!C451),'1-Organize'!C451,INDEX('1-Organize'!$C452:$C$500,MATCH('1-Organize'!$H451,'1-Organize'!$H452:$H$500,0))))</f>
        <v/>
      </c>
      <c r="D451" s="9" t="str">
        <f>IF(A451="","",IF(ISNUMBER('1-Organize'!D451),'1-Organize'!D451,INDEX('1-Organize'!$D452:$D$500,MATCH('1-Organize'!$H451,'1-Organize'!$H452:'1-Organize'!$H$500,0))))</f>
        <v/>
      </c>
      <c r="E451" s="21" t="str">
        <f>IF(A451="","",IF(ISNUMBER('1-Organize'!E451),'1-Organize'!E451,INDEX('1-Organize'!$E452:$E$500,MATCH('1-Organize'!$H451,'1-Organize'!$H452:'1-Organize'!$H$500,0))))</f>
        <v/>
      </c>
      <c r="F451" s="22" t="str">
        <f>IF(A451="","",IF(ISNUMBER('1-Organize'!F451),'1-Organize'!F451,INDEX('1-Organize'!$F452:$F$500,MATCH('1-Organize'!$H451,'1-Organize'!$H452:'1-Organize'!$H$500,0))))</f>
        <v/>
      </c>
      <c r="G451" s="10" t="str">
        <f>IF(A451="","",'1-Organize'!G451)</f>
        <v/>
      </c>
    </row>
    <row r="452" spans="1:7" x14ac:dyDescent="0.25">
      <c r="A452" t="str">
        <f>IF(ISNUMBER(MATCH('1-Organize'!$H452,'1-Organize'!$H$2:'1-Organize'!$H451,0)),"",'1-Organize'!A452)</f>
        <v/>
      </c>
      <c r="B452" t="str">
        <f>IF(ISNUMBER(MATCH('1-Organize'!$H452,'1-Organize'!$H$2:'1-Organize'!$H451,0)),"",'1-Organize'!B452)</f>
        <v/>
      </c>
      <c r="C452" t="str">
        <f>IF(ISNUMBER(MATCH('1-Organize'!$H452,'1-Organize'!$H$2:'1-Organize'!$H451,0)),"",IF(ISNUMBER('1-Organize'!C452),'1-Organize'!C452,INDEX('1-Organize'!$C453:$C$500,MATCH('1-Organize'!$H452,'1-Organize'!$H453:$H$500,0))))</f>
        <v/>
      </c>
      <c r="D452" s="9" t="str">
        <f>IF(A452="","",IF(ISNUMBER('1-Organize'!D452),'1-Organize'!D452,INDEX('1-Organize'!$D453:$D$500,MATCH('1-Organize'!$H452,'1-Organize'!$H453:'1-Organize'!$H$500,0))))</f>
        <v/>
      </c>
      <c r="E452" s="21" t="str">
        <f>IF(A452="","",IF(ISNUMBER('1-Organize'!E452),'1-Organize'!E452,INDEX('1-Organize'!$E453:$E$500,MATCH('1-Organize'!$H452,'1-Organize'!$H453:'1-Organize'!$H$500,0))))</f>
        <v/>
      </c>
      <c r="F452" s="22" t="str">
        <f>IF(A452="","",IF(ISNUMBER('1-Organize'!F452),'1-Organize'!F452,INDEX('1-Organize'!$F453:$F$500,MATCH('1-Organize'!$H452,'1-Organize'!$H453:'1-Organize'!$H$500,0))))</f>
        <v/>
      </c>
      <c r="G452" s="10" t="str">
        <f>IF(A452="","",'1-Organize'!G452)</f>
        <v/>
      </c>
    </row>
    <row r="453" spans="1:7" x14ac:dyDescent="0.25">
      <c r="A453" t="str">
        <f>IF(ISNUMBER(MATCH('1-Organize'!$H453,'1-Organize'!$H$2:'1-Organize'!$H452,0)),"",'1-Organize'!A453)</f>
        <v/>
      </c>
      <c r="B453" t="str">
        <f>IF(ISNUMBER(MATCH('1-Organize'!$H453,'1-Organize'!$H$2:'1-Organize'!$H452,0)),"",'1-Organize'!B453)</f>
        <v/>
      </c>
      <c r="C453" t="str">
        <f>IF(ISNUMBER(MATCH('1-Organize'!$H453,'1-Organize'!$H$2:'1-Organize'!$H452,0)),"",IF(ISNUMBER('1-Organize'!C453),'1-Organize'!C453,INDEX('1-Organize'!$C454:$C$500,MATCH('1-Organize'!$H453,'1-Organize'!$H454:$H$500,0))))</f>
        <v/>
      </c>
      <c r="D453" s="9" t="str">
        <f>IF(A453="","",IF(ISNUMBER('1-Organize'!D453),'1-Organize'!D453,INDEX('1-Organize'!$D454:$D$500,MATCH('1-Organize'!$H453,'1-Organize'!$H454:'1-Organize'!$H$500,0))))</f>
        <v/>
      </c>
      <c r="E453" s="21" t="str">
        <f>IF(A453="","",IF(ISNUMBER('1-Organize'!E453),'1-Organize'!E453,INDEX('1-Organize'!$E454:$E$500,MATCH('1-Organize'!$H453,'1-Organize'!$H454:'1-Organize'!$H$500,0))))</f>
        <v/>
      </c>
      <c r="F453" s="22" t="str">
        <f>IF(A453="","",IF(ISNUMBER('1-Organize'!F453),'1-Organize'!F453,INDEX('1-Organize'!$F454:$F$500,MATCH('1-Organize'!$H453,'1-Organize'!$H454:'1-Organize'!$H$500,0))))</f>
        <v/>
      </c>
      <c r="G453" s="10" t="str">
        <f>IF(A453="","",'1-Organize'!G453)</f>
        <v/>
      </c>
    </row>
    <row r="454" spans="1:7" x14ac:dyDescent="0.25">
      <c r="A454" t="str">
        <f>IF(ISNUMBER(MATCH('1-Organize'!$H454,'1-Organize'!$H$2:'1-Organize'!$H453,0)),"",'1-Organize'!A454)</f>
        <v/>
      </c>
      <c r="B454" t="str">
        <f>IF(ISNUMBER(MATCH('1-Organize'!$H454,'1-Organize'!$H$2:'1-Organize'!$H453,0)),"",'1-Organize'!B454)</f>
        <v/>
      </c>
      <c r="C454" t="str">
        <f>IF(ISNUMBER(MATCH('1-Organize'!$H454,'1-Organize'!$H$2:'1-Organize'!$H453,0)),"",IF(ISNUMBER('1-Organize'!C454),'1-Organize'!C454,INDEX('1-Organize'!$C455:$C$500,MATCH('1-Organize'!$H454,'1-Organize'!$H455:$H$500,0))))</f>
        <v/>
      </c>
      <c r="D454" s="9" t="str">
        <f>IF(A454="","",IF(ISNUMBER('1-Organize'!D454),'1-Organize'!D454,INDEX('1-Organize'!$D455:$D$500,MATCH('1-Organize'!$H454,'1-Organize'!$H455:'1-Organize'!$H$500,0))))</f>
        <v/>
      </c>
      <c r="E454" s="21" t="str">
        <f>IF(A454="","",IF(ISNUMBER('1-Organize'!E454),'1-Organize'!E454,INDEX('1-Organize'!$E455:$E$500,MATCH('1-Organize'!$H454,'1-Organize'!$H455:'1-Organize'!$H$500,0))))</f>
        <v/>
      </c>
      <c r="F454" s="22" t="str">
        <f>IF(A454="","",IF(ISNUMBER('1-Organize'!F454),'1-Organize'!F454,INDEX('1-Organize'!$F455:$F$500,MATCH('1-Organize'!$H454,'1-Organize'!$H455:'1-Organize'!$H$500,0))))</f>
        <v/>
      </c>
      <c r="G454" s="10" t="str">
        <f>IF(A454="","",'1-Organize'!G454)</f>
        <v/>
      </c>
    </row>
    <row r="455" spans="1:7" x14ac:dyDescent="0.25">
      <c r="A455" t="str">
        <f>IF(ISNUMBER(MATCH('1-Organize'!$H455,'1-Organize'!$H$2:'1-Organize'!$H454,0)),"",'1-Organize'!A455)</f>
        <v/>
      </c>
      <c r="B455" t="str">
        <f>IF(ISNUMBER(MATCH('1-Organize'!$H455,'1-Organize'!$H$2:'1-Organize'!$H454,0)),"",'1-Organize'!B455)</f>
        <v/>
      </c>
      <c r="C455" t="str">
        <f>IF(ISNUMBER(MATCH('1-Organize'!$H455,'1-Organize'!$H$2:'1-Organize'!$H454,0)),"",IF(ISNUMBER('1-Organize'!C455),'1-Organize'!C455,INDEX('1-Organize'!$C456:$C$500,MATCH('1-Organize'!$H455,'1-Organize'!$H456:$H$500,0))))</f>
        <v/>
      </c>
      <c r="D455" s="9" t="str">
        <f>IF(A455="","",IF(ISNUMBER('1-Organize'!D455),'1-Organize'!D455,INDEX('1-Organize'!$D456:$D$500,MATCH('1-Organize'!$H455,'1-Organize'!$H456:'1-Organize'!$H$500,0))))</f>
        <v/>
      </c>
      <c r="E455" s="21" t="str">
        <f>IF(A455="","",IF(ISNUMBER('1-Organize'!E455),'1-Organize'!E455,INDEX('1-Organize'!$E456:$E$500,MATCH('1-Organize'!$H455,'1-Organize'!$H456:'1-Organize'!$H$500,0))))</f>
        <v/>
      </c>
      <c r="F455" s="22" t="str">
        <f>IF(A455="","",IF(ISNUMBER('1-Organize'!F455),'1-Organize'!F455,INDEX('1-Organize'!$F456:$F$500,MATCH('1-Organize'!$H455,'1-Organize'!$H456:'1-Organize'!$H$500,0))))</f>
        <v/>
      </c>
      <c r="G455" s="10" t="str">
        <f>IF(A455="","",'1-Organize'!G455)</f>
        <v/>
      </c>
    </row>
    <row r="456" spans="1:7" x14ac:dyDescent="0.25">
      <c r="A456" t="str">
        <f>IF(ISNUMBER(MATCH('1-Organize'!$H456,'1-Organize'!$H$2:'1-Organize'!$H455,0)),"",'1-Organize'!A456)</f>
        <v/>
      </c>
      <c r="B456" t="str">
        <f>IF(ISNUMBER(MATCH('1-Organize'!$H456,'1-Organize'!$H$2:'1-Organize'!$H455,0)),"",'1-Organize'!B456)</f>
        <v/>
      </c>
      <c r="C456" t="str">
        <f>IF(ISNUMBER(MATCH('1-Organize'!$H456,'1-Organize'!$H$2:'1-Organize'!$H455,0)),"",IF(ISNUMBER('1-Organize'!C456),'1-Organize'!C456,INDEX('1-Organize'!$C457:$C$500,MATCH('1-Organize'!$H456,'1-Organize'!$H457:$H$500,0))))</f>
        <v/>
      </c>
      <c r="D456" s="9" t="str">
        <f>IF(A456="","",IF(ISNUMBER('1-Organize'!D456),'1-Organize'!D456,INDEX('1-Organize'!$D457:$D$500,MATCH('1-Organize'!$H456,'1-Organize'!$H457:'1-Organize'!$H$500,0))))</f>
        <v/>
      </c>
      <c r="E456" s="21" t="str">
        <f>IF(A456="","",IF(ISNUMBER('1-Organize'!E456),'1-Organize'!E456,INDEX('1-Organize'!$E457:$E$500,MATCH('1-Organize'!$H456,'1-Organize'!$H457:'1-Organize'!$H$500,0))))</f>
        <v/>
      </c>
      <c r="F456" s="22" t="str">
        <f>IF(A456="","",IF(ISNUMBER('1-Organize'!F456),'1-Organize'!F456,INDEX('1-Organize'!$F457:$F$500,MATCH('1-Organize'!$H456,'1-Organize'!$H457:'1-Organize'!$H$500,0))))</f>
        <v/>
      </c>
      <c r="G456" s="10" t="str">
        <f>IF(A456="","",'1-Organize'!G456)</f>
        <v/>
      </c>
    </row>
    <row r="457" spans="1:7" x14ac:dyDescent="0.25">
      <c r="A457" t="str">
        <f>IF(ISNUMBER(MATCH('1-Organize'!$H457,'1-Organize'!$H$2:'1-Organize'!$H456,0)),"",'1-Organize'!A457)</f>
        <v/>
      </c>
      <c r="B457" t="str">
        <f>IF(ISNUMBER(MATCH('1-Organize'!$H457,'1-Organize'!$H$2:'1-Organize'!$H456,0)),"",'1-Organize'!B457)</f>
        <v/>
      </c>
      <c r="C457" t="str">
        <f>IF(ISNUMBER(MATCH('1-Organize'!$H457,'1-Organize'!$H$2:'1-Organize'!$H456,0)),"",IF(ISNUMBER('1-Organize'!C457),'1-Organize'!C457,INDEX('1-Organize'!$C458:$C$500,MATCH('1-Organize'!$H457,'1-Organize'!$H458:$H$500,0))))</f>
        <v/>
      </c>
      <c r="D457" s="9" t="str">
        <f>IF(A457="","",IF(ISNUMBER('1-Organize'!D457),'1-Organize'!D457,INDEX('1-Organize'!$D458:$D$500,MATCH('1-Organize'!$H457,'1-Organize'!$H458:'1-Organize'!$H$500,0))))</f>
        <v/>
      </c>
      <c r="E457" s="21" t="str">
        <f>IF(A457="","",IF(ISNUMBER('1-Organize'!E457),'1-Organize'!E457,INDEX('1-Organize'!$E458:$E$500,MATCH('1-Organize'!$H457,'1-Organize'!$H458:'1-Organize'!$H$500,0))))</f>
        <v/>
      </c>
      <c r="F457" s="22" t="str">
        <f>IF(A457="","",IF(ISNUMBER('1-Organize'!F457),'1-Organize'!F457,INDEX('1-Organize'!$F458:$F$500,MATCH('1-Organize'!$H457,'1-Organize'!$H458:'1-Organize'!$H$500,0))))</f>
        <v/>
      </c>
      <c r="G457" s="10" t="str">
        <f>IF(A457="","",'1-Organize'!G457)</f>
        <v/>
      </c>
    </row>
    <row r="458" spans="1:7" x14ac:dyDescent="0.25">
      <c r="A458" t="str">
        <f>IF(ISNUMBER(MATCH('1-Organize'!$H458,'1-Organize'!$H$2:'1-Organize'!$H457,0)),"",'1-Organize'!A458)</f>
        <v/>
      </c>
      <c r="B458" t="str">
        <f>IF(ISNUMBER(MATCH('1-Organize'!$H458,'1-Organize'!$H$2:'1-Organize'!$H457,0)),"",'1-Organize'!B458)</f>
        <v/>
      </c>
      <c r="C458" t="str">
        <f>IF(ISNUMBER(MATCH('1-Organize'!$H458,'1-Organize'!$H$2:'1-Organize'!$H457,0)),"",IF(ISNUMBER('1-Organize'!C458),'1-Organize'!C458,INDEX('1-Organize'!$C459:$C$500,MATCH('1-Organize'!$H458,'1-Organize'!$H459:$H$500,0))))</f>
        <v/>
      </c>
      <c r="D458" s="9" t="str">
        <f>IF(A458="","",IF(ISNUMBER('1-Organize'!D458),'1-Organize'!D458,INDEX('1-Organize'!$D459:$D$500,MATCH('1-Organize'!$H458,'1-Organize'!$H459:'1-Organize'!$H$500,0))))</f>
        <v/>
      </c>
      <c r="E458" s="21" t="str">
        <f>IF(A458="","",IF(ISNUMBER('1-Organize'!E458),'1-Organize'!E458,INDEX('1-Organize'!$E459:$E$500,MATCH('1-Organize'!$H458,'1-Organize'!$H459:'1-Organize'!$H$500,0))))</f>
        <v/>
      </c>
      <c r="F458" s="22" t="str">
        <f>IF(A458="","",IF(ISNUMBER('1-Organize'!F458),'1-Organize'!F458,INDEX('1-Organize'!$F459:$F$500,MATCH('1-Organize'!$H458,'1-Organize'!$H459:'1-Organize'!$H$500,0))))</f>
        <v/>
      </c>
      <c r="G458" s="10" t="str">
        <f>IF(A458="","",'1-Organize'!G458)</f>
        <v/>
      </c>
    </row>
    <row r="459" spans="1:7" x14ac:dyDescent="0.25">
      <c r="A459" t="str">
        <f>IF(ISNUMBER(MATCH('1-Organize'!$H459,'1-Organize'!$H$2:'1-Organize'!$H458,0)),"",'1-Organize'!A459)</f>
        <v/>
      </c>
      <c r="B459" t="str">
        <f>IF(ISNUMBER(MATCH('1-Organize'!$H459,'1-Organize'!$H$2:'1-Organize'!$H458,0)),"",'1-Organize'!B459)</f>
        <v/>
      </c>
      <c r="C459" t="str">
        <f>IF(ISNUMBER(MATCH('1-Organize'!$H459,'1-Organize'!$H$2:'1-Organize'!$H458,0)),"",IF(ISNUMBER('1-Organize'!C459),'1-Organize'!C459,INDEX('1-Organize'!$C460:$C$500,MATCH('1-Organize'!$H459,'1-Organize'!$H460:$H$500,0))))</f>
        <v/>
      </c>
      <c r="D459" s="9" t="str">
        <f>IF(A459="","",IF(ISNUMBER('1-Organize'!D459),'1-Organize'!D459,INDEX('1-Organize'!$D460:$D$500,MATCH('1-Organize'!$H459,'1-Organize'!$H460:'1-Organize'!$H$500,0))))</f>
        <v/>
      </c>
      <c r="E459" s="21" t="str">
        <f>IF(A459="","",IF(ISNUMBER('1-Organize'!E459),'1-Organize'!E459,INDEX('1-Organize'!$E460:$E$500,MATCH('1-Organize'!$H459,'1-Organize'!$H460:'1-Organize'!$H$500,0))))</f>
        <v/>
      </c>
      <c r="F459" s="22" t="str">
        <f>IF(A459="","",IF(ISNUMBER('1-Organize'!F459),'1-Organize'!F459,INDEX('1-Organize'!$F460:$F$500,MATCH('1-Organize'!$H459,'1-Organize'!$H460:'1-Organize'!$H$500,0))))</f>
        <v/>
      </c>
      <c r="G459" s="10" t="str">
        <f>IF(A459="","",'1-Organize'!G459)</f>
        <v/>
      </c>
    </row>
    <row r="460" spans="1:7" x14ac:dyDescent="0.25">
      <c r="A460" t="str">
        <f>IF(ISNUMBER(MATCH('1-Organize'!$H460,'1-Organize'!$H$2:'1-Organize'!$H459,0)),"",'1-Organize'!A460)</f>
        <v/>
      </c>
      <c r="B460" t="str">
        <f>IF(ISNUMBER(MATCH('1-Organize'!$H460,'1-Organize'!$H$2:'1-Organize'!$H459,0)),"",'1-Organize'!B460)</f>
        <v/>
      </c>
      <c r="C460" t="str">
        <f>IF(ISNUMBER(MATCH('1-Organize'!$H460,'1-Organize'!$H$2:'1-Organize'!$H459,0)),"",IF(ISNUMBER('1-Organize'!C460),'1-Organize'!C460,INDEX('1-Organize'!$C461:$C$500,MATCH('1-Organize'!$H460,'1-Organize'!$H461:$H$500,0))))</f>
        <v/>
      </c>
      <c r="D460" s="9" t="str">
        <f>IF(A460="","",IF(ISNUMBER('1-Organize'!D460),'1-Organize'!D460,INDEX('1-Organize'!$D461:$D$500,MATCH('1-Organize'!$H460,'1-Organize'!$H461:'1-Organize'!$H$500,0))))</f>
        <v/>
      </c>
      <c r="E460" s="21" t="str">
        <f>IF(A460="","",IF(ISNUMBER('1-Organize'!E460),'1-Organize'!E460,INDEX('1-Organize'!$E461:$E$500,MATCH('1-Organize'!$H460,'1-Organize'!$H461:'1-Organize'!$H$500,0))))</f>
        <v/>
      </c>
      <c r="F460" s="22" t="str">
        <f>IF(A460="","",IF(ISNUMBER('1-Organize'!F460),'1-Organize'!F460,INDEX('1-Organize'!$F461:$F$500,MATCH('1-Organize'!$H460,'1-Organize'!$H461:'1-Organize'!$H$500,0))))</f>
        <v/>
      </c>
      <c r="G460" s="10" t="str">
        <f>IF(A460="","",'1-Organize'!G460)</f>
        <v/>
      </c>
    </row>
    <row r="461" spans="1:7" x14ac:dyDescent="0.25">
      <c r="A461" t="str">
        <f>IF(ISNUMBER(MATCH('1-Organize'!$H461,'1-Organize'!$H$2:'1-Organize'!$H460,0)),"",'1-Organize'!A461)</f>
        <v/>
      </c>
      <c r="B461" t="str">
        <f>IF(ISNUMBER(MATCH('1-Organize'!$H461,'1-Organize'!$H$2:'1-Organize'!$H460,0)),"",'1-Organize'!B461)</f>
        <v/>
      </c>
      <c r="C461" t="str">
        <f>IF(ISNUMBER(MATCH('1-Organize'!$H461,'1-Organize'!$H$2:'1-Organize'!$H460,0)),"",IF(ISNUMBER('1-Organize'!C461),'1-Organize'!C461,INDEX('1-Organize'!$C462:$C$500,MATCH('1-Organize'!$H461,'1-Organize'!$H462:$H$500,0))))</f>
        <v/>
      </c>
      <c r="D461" s="9" t="str">
        <f>IF(A461="","",IF(ISNUMBER('1-Organize'!D461),'1-Organize'!D461,INDEX('1-Organize'!$D462:$D$500,MATCH('1-Organize'!$H461,'1-Organize'!$H462:'1-Organize'!$H$500,0))))</f>
        <v/>
      </c>
      <c r="E461" s="21" t="str">
        <f>IF(A461="","",IF(ISNUMBER('1-Organize'!E461),'1-Organize'!E461,INDEX('1-Organize'!$E462:$E$500,MATCH('1-Organize'!$H461,'1-Organize'!$H462:'1-Organize'!$H$500,0))))</f>
        <v/>
      </c>
      <c r="F461" s="22" t="str">
        <f>IF(A461="","",IF(ISNUMBER('1-Organize'!F461),'1-Organize'!F461,INDEX('1-Organize'!$F462:$F$500,MATCH('1-Organize'!$H461,'1-Organize'!$H462:'1-Organize'!$H$500,0))))</f>
        <v/>
      </c>
      <c r="G461" s="10" t="str">
        <f>IF(A461="","",'1-Organize'!G461)</f>
        <v/>
      </c>
    </row>
    <row r="462" spans="1:7" x14ac:dyDescent="0.25">
      <c r="A462" t="str">
        <f>IF(ISNUMBER(MATCH('1-Organize'!$H462,'1-Organize'!$H$2:'1-Organize'!$H461,0)),"",'1-Organize'!A462)</f>
        <v/>
      </c>
      <c r="B462" t="str">
        <f>IF(ISNUMBER(MATCH('1-Organize'!$H462,'1-Organize'!$H$2:'1-Organize'!$H461,0)),"",'1-Organize'!B462)</f>
        <v/>
      </c>
      <c r="C462" t="str">
        <f>IF(ISNUMBER(MATCH('1-Organize'!$H462,'1-Organize'!$H$2:'1-Organize'!$H461,0)),"",IF(ISNUMBER('1-Organize'!C462),'1-Organize'!C462,INDEX('1-Organize'!$C463:$C$500,MATCH('1-Organize'!$H462,'1-Organize'!$H463:$H$500,0))))</f>
        <v/>
      </c>
      <c r="D462" s="9" t="str">
        <f>IF(A462="","",IF(ISNUMBER('1-Organize'!D462),'1-Organize'!D462,INDEX('1-Organize'!$D463:$D$500,MATCH('1-Organize'!$H462,'1-Organize'!$H463:'1-Organize'!$H$500,0))))</f>
        <v/>
      </c>
      <c r="E462" s="21" t="str">
        <f>IF(A462="","",IF(ISNUMBER('1-Organize'!E462),'1-Organize'!E462,INDEX('1-Organize'!$E463:$E$500,MATCH('1-Organize'!$H462,'1-Organize'!$H463:'1-Organize'!$H$500,0))))</f>
        <v/>
      </c>
      <c r="F462" s="22" t="str">
        <f>IF(A462="","",IF(ISNUMBER('1-Organize'!F462),'1-Organize'!F462,INDEX('1-Organize'!$F463:$F$500,MATCH('1-Organize'!$H462,'1-Organize'!$H463:'1-Organize'!$H$500,0))))</f>
        <v/>
      </c>
      <c r="G462" s="10" t="str">
        <f>IF(A462="","",'1-Organize'!G462)</f>
        <v/>
      </c>
    </row>
    <row r="463" spans="1:7" x14ac:dyDescent="0.25">
      <c r="A463" t="str">
        <f>IF(ISNUMBER(MATCH('1-Organize'!$H463,'1-Organize'!$H$2:'1-Organize'!$H462,0)),"",'1-Organize'!A463)</f>
        <v/>
      </c>
      <c r="B463" t="str">
        <f>IF(ISNUMBER(MATCH('1-Organize'!$H463,'1-Organize'!$H$2:'1-Organize'!$H462,0)),"",'1-Organize'!B463)</f>
        <v/>
      </c>
      <c r="C463" t="str">
        <f>IF(ISNUMBER(MATCH('1-Organize'!$H463,'1-Organize'!$H$2:'1-Organize'!$H462,0)),"",IF(ISNUMBER('1-Organize'!C463),'1-Organize'!C463,INDEX('1-Organize'!$C464:$C$500,MATCH('1-Organize'!$H463,'1-Organize'!$H464:$H$500,0))))</f>
        <v/>
      </c>
      <c r="D463" s="9" t="str">
        <f>IF(A463="","",IF(ISNUMBER('1-Organize'!D463),'1-Organize'!D463,INDEX('1-Organize'!$D464:$D$500,MATCH('1-Organize'!$H463,'1-Organize'!$H464:'1-Organize'!$H$500,0))))</f>
        <v/>
      </c>
      <c r="E463" s="21" t="str">
        <f>IF(A463="","",IF(ISNUMBER('1-Organize'!E463),'1-Organize'!E463,INDEX('1-Organize'!$E464:$E$500,MATCH('1-Organize'!$H463,'1-Organize'!$H464:'1-Organize'!$H$500,0))))</f>
        <v/>
      </c>
      <c r="F463" s="22" t="str">
        <f>IF(A463="","",IF(ISNUMBER('1-Organize'!F463),'1-Organize'!F463,INDEX('1-Organize'!$F464:$F$500,MATCH('1-Organize'!$H463,'1-Organize'!$H464:'1-Organize'!$H$500,0))))</f>
        <v/>
      </c>
      <c r="G463" s="10" t="str">
        <f>IF(A463="","",'1-Organize'!G463)</f>
        <v/>
      </c>
    </row>
    <row r="464" spans="1:7" x14ac:dyDescent="0.25">
      <c r="A464" t="str">
        <f>IF(ISNUMBER(MATCH('1-Organize'!$H464,'1-Organize'!$H$2:'1-Organize'!$H463,0)),"",'1-Organize'!A464)</f>
        <v/>
      </c>
      <c r="B464" t="str">
        <f>IF(ISNUMBER(MATCH('1-Organize'!$H464,'1-Organize'!$H$2:'1-Organize'!$H463,0)),"",'1-Organize'!B464)</f>
        <v/>
      </c>
      <c r="C464" t="str">
        <f>IF(ISNUMBER(MATCH('1-Organize'!$H464,'1-Organize'!$H$2:'1-Organize'!$H463,0)),"",IF(ISNUMBER('1-Organize'!C464),'1-Organize'!C464,INDEX('1-Organize'!$C465:$C$500,MATCH('1-Organize'!$H464,'1-Organize'!$H465:$H$500,0))))</f>
        <v/>
      </c>
      <c r="D464" s="9" t="str">
        <f>IF(A464="","",IF(ISNUMBER('1-Organize'!D464),'1-Organize'!D464,INDEX('1-Organize'!$D465:$D$500,MATCH('1-Organize'!$H464,'1-Organize'!$H465:'1-Organize'!$H$500,0))))</f>
        <v/>
      </c>
      <c r="E464" s="21" t="str">
        <f>IF(A464="","",IF(ISNUMBER('1-Organize'!E464),'1-Organize'!E464,INDEX('1-Organize'!$E465:$E$500,MATCH('1-Organize'!$H464,'1-Organize'!$H465:'1-Organize'!$H$500,0))))</f>
        <v/>
      </c>
      <c r="F464" s="22" t="str">
        <f>IF(A464="","",IF(ISNUMBER('1-Organize'!F464),'1-Organize'!F464,INDEX('1-Organize'!$F465:$F$500,MATCH('1-Organize'!$H464,'1-Organize'!$H465:'1-Organize'!$H$500,0))))</f>
        <v/>
      </c>
      <c r="G464" s="10" t="str">
        <f>IF(A464="","",'1-Organize'!G464)</f>
        <v/>
      </c>
    </row>
    <row r="465" spans="1:7" x14ac:dyDescent="0.25">
      <c r="A465" t="str">
        <f>IF(ISNUMBER(MATCH('1-Organize'!$H465,'1-Organize'!$H$2:'1-Organize'!$H464,0)),"",'1-Organize'!A465)</f>
        <v/>
      </c>
      <c r="B465" t="str">
        <f>IF(ISNUMBER(MATCH('1-Organize'!$H465,'1-Organize'!$H$2:'1-Organize'!$H464,0)),"",'1-Organize'!B465)</f>
        <v/>
      </c>
      <c r="C465" t="str">
        <f>IF(ISNUMBER(MATCH('1-Organize'!$H465,'1-Organize'!$H$2:'1-Organize'!$H464,0)),"",IF(ISNUMBER('1-Organize'!C465),'1-Organize'!C465,INDEX('1-Organize'!$C466:$C$500,MATCH('1-Organize'!$H465,'1-Organize'!$H466:$H$500,0))))</f>
        <v/>
      </c>
      <c r="D465" s="9" t="str">
        <f>IF(A465="","",IF(ISNUMBER('1-Organize'!D465),'1-Organize'!D465,INDEX('1-Organize'!$D466:$D$500,MATCH('1-Organize'!$H465,'1-Organize'!$H466:'1-Organize'!$H$500,0))))</f>
        <v/>
      </c>
      <c r="E465" s="21" t="str">
        <f>IF(A465="","",IF(ISNUMBER('1-Organize'!E465),'1-Organize'!E465,INDEX('1-Organize'!$E466:$E$500,MATCH('1-Organize'!$H465,'1-Organize'!$H466:'1-Organize'!$H$500,0))))</f>
        <v/>
      </c>
      <c r="F465" s="22" t="str">
        <f>IF(A465="","",IF(ISNUMBER('1-Organize'!F465),'1-Organize'!F465,INDEX('1-Organize'!$F466:$F$500,MATCH('1-Organize'!$H465,'1-Organize'!$H466:'1-Organize'!$H$500,0))))</f>
        <v/>
      </c>
      <c r="G465" s="10" t="str">
        <f>IF(A465="","",'1-Organize'!G465)</f>
        <v/>
      </c>
    </row>
    <row r="466" spans="1:7" x14ac:dyDescent="0.25">
      <c r="A466" t="str">
        <f>IF(ISNUMBER(MATCH('1-Organize'!$H466,'1-Organize'!$H$2:'1-Organize'!$H465,0)),"",'1-Organize'!A466)</f>
        <v/>
      </c>
      <c r="B466" t="str">
        <f>IF(ISNUMBER(MATCH('1-Organize'!$H466,'1-Organize'!$H$2:'1-Organize'!$H465,0)),"",'1-Organize'!B466)</f>
        <v/>
      </c>
      <c r="C466" t="str">
        <f>IF(ISNUMBER(MATCH('1-Organize'!$H466,'1-Organize'!$H$2:'1-Organize'!$H465,0)),"",IF(ISNUMBER('1-Organize'!C466),'1-Organize'!C466,INDEX('1-Organize'!$C467:$C$500,MATCH('1-Organize'!$H466,'1-Organize'!$H467:$H$500,0))))</f>
        <v/>
      </c>
      <c r="D466" s="9" t="str">
        <f>IF(A466="","",IF(ISNUMBER('1-Organize'!D466),'1-Organize'!D466,INDEX('1-Organize'!$D467:$D$500,MATCH('1-Organize'!$H466,'1-Organize'!$H467:'1-Organize'!$H$500,0))))</f>
        <v/>
      </c>
      <c r="E466" s="21" t="str">
        <f>IF(A466="","",IF(ISNUMBER('1-Organize'!E466),'1-Organize'!E466,INDEX('1-Organize'!$E467:$E$500,MATCH('1-Organize'!$H466,'1-Organize'!$H467:'1-Organize'!$H$500,0))))</f>
        <v/>
      </c>
      <c r="F466" s="22" t="str">
        <f>IF(A466="","",IF(ISNUMBER('1-Organize'!F466),'1-Organize'!F466,INDEX('1-Organize'!$F467:$F$500,MATCH('1-Organize'!$H466,'1-Organize'!$H467:'1-Organize'!$H$500,0))))</f>
        <v/>
      </c>
      <c r="G466" s="10" t="str">
        <f>IF(A466="","",'1-Organize'!G466)</f>
        <v/>
      </c>
    </row>
    <row r="467" spans="1:7" x14ac:dyDescent="0.25">
      <c r="A467" t="str">
        <f>IF(ISNUMBER(MATCH('1-Organize'!$H467,'1-Organize'!$H$2:'1-Organize'!$H466,0)),"",'1-Organize'!A467)</f>
        <v/>
      </c>
      <c r="B467" t="str">
        <f>IF(ISNUMBER(MATCH('1-Organize'!$H467,'1-Organize'!$H$2:'1-Organize'!$H466,0)),"",'1-Organize'!B467)</f>
        <v/>
      </c>
      <c r="C467" t="str">
        <f>IF(ISNUMBER(MATCH('1-Organize'!$H467,'1-Organize'!$H$2:'1-Organize'!$H466,0)),"",IF(ISNUMBER('1-Organize'!C467),'1-Organize'!C467,INDEX('1-Organize'!$C468:$C$500,MATCH('1-Organize'!$H467,'1-Organize'!$H468:$H$500,0))))</f>
        <v/>
      </c>
      <c r="D467" s="9" t="str">
        <f>IF(A467="","",IF(ISNUMBER('1-Organize'!D467),'1-Organize'!D467,INDEX('1-Organize'!$D468:$D$500,MATCH('1-Organize'!$H467,'1-Organize'!$H468:'1-Organize'!$H$500,0))))</f>
        <v/>
      </c>
      <c r="E467" s="21" t="str">
        <f>IF(A467="","",IF(ISNUMBER('1-Organize'!E467),'1-Organize'!E467,INDEX('1-Organize'!$E468:$E$500,MATCH('1-Organize'!$H467,'1-Organize'!$H468:'1-Organize'!$H$500,0))))</f>
        <v/>
      </c>
      <c r="F467" s="22" t="str">
        <f>IF(A467="","",IF(ISNUMBER('1-Organize'!F467),'1-Organize'!F467,INDEX('1-Organize'!$F468:$F$500,MATCH('1-Organize'!$H467,'1-Organize'!$H468:'1-Organize'!$H$500,0))))</f>
        <v/>
      </c>
      <c r="G467" s="10" t="str">
        <f>IF(A467="","",'1-Organize'!G467)</f>
        <v/>
      </c>
    </row>
    <row r="468" spans="1:7" x14ac:dyDescent="0.25">
      <c r="A468" t="str">
        <f>IF(ISNUMBER(MATCH('1-Organize'!$H468,'1-Organize'!$H$2:'1-Organize'!$H467,0)),"",'1-Organize'!A468)</f>
        <v/>
      </c>
      <c r="B468" t="str">
        <f>IF(ISNUMBER(MATCH('1-Organize'!$H468,'1-Organize'!$H$2:'1-Organize'!$H467,0)),"",'1-Organize'!B468)</f>
        <v/>
      </c>
      <c r="C468" t="str">
        <f>IF(ISNUMBER(MATCH('1-Organize'!$H468,'1-Organize'!$H$2:'1-Organize'!$H467,0)),"",IF(ISNUMBER('1-Organize'!C468),'1-Organize'!C468,INDEX('1-Organize'!$C469:$C$500,MATCH('1-Organize'!$H468,'1-Organize'!$H469:$H$500,0))))</f>
        <v/>
      </c>
      <c r="D468" s="9" t="str">
        <f>IF(A468="","",IF(ISNUMBER('1-Organize'!D468),'1-Organize'!D468,INDEX('1-Organize'!$D469:$D$500,MATCH('1-Organize'!$H468,'1-Organize'!$H469:'1-Organize'!$H$500,0))))</f>
        <v/>
      </c>
      <c r="E468" s="21" t="str">
        <f>IF(A468="","",IF(ISNUMBER('1-Organize'!E468),'1-Organize'!E468,INDEX('1-Organize'!$E469:$E$500,MATCH('1-Organize'!$H468,'1-Organize'!$H469:'1-Organize'!$H$500,0))))</f>
        <v/>
      </c>
      <c r="F468" s="22" t="str">
        <f>IF(A468="","",IF(ISNUMBER('1-Organize'!F468),'1-Organize'!F468,INDEX('1-Organize'!$F469:$F$500,MATCH('1-Organize'!$H468,'1-Organize'!$H469:'1-Organize'!$H$500,0))))</f>
        <v/>
      </c>
      <c r="G468" s="10" t="str">
        <f>IF(A468="","",'1-Organize'!G468)</f>
        <v/>
      </c>
    </row>
    <row r="469" spans="1:7" x14ac:dyDescent="0.25">
      <c r="A469" t="str">
        <f>IF(ISNUMBER(MATCH('1-Organize'!$H469,'1-Organize'!$H$2:'1-Organize'!$H468,0)),"",'1-Organize'!A469)</f>
        <v/>
      </c>
      <c r="B469" t="str">
        <f>IF(ISNUMBER(MATCH('1-Organize'!$H469,'1-Organize'!$H$2:'1-Organize'!$H468,0)),"",'1-Organize'!B469)</f>
        <v/>
      </c>
      <c r="C469" t="str">
        <f>IF(ISNUMBER(MATCH('1-Organize'!$H469,'1-Organize'!$H$2:'1-Organize'!$H468,0)),"",IF(ISNUMBER('1-Organize'!C469),'1-Organize'!C469,INDEX('1-Organize'!$C470:$C$500,MATCH('1-Organize'!$H469,'1-Organize'!$H470:$H$500,0))))</f>
        <v/>
      </c>
      <c r="D469" s="9" t="str">
        <f>IF(A469="","",IF(ISNUMBER('1-Organize'!D469),'1-Organize'!D469,INDEX('1-Organize'!$D470:$D$500,MATCH('1-Organize'!$H469,'1-Organize'!$H470:'1-Organize'!$H$500,0))))</f>
        <v/>
      </c>
      <c r="E469" s="21" t="str">
        <f>IF(A469="","",IF(ISNUMBER('1-Organize'!E469),'1-Organize'!E469,INDEX('1-Organize'!$E470:$E$500,MATCH('1-Organize'!$H469,'1-Organize'!$H470:'1-Organize'!$H$500,0))))</f>
        <v/>
      </c>
      <c r="F469" s="22" t="str">
        <f>IF(A469="","",IF(ISNUMBER('1-Organize'!F469),'1-Organize'!F469,INDEX('1-Organize'!$F470:$F$500,MATCH('1-Organize'!$H469,'1-Organize'!$H470:'1-Organize'!$H$500,0))))</f>
        <v/>
      </c>
      <c r="G469" s="10" t="str">
        <f>IF(A469="","",'1-Organize'!G469)</f>
        <v/>
      </c>
    </row>
    <row r="470" spans="1:7" x14ac:dyDescent="0.25">
      <c r="A470" t="str">
        <f>IF(ISNUMBER(MATCH('1-Organize'!$H470,'1-Organize'!$H$2:'1-Organize'!$H469,0)),"",'1-Organize'!A470)</f>
        <v/>
      </c>
      <c r="B470" t="str">
        <f>IF(ISNUMBER(MATCH('1-Organize'!$H470,'1-Organize'!$H$2:'1-Organize'!$H469,0)),"",'1-Organize'!B470)</f>
        <v/>
      </c>
      <c r="C470" t="str">
        <f>IF(ISNUMBER(MATCH('1-Organize'!$H470,'1-Organize'!$H$2:'1-Organize'!$H469,0)),"",IF(ISNUMBER('1-Organize'!C470),'1-Organize'!C470,INDEX('1-Organize'!$C471:$C$500,MATCH('1-Organize'!$H470,'1-Organize'!$H471:$H$500,0))))</f>
        <v/>
      </c>
      <c r="D470" s="9" t="str">
        <f>IF(A470="","",IF(ISNUMBER('1-Organize'!D470),'1-Organize'!D470,INDEX('1-Organize'!$D471:$D$500,MATCH('1-Organize'!$H470,'1-Organize'!$H471:'1-Organize'!$H$500,0))))</f>
        <v/>
      </c>
      <c r="E470" s="21" t="str">
        <f>IF(A470="","",IF(ISNUMBER('1-Organize'!E470),'1-Organize'!E470,INDEX('1-Organize'!$E471:$E$500,MATCH('1-Organize'!$H470,'1-Organize'!$H471:'1-Organize'!$H$500,0))))</f>
        <v/>
      </c>
      <c r="F470" s="22" t="str">
        <f>IF(A470="","",IF(ISNUMBER('1-Organize'!F470),'1-Organize'!F470,INDEX('1-Organize'!$F471:$F$500,MATCH('1-Organize'!$H470,'1-Organize'!$H471:'1-Organize'!$H$500,0))))</f>
        <v/>
      </c>
      <c r="G470" s="10" t="str">
        <f>IF(A470="","",'1-Organize'!G470)</f>
        <v/>
      </c>
    </row>
    <row r="471" spans="1:7" x14ac:dyDescent="0.25">
      <c r="A471" t="str">
        <f>IF(ISNUMBER(MATCH('1-Organize'!$H471,'1-Organize'!$H$2:'1-Organize'!$H470,0)),"",'1-Organize'!A471)</f>
        <v/>
      </c>
      <c r="B471" t="str">
        <f>IF(ISNUMBER(MATCH('1-Organize'!$H471,'1-Organize'!$H$2:'1-Organize'!$H470,0)),"",'1-Organize'!B471)</f>
        <v/>
      </c>
      <c r="C471" t="str">
        <f>IF(ISNUMBER(MATCH('1-Organize'!$H471,'1-Organize'!$H$2:'1-Organize'!$H470,0)),"",IF(ISNUMBER('1-Organize'!C471),'1-Organize'!C471,INDEX('1-Organize'!$C472:$C$500,MATCH('1-Organize'!$H471,'1-Organize'!$H472:$H$500,0))))</f>
        <v/>
      </c>
      <c r="D471" s="9" t="str">
        <f>IF(A471="","",IF(ISNUMBER('1-Organize'!D471),'1-Organize'!D471,INDEX('1-Organize'!$D472:$D$500,MATCH('1-Organize'!$H471,'1-Organize'!$H472:'1-Organize'!$H$500,0))))</f>
        <v/>
      </c>
      <c r="E471" s="21" t="str">
        <f>IF(A471="","",IF(ISNUMBER('1-Organize'!E471),'1-Organize'!E471,INDEX('1-Organize'!$E472:$E$500,MATCH('1-Organize'!$H471,'1-Organize'!$H472:'1-Organize'!$H$500,0))))</f>
        <v/>
      </c>
      <c r="F471" s="22" t="str">
        <f>IF(A471="","",IF(ISNUMBER('1-Organize'!F471),'1-Organize'!F471,INDEX('1-Organize'!$F472:$F$500,MATCH('1-Organize'!$H471,'1-Organize'!$H472:'1-Organize'!$H$500,0))))</f>
        <v/>
      </c>
      <c r="G471" s="10" t="str">
        <f>IF(A471="","",'1-Organize'!G471)</f>
        <v/>
      </c>
    </row>
    <row r="472" spans="1:7" x14ac:dyDescent="0.25">
      <c r="A472" t="str">
        <f>IF(ISNUMBER(MATCH('1-Organize'!$H472,'1-Organize'!$H$2:'1-Organize'!$H471,0)),"",'1-Organize'!A472)</f>
        <v/>
      </c>
      <c r="B472" t="str">
        <f>IF(ISNUMBER(MATCH('1-Organize'!$H472,'1-Organize'!$H$2:'1-Organize'!$H471,0)),"",'1-Organize'!B472)</f>
        <v/>
      </c>
      <c r="C472" t="str">
        <f>IF(ISNUMBER(MATCH('1-Organize'!$H472,'1-Organize'!$H$2:'1-Organize'!$H471,0)),"",IF(ISNUMBER('1-Organize'!C472),'1-Organize'!C472,INDEX('1-Organize'!$C473:$C$500,MATCH('1-Organize'!$H472,'1-Organize'!$H473:$H$500,0))))</f>
        <v/>
      </c>
      <c r="D472" s="9" t="str">
        <f>IF(A472="","",IF(ISNUMBER('1-Organize'!D472),'1-Organize'!D472,INDEX('1-Organize'!$D473:$D$500,MATCH('1-Organize'!$H472,'1-Organize'!$H473:'1-Organize'!$H$500,0))))</f>
        <v/>
      </c>
      <c r="E472" s="21" t="str">
        <f>IF(A472="","",IF(ISNUMBER('1-Organize'!E472),'1-Organize'!E472,INDEX('1-Organize'!$E473:$E$500,MATCH('1-Organize'!$H472,'1-Organize'!$H473:'1-Organize'!$H$500,0))))</f>
        <v/>
      </c>
      <c r="F472" s="22" t="str">
        <f>IF(A472="","",IF(ISNUMBER('1-Organize'!F472),'1-Organize'!F472,INDEX('1-Organize'!$F473:$F$500,MATCH('1-Organize'!$H472,'1-Organize'!$H473:'1-Organize'!$H$500,0))))</f>
        <v/>
      </c>
      <c r="G472" s="10" t="str">
        <f>IF(A472="","",'1-Organize'!G472)</f>
        <v/>
      </c>
    </row>
    <row r="473" spans="1:7" x14ac:dyDescent="0.25">
      <c r="A473" t="str">
        <f>IF(ISNUMBER(MATCH('1-Organize'!$H473,'1-Organize'!$H$2:'1-Organize'!$H472,0)),"",'1-Organize'!A473)</f>
        <v/>
      </c>
      <c r="B473" t="str">
        <f>IF(ISNUMBER(MATCH('1-Organize'!$H473,'1-Organize'!$H$2:'1-Organize'!$H472,0)),"",'1-Organize'!B473)</f>
        <v/>
      </c>
      <c r="C473" t="str">
        <f>IF(ISNUMBER(MATCH('1-Organize'!$H473,'1-Organize'!$H$2:'1-Organize'!$H472,0)),"",IF(ISNUMBER('1-Organize'!C473),'1-Organize'!C473,INDEX('1-Organize'!$C474:$C$500,MATCH('1-Organize'!$H473,'1-Organize'!$H474:$H$500,0))))</f>
        <v/>
      </c>
      <c r="D473" s="9" t="str">
        <f>IF(A473="","",IF(ISNUMBER('1-Organize'!D473),'1-Organize'!D473,INDEX('1-Organize'!$D474:$D$500,MATCH('1-Organize'!$H473,'1-Organize'!$H474:'1-Organize'!$H$500,0))))</f>
        <v/>
      </c>
      <c r="E473" s="21" t="str">
        <f>IF(A473="","",IF(ISNUMBER('1-Organize'!E473),'1-Organize'!E473,INDEX('1-Organize'!$E474:$E$500,MATCH('1-Organize'!$H473,'1-Organize'!$H474:'1-Organize'!$H$500,0))))</f>
        <v/>
      </c>
      <c r="F473" s="22" t="str">
        <f>IF(A473="","",IF(ISNUMBER('1-Organize'!F473),'1-Organize'!F473,INDEX('1-Organize'!$F474:$F$500,MATCH('1-Organize'!$H473,'1-Organize'!$H474:'1-Organize'!$H$500,0))))</f>
        <v/>
      </c>
      <c r="G473" s="10" t="str">
        <f>IF(A473="","",'1-Organize'!G473)</f>
        <v/>
      </c>
    </row>
    <row r="474" spans="1:7" x14ac:dyDescent="0.25">
      <c r="A474" t="str">
        <f>IF(ISNUMBER(MATCH('1-Organize'!$H474,'1-Organize'!$H$2:'1-Organize'!$H473,0)),"",'1-Organize'!A474)</f>
        <v/>
      </c>
      <c r="B474" t="str">
        <f>IF(ISNUMBER(MATCH('1-Organize'!$H474,'1-Organize'!$H$2:'1-Organize'!$H473,0)),"",'1-Organize'!B474)</f>
        <v/>
      </c>
      <c r="C474" t="str">
        <f>IF(ISNUMBER(MATCH('1-Organize'!$H474,'1-Organize'!$H$2:'1-Organize'!$H473,0)),"",IF(ISNUMBER('1-Organize'!C474),'1-Organize'!C474,INDEX('1-Organize'!$C475:$C$500,MATCH('1-Organize'!$H474,'1-Organize'!$H475:$H$500,0))))</f>
        <v/>
      </c>
      <c r="D474" s="9" t="str">
        <f>IF(A474="","",IF(ISNUMBER('1-Organize'!D474),'1-Organize'!D474,INDEX('1-Organize'!$D475:$D$500,MATCH('1-Organize'!$H474,'1-Organize'!$H475:'1-Organize'!$H$500,0))))</f>
        <v/>
      </c>
      <c r="E474" s="21" t="str">
        <f>IF(A474="","",IF(ISNUMBER('1-Organize'!E474),'1-Organize'!E474,INDEX('1-Organize'!$E475:$E$500,MATCH('1-Organize'!$H474,'1-Organize'!$H475:'1-Organize'!$H$500,0))))</f>
        <v/>
      </c>
      <c r="F474" s="22" t="str">
        <f>IF(A474="","",IF(ISNUMBER('1-Organize'!F474),'1-Organize'!F474,INDEX('1-Organize'!$F475:$F$500,MATCH('1-Organize'!$H474,'1-Organize'!$H475:'1-Organize'!$H$500,0))))</f>
        <v/>
      </c>
      <c r="G474" s="10" t="str">
        <f>IF(A474="","",'1-Organize'!G474)</f>
        <v/>
      </c>
    </row>
    <row r="475" spans="1:7" x14ac:dyDescent="0.25">
      <c r="A475" t="str">
        <f>IF(ISNUMBER(MATCH('1-Organize'!$H475,'1-Organize'!$H$2:'1-Organize'!$H474,0)),"",'1-Organize'!A475)</f>
        <v/>
      </c>
      <c r="B475" t="str">
        <f>IF(ISNUMBER(MATCH('1-Organize'!$H475,'1-Organize'!$H$2:'1-Organize'!$H474,0)),"",'1-Organize'!B475)</f>
        <v/>
      </c>
      <c r="C475" t="str">
        <f>IF(ISNUMBER(MATCH('1-Organize'!$H475,'1-Organize'!$H$2:'1-Organize'!$H474,0)),"",IF(ISNUMBER('1-Organize'!C475),'1-Organize'!C475,INDEX('1-Organize'!$C476:$C$500,MATCH('1-Organize'!$H475,'1-Organize'!$H476:$H$500,0))))</f>
        <v/>
      </c>
      <c r="D475" s="9" t="str">
        <f>IF(A475="","",IF(ISNUMBER('1-Organize'!D475),'1-Organize'!D475,INDEX('1-Organize'!$D476:$D$500,MATCH('1-Organize'!$H475,'1-Organize'!$H476:'1-Organize'!$H$500,0))))</f>
        <v/>
      </c>
      <c r="E475" s="21" t="str">
        <f>IF(A475="","",IF(ISNUMBER('1-Organize'!E475),'1-Organize'!E475,INDEX('1-Organize'!$E476:$E$500,MATCH('1-Organize'!$H475,'1-Organize'!$H476:'1-Organize'!$H$500,0))))</f>
        <v/>
      </c>
      <c r="F475" s="22" t="str">
        <f>IF(A475="","",IF(ISNUMBER('1-Organize'!F475),'1-Organize'!F475,INDEX('1-Organize'!$F476:$F$500,MATCH('1-Organize'!$H475,'1-Organize'!$H476:'1-Organize'!$H$500,0))))</f>
        <v/>
      </c>
      <c r="G475" s="10" t="str">
        <f>IF(A475="","",'1-Organize'!G475)</f>
        <v/>
      </c>
    </row>
    <row r="476" spans="1:7" x14ac:dyDescent="0.25">
      <c r="A476" t="str">
        <f>IF(ISNUMBER(MATCH('1-Organize'!$H476,'1-Organize'!$H$2:'1-Organize'!$H475,0)),"",'1-Organize'!A476)</f>
        <v/>
      </c>
      <c r="B476" t="str">
        <f>IF(ISNUMBER(MATCH('1-Organize'!$H476,'1-Organize'!$H$2:'1-Organize'!$H475,0)),"",'1-Organize'!B476)</f>
        <v/>
      </c>
      <c r="C476" t="str">
        <f>IF(ISNUMBER(MATCH('1-Organize'!$H476,'1-Organize'!$H$2:'1-Organize'!$H475,0)),"",IF(ISNUMBER('1-Organize'!C476),'1-Organize'!C476,INDEX('1-Organize'!$C477:$C$500,MATCH('1-Organize'!$H476,'1-Organize'!$H477:$H$500,0))))</f>
        <v/>
      </c>
      <c r="D476" s="9" t="str">
        <f>IF(A476="","",IF(ISNUMBER('1-Organize'!D476),'1-Organize'!D476,INDEX('1-Organize'!$D477:$D$500,MATCH('1-Organize'!$H476,'1-Organize'!$H477:'1-Organize'!$H$500,0))))</f>
        <v/>
      </c>
      <c r="E476" s="21" t="str">
        <f>IF(A476="","",IF(ISNUMBER('1-Organize'!E476),'1-Organize'!E476,INDEX('1-Organize'!$E477:$E$500,MATCH('1-Organize'!$H476,'1-Organize'!$H477:'1-Organize'!$H$500,0))))</f>
        <v/>
      </c>
      <c r="F476" s="22" t="str">
        <f>IF(A476="","",IF(ISNUMBER('1-Organize'!F476),'1-Organize'!F476,INDEX('1-Organize'!$F477:$F$500,MATCH('1-Organize'!$H476,'1-Organize'!$H477:'1-Organize'!$H$500,0))))</f>
        <v/>
      </c>
      <c r="G476" s="10" t="str">
        <f>IF(A476="","",'1-Organize'!G476)</f>
        <v/>
      </c>
    </row>
    <row r="477" spans="1:7" x14ac:dyDescent="0.25">
      <c r="A477" t="str">
        <f>IF(ISNUMBER(MATCH('1-Organize'!$H477,'1-Organize'!$H$2:'1-Organize'!$H476,0)),"",'1-Organize'!A477)</f>
        <v/>
      </c>
      <c r="B477" t="str">
        <f>IF(ISNUMBER(MATCH('1-Organize'!$H477,'1-Organize'!$H$2:'1-Organize'!$H476,0)),"",'1-Organize'!B477)</f>
        <v/>
      </c>
      <c r="C477" t="str">
        <f>IF(ISNUMBER(MATCH('1-Organize'!$H477,'1-Organize'!$H$2:'1-Organize'!$H476,0)),"",IF(ISNUMBER('1-Organize'!C477),'1-Organize'!C477,INDEX('1-Organize'!$C478:$C$500,MATCH('1-Organize'!$H477,'1-Organize'!$H478:$H$500,0))))</f>
        <v/>
      </c>
      <c r="D477" s="9" t="str">
        <f>IF(A477="","",IF(ISNUMBER('1-Organize'!D477),'1-Organize'!D477,INDEX('1-Organize'!$D478:$D$500,MATCH('1-Organize'!$H477,'1-Organize'!$H478:'1-Organize'!$H$500,0))))</f>
        <v/>
      </c>
      <c r="E477" s="21" t="str">
        <f>IF(A477="","",IF(ISNUMBER('1-Organize'!E477),'1-Organize'!E477,INDEX('1-Organize'!$E478:$E$500,MATCH('1-Organize'!$H477,'1-Organize'!$H478:'1-Organize'!$H$500,0))))</f>
        <v/>
      </c>
      <c r="F477" s="22" t="str">
        <f>IF(A477="","",IF(ISNUMBER('1-Organize'!F477),'1-Organize'!F477,INDEX('1-Organize'!$F478:$F$500,MATCH('1-Organize'!$H477,'1-Organize'!$H478:'1-Organize'!$H$500,0))))</f>
        <v/>
      </c>
      <c r="G477" s="10" t="str">
        <f>IF(A477="","",'1-Organize'!G477)</f>
        <v/>
      </c>
    </row>
    <row r="478" spans="1:7" x14ac:dyDescent="0.25">
      <c r="A478" t="str">
        <f>IF(ISNUMBER(MATCH('1-Organize'!$H478,'1-Organize'!$H$2:'1-Organize'!$H477,0)),"",'1-Organize'!A478)</f>
        <v/>
      </c>
      <c r="B478" t="str">
        <f>IF(ISNUMBER(MATCH('1-Organize'!$H478,'1-Organize'!$H$2:'1-Organize'!$H477,0)),"",'1-Organize'!B478)</f>
        <v/>
      </c>
      <c r="C478" t="str">
        <f>IF(ISNUMBER(MATCH('1-Organize'!$H478,'1-Organize'!$H$2:'1-Organize'!$H477,0)),"",IF(ISNUMBER('1-Organize'!C478),'1-Organize'!C478,INDEX('1-Organize'!$C479:$C$500,MATCH('1-Organize'!$H478,'1-Organize'!$H479:$H$500,0))))</f>
        <v/>
      </c>
      <c r="D478" s="9" t="str">
        <f>IF(A478="","",IF(ISNUMBER('1-Organize'!D478),'1-Organize'!D478,INDEX('1-Organize'!$D479:$D$500,MATCH('1-Organize'!$H478,'1-Organize'!$H479:'1-Organize'!$H$500,0))))</f>
        <v/>
      </c>
      <c r="E478" s="21" t="str">
        <f>IF(A478="","",IF(ISNUMBER('1-Organize'!E478),'1-Organize'!E478,INDEX('1-Organize'!$E479:$E$500,MATCH('1-Organize'!$H478,'1-Organize'!$H479:'1-Organize'!$H$500,0))))</f>
        <v/>
      </c>
      <c r="F478" s="22" t="str">
        <f>IF(A478="","",IF(ISNUMBER('1-Organize'!F478),'1-Organize'!F478,INDEX('1-Organize'!$F479:$F$500,MATCH('1-Organize'!$H478,'1-Organize'!$H479:'1-Organize'!$H$500,0))))</f>
        <v/>
      </c>
      <c r="G478" s="10" t="str">
        <f>IF(A478="","",'1-Organize'!G478)</f>
        <v/>
      </c>
    </row>
    <row r="479" spans="1:7" x14ac:dyDescent="0.25">
      <c r="A479" t="str">
        <f>IF(ISNUMBER(MATCH('1-Organize'!$H479,'1-Organize'!$H$2:'1-Organize'!$H478,0)),"",'1-Organize'!A479)</f>
        <v/>
      </c>
      <c r="B479" t="str">
        <f>IF(ISNUMBER(MATCH('1-Organize'!$H479,'1-Organize'!$H$2:'1-Organize'!$H478,0)),"",'1-Organize'!B479)</f>
        <v/>
      </c>
      <c r="C479" t="str">
        <f>IF(ISNUMBER(MATCH('1-Organize'!$H479,'1-Organize'!$H$2:'1-Organize'!$H478,0)),"",IF(ISNUMBER('1-Organize'!C479),'1-Organize'!C479,INDEX('1-Organize'!$C480:$C$500,MATCH('1-Organize'!$H479,'1-Organize'!$H480:$H$500,0))))</f>
        <v/>
      </c>
      <c r="D479" s="9" t="str">
        <f>IF(A479="","",IF(ISNUMBER('1-Organize'!D479),'1-Organize'!D479,INDEX('1-Organize'!$D480:$D$500,MATCH('1-Organize'!$H479,'1-Organize'!$H480:'1-Organize'!$H$500,0))))</f>
        <v/>
      </c>
      <c r="E479" s="21" t="str">
        <f>IF(A479="","",IF(ISNUMBER('1-Organize'!E479),'1-Organize'!E479,INDEX('1-Organize'!$E480:$E$500,MATCH('1-Organize'!$H479,'1-Organize'!$H480:'1-Organize'!$H$500,0))))</f>
        <v/>
      </c>
      <c r="F479" s="22" t="str">
        <f>IF(A479="","",IF(ISNUMBER('1-Organize'!F479),'1-Organize'!F479,INDEX('1-Organize'!$F480:$F$500,MATCH('1-Organize'!$H479,'1-Organize'!$H480:'1-Organize'!$H$500,0))))</f>
        <v/>
      </c>
      <c r="G479" s="10" t="str">
        <f>IF(A479="","",'1-Organize'!G479)</f>
        <v/>
      </c>
    </row>
    <row r="480" spans="1:7" x14ac:dyDescent="0.25">
      <c r="A480" t="str">
        <f>IF(ISNUMBER(MATCH('1-Organize'!$H480,'1-Organize'!$H$2:'1-Organize'!$H479,0)),"",'1-Organize'!A480)</f>
        <v/>
      </c>
      <c r="B480" t="str">
        <f>IF(ISNUMBER(MATCH('1-Organize'!$H480,'1-Organize'!$H$2:'1-Organize'!$H479,0)),"",'1-Organize'!B480)</f>
        <v/>
      </c>
      <c r="C480" t="str">
        <f>IF(ISNUMBER(MATCH('1-Organize'!$H480,'1-Organize'!$H$2:'1-Organize'!$H479,0)),"",IF(ISNUMBER('1-Organize'!C480),'1-Organize'!C480,INDEX('1-Organize'!$C481:$C$500,MATCH('1-Organize'!$H480,'1-Organize'!$H481:$H$500,0))))</f>
        <v/>
      </c>
      <c r="D480" s="9" t="str">
        <f>IF(A480="","",IF(ISNUMBER('1-Organize'!D480),'1-Organize'!D480,INDEX('1-Organize'!$D481:$D$500,MATCH('1-Organize'!$H480,'1-Organize'!$H481:'1-Organize'!$H$500,0))))</f>
        <v/>
      </c>
      <c r="E480" s="21" t="str">
        <f>IF(A480="","",IF(ISNUMBER('1-Organize'!E480),'1-Organize'!E480,INDEX('1-Organize'!$E481:$E$500,MATCH('1-Organize'!$H480,'1-Organize'!$H481:'1-Organize'!$H$500,0))))</f>
        <v/>
      </c>
      <c r="F480" s="22" t="str">
        <f>IF(A480="","",IF(ISNUMBER('1-Organize'!F480),'1-Organize'!F480,INDEX('1-Organize'!$F481:$F$500,MATCH('1-Organize'!$H480,'1-Organize'!$H481:'1-Organize'!$H$500,0))))</f>
        <v/>
      </c>
      <c r="G480" s="10" t="str">
        <f>IF(A480="","",'1-Organize'!G480)</f>
        <v/>
      </c>
    </row>
    <row r="481" spans="1:7" x14ac:dyDescent="0.25">
      <c r="A481" t="str">
        <f>IF(ISNUMBER(MATCH('1-Organize'!$H481,'1-Organize'!$H$2:'1-Organize'!$H480,0)),"",'1-Organize'!A481)</f>
        <v/>
      </c>
      <c r="B481" t="str">
        <f>IF(ISNUMBER(MATCH('1-Organize'!$H481,'1-Organize'!$H$2:'1-Organize'!$H480,0)),"",'1-Organize'!B481)</f>
        <v/>
      </c>
      <c r="C481" t="str">
        <f>IF(ISNUMBER(MATCH('1-Organize'!$H481,'1-Organize'!$H$2:'1-Organize'!$H480,0)),"",IF(ISNUMBER('1-Organize'!C481),'1-Organize'!C481,INDEX('1-Organize'!$C482:$C$500,MATCH('1-Organize'!$H481,'1-Organize'!$H482:$H$500,0))))</f>
        <v/>
      </c>
      <c r="D481" s="9" t="str">
        <f>IF(A481="","",IF(ISNUMBER('1-Organize'!D481),'1-Organize'!D481,INDEX('1-Organize'!$D482:$D$500,MATCH('1-Organize'!$H481,'1-Organize'!$H482:'1-Organize'!$H$500,0))))</f>
        <v/>
      </c>
      <c r="E481" s="21" t="str">
        <f>IF(A481="","",IF(ISNUMBER('1-Organize'!E481),'1-Organize'!E481,INDEX('1-Organize'!$E482:$E$500,MATCH('1-Organize'!$H481,'1-Organize'!$H482:'1-Organize'!$H$500,0))))</f>
        <v/>
      </c>
      <c r="F481" s="22" t="str">
        <f>IF(A481="","",IF(ISNUMBER('1-Organize'!F481),'1-Organize'!F481,INDEX('1-Organize'!$F482:$F$500,MATCH('1-Organize'!$H481,'1-Organize'!$H482:'1-Organize'!$H$500,0))))</f>
        <v/>
      </c>
      <c r="G481" s="10" t="str">
        <f>IF(A481="","",'1-Organize'!G481)</f>
        <v/>
      </c>
    </row>
    <row r="482" spans="1:7" x14ac:dyDescent="0.25">
      <c r="A482" t="str">
        <f>IF(ISNUMBER(MATCH('1-Organize'!$H482,'1-Organize'!$H$2:'1-Organize'!$H481,0)),"",'1-Organize'!A482)</f>
        <v/>
      </c>
      <c r="B482" t="str">
        <f>IF(ISNUMBER(MATCH('1-Organize'!$H482,'1-Organize'!$H$2:'1-Organize'!$H481,0)),"",'1-Organize'!B482)</f>
        <v/>
      </c>
      <c r="C482" t="str">
        <f>IF(ISNUMBER(MATCH('1-Organize'!$H482,'1-Organize'!$H$2:'1-Organize'!$H481,0)),"",IF(ISNUMBER('1-Organize'!C482),'1-Organize'!C482,INDEX('1-Organize'!$C483:$C$500,MATCH('1-Organize'!$H482,'1-Organize'!$H483:$H$500,0))))</f>
        <v/>
      </c>
      <c r="D482" s="9" t="str">
        <f>IF(A482="","",IF(ISNUMBER('1-Organize'!D482),'1-Organize'!D482,INDEX('1-Organize'!$D483:$D$500,MATCH('1-Organize'!$H482,'1-Organize'!$H483:'1-Organize'!$H$500,0))))</f>
        <v/>
      </c>
      <c r="E482" s="21" t="str">
        <f>IF(A482="","",IF(ISNUMBER('1-Organize'!E482),'1-Organize'!E482,INDEX('1-Organize'!$E483:$E$500,MATCH('1-Organize'!$H482,'1-Organize'!$H483:'1-Organize'!$H$500,0))))</f>
        <v/>
      </c>
      <c r="F482" s="22" t="str">
        <f>IF(A482="","",IF(ISNUMBER('1-Organize'!F482),'1-Organize'!F482,INDEX('1-Organize'!$F483:$F$500,MATCH('1-Organize'!$H482,'1-Organize'!$H483:'1-Organize'!$H$500,0))))</f>
        <v/>
      </c>
      <c r="G482" s="10" t="str">
        <f>IF(A482="","",'1-Organize'!G482)</f>
        <v/>
      </c>
    </row>
    <row r="483" spans="1:7" x14ac:dyDescent="0.25">
      <c r="A483" t="str">
        <f>IF(ISNUMBER(MATCH('1-Organize'!$H483,'1-Organize'!$H$2:'1-Organize'!$H482,0)),"",'1-Organize'!A483)</f>
        <v/>
      </c>
      <c r="B483" t="str">
        <f>IF(ISNUMBER(MATCH('1-Organize'!$H483,'1-Organize'!$H$2:'1-Organize'!$H482,0)),"",'1-Organize'!B483)</f>
        <v/>
      </c>
      <c r="C483" t="str">
        <f>IF(ISNUMBER(MATCH('1-Organize'!$H483,'1-Organize'!$H$2:'1-Organize'!$H482,0)),"",IF(ISNUMBER('1-Organize'!C483),'1-Organize'!C483,INDEX('1-Organize'!$C484:$C$500,MATCH('1-Organize'!$H483,'1-Organize'!$H484:$H$500,0))))</f>
        <v/>
      </c>
      <c r="D483" s="9" t="str">
        <f>IF(A483="","",IF(ISNUMBER('1-Organize'!D483),'1-Organize'!D483,INDEX('1-Organize'!$D484:$D$500,MATCH('1-Organize'!$H483,'1-Organize'!$H484:'1-Organize'!$H$500,0))))</f>
        <v/>
      </c>
      <c r="E483" s="21" t="str">
        <f>IF(A483="","",IF(ISNUMBER('1-Organize'!E483),'1-Organize'!E483,INDEX('1-Organize'!$E484:$E$500,MATCH('1-Organize'!$H483,'1-Organize'!$H484:'1-Organize'!$H$500,0))))</f>
        <v/>
      </c>
      <c r="F483" s="22" t="str">
        <f>IF(A483="","",IF(ISNUMBER('1-Organize'!F483),'1-Organize'!F483,INDEX('1-Organize'!$F484:$F$500,MATCH('1-Organize'!$H483,'1-Organize'!$H484:'1-Organize'!$H$500,0))))</f>
        <v/>
      </c>
      <c r="G483" s="10" t="str">
        <f>IF(A483="","",'1-Organize'!G483)</f>
        <v/>
      </c>
    </row>
    <row r="484" spans="1:7" x14ac:dyDescent="0.25">
      <c r="A484" t="str">
        <f>IF(ISNUMBER(MATCH('1-Organize'!$H484,'1-Organize'!$H$2:'1-Organize'!$H483,0)),"",'1-Organize'!A484)</f>
        <v/>
      </c>
      <c r="B484" t="str">
        <f>IF(ISNUMBER(MATCH('1-Organize'!$H484,'1-Organize'!$H$2:'1-Organize'!$H483,0)),"",'1-Organize'!B484)</f>
        <v/>
      </c>
      <c r="C484" t="str">
        <f>IF(ISNUMBER(MATCH('1-Organize'!$H484,'1-Organize'!$H$2:'1-Organize'!$H483,0)),"",IF(ISNUMBER('1-Organize'!C484),'1-Organize'!C484,INDEX('1-Organize'!$C485:$C$500,MATCH('1-Organize'!$H484,'1-Organize'!$H485:$H$500,0))))</f>
        <v/>
      </c>
      <c r="D484" s="9" t="str">
        <f>IF(A484="","",IF(ISNUMBER('1-Organize'!D484),'1-Organize'!D484,INDEX('1-Organize'!$D485:$D$500,MATCH('1-Organize'!$H484,'1-Organize'!$H485:'1-Organize'!$H$500,0))))</f>
        <v/>
      </c>
      <c r="E484" s="21" t="str">
        <f>IF(A484="","",IF(ISNUMBER('1-Organize'!E484),'1-Organize'!E484,INDEX('1-Organize'!$E485:$E$500,MATCH('1-Organize'!$H484,'1-Organize'!$H485:'1-Organize'!$H$500,0))))</f>
        <v/>
      </c>
      <c r="F484" s="22" t="str">
        <f>IF(A484="","",IF(ISNUMBER('1-Organize'!F484),'1-Organize'!F484,INDEX('1-Organize'!$F485:$F$500,MATCH('1-Organize'!$H484,'1-Organize'!$H485:'1-Organize'!$H$500,0))))</f>
        <v/>
      </c>
      <c r="G484" s="10" t="str">
        <f>IF(A484="","",'1-Organize'!G484)</f>
        <v/>
      </c>
    </row>
    <row r="485" spans="1:7" x14ac:dyDescent="0.25">
      <c r="A485" t="str">
        <f>IF(ISNUMBER(MATCH('1-Organize'!$H485,'1-Organize'!$H$2:'1-Organize'!$H484,0)),"",'1-Organize'!A485)</f>
        <v/>
      </c>
      <c r="B485" t="str">
        <f>IF(ISNUMBER(MATCH('1-Organize'!$H485,'1-Organize'!$H$2:'1-Organize'!$H484,0)),"",'1-Organize'!B485)</f>
        <v/>
      </c>
      <c r="C485" t="str">
        <f>IF(ISNUMBER(MATCH('1-Organize'!$H485,'1-Organize'!$H$2:'1-Organize'!$H484,0)),"",IF(ISNUMBER('1-Organize'!C485),'1-Organize'!C485,INDEX('1-Organize'!$C486:$C$500,MATCH('1-Organize'!$H485,'1-Organize'!$H486:$H$500,0))))</f>
        <v/>
      </c>
      <c r="D485" s="9" t="str">
        <f>IF(A485="","",IF(ISNUMBER('1-Organize'!D485),'1-Organize'!D485,INDEX('1-Organize'!$D486:$D$500,MATCH('1-Organize'!$H485,'1-Organize'!$H486:'1-Organize'!$H$500,0))))</f>
        <v/>
      </c>
      <c r="E485" s="21" t="str">
        <f>IF(A485="","",IF(ISNUMBER('1-Organize'!E485),'1-Organize'!E485,INDEX('1-Organize'!$E486:$E$500,MATCH('1-Organize'!$H485,'1-Organize'!$H486:'1-Organize'!$H$500,0))))</f>
        <v/>
      </c>
      <c r="F485" s="22" t="str">
        <f>IF(A485="","",IF(ISNUMBER('1-Organize'!F485),'1-Organize'!F485,INDEX('1-Organize'!$F486:$F$500,MATCH('1-Organize'!$H485,'1-Organize'!$H486:'1-Organize'!$H$500,0))))</f>
        <v/>
      </c>
      <c r="G485" s="10" t="str">
        <f>IF(A485="","",'1-Organize'!G485)</f>
        <v/>
      </c>
    </row>
    <row r="486" spans="1:7" x14ac:dyDescent="0.25">
      <c r="A486" t="str">
        <f>IF(ISNUMBER(MATCH('1-Organize'!$H486,'1-Organize'!$H$2:'1-Organize'!$H485,0)),"",'1-Organize'!A486)</f>
        <v/>
      </c>
      <c r="B486" t="str">
        <f>IF(ISNUMBER(MATCH('1-Organize'!$H486,'1-Organize'!$H$2:'1-Organize'!$H485,0)),"",'1-Organize'!B486)</f>
        <v/>
      </c>
      <c r="C486" t="str">
        <f>IF(ISNUMBER(MATCH('1-Organize'!$H486,'1-Organize'!$H$2:'1-Organize'!$H485,0)),"",IF(ISNUMBER('1-Organize'!C486),'1-Organize'!C486,INDEX('1-Organize'!$C487:$C$500,MATCH('1-Organize'!$H486,'1-Organize'!$H487:$H$500,0))))</f>
        <v/>
      </c>
      <c r="D486" s="9" t="str">
        <f>IF(A486="","",IF(ISNUMBER('1-Organize'!D486),'1-Organize'!D486,INDEX('1-Organize'!$D487:$D$500,MATCH('1-Organize'!$H486,'1-Organize'!$H487:'1-Organize'!$H$500,0))))</f>
        <v/>
      </c>
      <c r="E486" s="21" t="str">
        <f>IF(A486="","",IF(ISNUMBER('1-Organize'!E486),'1-Organize'!E486,INDEX('1-Organize'!$E487:$E$500,MATCH('1-Organize'!$H486,'1-Organize'!$H487:'1-Organize'!$H$500,0))))</f>
        <v/>
      </c>
      <c r="F486" s="22" t="str">
        <f>IF(A486="","",IF(ISNUMBER('1-Organize'!F486),'1-Organize'!F486,INDEX('1-Organize'!$F487:$F$500,MATCH('1-Organize'!$H486,'1-Organize'!$H487:'1-Organize'!$H$500,0))))</f>
        <v/>
      </c>
      <c r="G486" s="10" t="str">
        <f>IF(A486="","",'1-Organize'!G486)</f>
        <v/>
      </c>
    </row>
    <row r="487" spans="1:7" x14ac:dyDescent="0.25">
      <c r="A487" t="str">
        <f>IF(ISNUMBER(MATCH('1-Organize'!$H487,'1-Organize'!$H$2:'1-Organize'!$H486,0)),"",'1-Organize'!A487)</f>
        <v/>
      </c>
      <c r="B487" t="str">
        <f>IF(ISNUMBER(MATCH('1-Organize'!$H487,'1-Organize'!$H$2:'1-Organize'!$H486,0)),"",'1-Organize'!B487)</f>
        <v/>
      </c>
      <c r="C487" t="str">
        <f>IF(ISNUMBER(MATCH('1-Organize'!$H487,'1-Organize'!$H$2:'1-Organize'!$H486,0)),"",IF(ISNUMBER('1-Organize'!C487),'1-Organize'!C487,INDEX('1-Organize'!$C488:$C$500,MATCH('1-Organize'!$H487,'1-Organize'!$H488:$H$500,0))))</f>
        <v/>
      </c>
      <c r="D487" s="9" t="str">
        <f>IF(A487="","",IF(ISNUMBER('1-Organize'!D487),'1-Organize'!D487,INDEX('1-Organize'!$D488:$D$500,MATCH('1-Organize'!$H487,'1-Organize'!$H488:'1-Organize'!$H$500,0))))</f>
        <v/>
      </c>
      <c r="E487" s="21" t="str">
        <f>IF(A487="","",IF(ISNUMBER('1-Organize'!E487),'1-Organize'!E487,INDEX('1-Organize'!$E488:$E$500,MATCH('1-Organize'!$H487,'1-Organize'!$H488:'1-Organize'!$H$500,0))))</f>
        <v/>
      </c>
      <c r="F487" s="22" t="str">
        <f>IF(A487="","",IF(ISNUMBER('1-Organize'!F487),'1-Organize'!F487,INDEX('1-Organize'!$F488:$F$500,MATCH('1-Organize'!$H487,'1-Organize'!$H488:'1-Organize'!$H$500,0))))</f>
        <v/>
      </c>
      <c r="G487" s="10" t="str">
        <f>IF(A487="","",'1-Organize'!G487)</f>
        <v/>
      </c>
    </row>
    <row r="488" spans="1:7" x14ac:dyDescent="0.25">
      <c r="A488" t="str">
        <f>IF(ISNUMBER(MATCH('1-Organize'!$H488,'1-Organize'!$H$2:'1-Organize'!$H487,0)),"",'1-Organize'!A488)</f>
        <v/>
      </c>
      <c r="B488" t="str">
        <f>IF(ISNUMBER(MATCH('1-Organize'!$H488,'1-Organize'!$H$2:'1-Organize'!$H487,0)),"",'1-Organize'!B488)</f>
        <v/>
      </c>
      <c r="C488" t="str">
        <f>IF(ISNUMBER(MATCH('1-Organize'!$H488,'1-Organize'!$H$2:'1-Organize'!$H487,0)),"",IF(ISNUMBER('1-Organize'!C488),'1-Organize'!C488,INDEX('1-Organize'!$C489:$C$500,MATCH('1-Organize'!$H488,'1-Organize'!$H489:$H$500,0))))</f>
        <v/>
      </c>
      <c r="D488" s="9" t="str">
        <f>IF(A488="","",IF(ISNUMBER('1-Organize'!D488),'1-Organize'!D488,INDEX('1-Organize'!$D489:$D$500,MATCH('1-Organize'!$H488,'1-Organize'!$H489:'1-Organize'!$H$500,0))))</f>
        <v/>
      </c>
      <c r="E488" s="21" t="str">
        <f>IF(A488="","",IF(ISNUMBER('1-Organize'!E488),'1-Organize'!E488,INDEX('1-Organize'!$E489:$E$500,MATCH('1-Organize'!$H488,'1-Organize'!$H489:'1-Organize'!$H$500,0))))</f>
        <v/>
      </c>
      <c r="F488" s="22" t="str">
        <f>IF(A488="","",IF(ISNUMBER('1-Organize'!F488),'1-Organize'!F488,INDEX('1-Organize'!$F489:$F$500,MATCH('1-Organize'!$H488,'1-Organize'!$H489:'1-Organize'!$H$500,0))))</f>
        <v/>
      </c>
      <c r="G488" s="10" t="str">
        <f>IF(A488="","",'1-Organize'!G488)</f>
        <v/>
      </c>
    </row>
    <row r="489" spans="1:7" x14ac:dyDescent="0.25">
      <c r="A489" t="str">
        <f>IF(ISNUMBER(MATCH('1-Organize'!$H489,'1-Organize'!$H$2:'1-Organize'!$H488,0)),"",'1-Organize'!A489)</f>
        <v/>
      </c>
      <c r="B489" t="str">
        <f>IF(ISNUMBER(MATCH('1-Organize'!$H489,'1-Organize'!$H$2:'1-Organize'!$H488,0)),"",'1-Organize'!B489)</f>
        <v/>
      </c>
      <c r="C489" t="str">
        <f>IF(ISNUMBER(MATCH('1-Organize'!$H489,'1-Organize'!$H$2:'1-Organize'!$H488,0)),"",IF(ISNUMBER('1-Organize'!C489),'1-Organize'!C489,INDEX('1-Organize'!$C490:$C$500,MATCH('1-Organize'!$H489,'1-Organize'!$H490:$H$500,0))))</f>
        <v/>
      </c>
      <c r="D489" s="9" t="str">
        <f>IF(A489="","",IF(ISNUMBER('1-Organize'!D489),'1-Organize'!D489,INDEX('1-Organize'!$D490:$D$500,MATCH('1-Organize'!$H489,'1-Organize'!$H490:'1-Organize'!$H$500,0))))</f>
        <v/>
      </c>
      <c r="E489" s="21" t="str">
        <f>IF(A489="","",IF(ISNUMBER('1-Organize'!E489),'1-Organize'!E489,INDEX('1-Organize'!$E490:$E$500,MATCH('1-Organize'!$H489,'1-Organize'!$H490:'1-Organize'!$H$500,0))))</f>
        <v/>
      </c>
      <c r="F489" s="22" t="str">
        <f>IF(A489="","",IF(ISNUMBER('1-Organize'!F489),'1-Organize'!F489,INDEX('1-Organize'!$F490:$F$500,MATCH('1-Organize'!$H489,'1-Organize'!$H490:'1-Organize'!$H$500,0))))</f>
        <v/>
      </c>
      <c r="G489" s="10" t="str">
        <f>IF(A489="","",'1-Organize'!G489)</f>
        <v/>
      </c>
    </row>
    <row r="490" spans="1:7" x14ac:dyDescent="0.25">
      <c r="A490" t="str">
        <f>IF(ISNUMBER(MATCH('1-Organize'!$H490,'1-Organize'!$H$2:'1-Organize'!$H489,0)),"",'1-Organize'!A490)</f>
        <v/>
      </c>
      <c r="B490" t="str">
        <f>IF(ISNUMBER(MATCH('1-Organize'!$H490,'1-Organize'!$H$2:'1-Organize'!$H489,0)),"",'1-Organize'!B490)</f>
        <v/>
      </c>
      <c r="C490" t="str">
        <f>IF(ISNUMBER(MATCH('1-Organize'!$H490,'1-Organize'!$H$2:'1-Organize'!$H489,0)),"",IF(ISNUMBER('1-Organize'!C490),'1-Organize'!C490,INDEX('1-Organize'!$C491:$C$500,MATCH('1-Organize'!$H490,'1-Organize'!$H491:$H$500,0))))</f>
        <v/>
      </c>
      <c r="D490" s="9" t="str">
        <f>IF(A490="","",IF(ISNUMBER('1-Organize'!D490),'1-Organize'!D490,INDEX('1-Organize'!$D491:$D$500,MATCH('1-Organize'!$H490,'1-Organize'!$H491:'1-Organize'!$H$500,0))))</f>
        <v/>
      </c>
      <c r="E490" s="21" t="str">
        <f>IF(A490="","",IF(ISNUMBER('1-Organize'!E490),'1-Organize'!E490,INDEX('1-Organize'!$E491:$E$500,MATCH('1-Organize'!$H490,'1-Organize'!$H491:'1-Organize'!$H$500,0))))</f>
        <v/>
      </c>
      <c r="F490" s="22" t="str">
        <f>IF(A490="","",IF(ISNUMBER('1-Organize'!F490),'1-Organize'!F490,INDEX('1-Organize'!$F491:$F$500,MATCH('1-Organize'!$H490,'1-Organize'!$H491:'1-Organize'!$H$500,0))))</f>
        <v/>
      </c>
      <c r="G490" s="10" t="str">
        <f>IF(A490="","",'1-Organize'!G490)</f>
        <v/>
      </c>
    </row>
    <row r="491" spans="1:7" x14ac:dyDescent="0.25">
      <c r="A491" t="str">
        <f>IF(ISNUMBER(MATCH('1-Organize'!$H491,'1-Organize'!$H$2:'1-Organize'!$H490,0)),"",'1-Organize'!A491)</f>
        <v/>
      </c>
      <c r="B491" t="str">
        <f>IF(ISNUMBER(MATCH('1-Organize'!$H491,'1-Organize'!$H$2:'1-Organize'!$H490,0)),"",'1-Organize'!B491)</f>
        <v/>
      </c>
      <c r="C491" t="str">
        <f>IF(ISNUMBER(MATCH('1-Organize'!$H491,'1-Organize'!$H$2:'1-Organize'!$H490,0)),"",IF(ISNUMBER('1-Organize'!C491),'1-Organize'!C491,INDEX('1-Organize'!$C492:$C$500,MATCH('1-Organize'!$H491,'1-Organize'!$H492:$H$500,0))))</f>
        <v/>
      </c>
      <c r="D491" s="9" t="str">
        <f>IF(A491="","",IF(ISNUMBER('1-Organize'!D491),'1-Organize'!D491,INDEX('1-Organize'!$D492:$D$500,MATCH('1-Organize'!$H491,'1-Organize'!$H492:'1-Organize'!$H$500,0))))</f>
        <v/>
      </c>
      <c r="E491" s="21" t="str">
        <f>IF(A491="","",IF(ISNUMBER('1-Organize'!E491),'1-Organize'!E491,INDEX('1-Organize'!$E492:$E$500,MATCH('1-Organize'!$H491,'1-Organize'!$H492:'1-Organize'!$H$500,0))))</f>
        <v/>
      </c>
      <c r="F491" s="22" t="str">
        <f>IF(A491="","",IF(ISNUMBER('1-Organize'!F491),'1-Organize'!F491,INDEX('1-Organize'!$F492:$F$500,MATCH('1-Organize'!$H491,'1-Organize'!$H492:'1-Organize'!$H$500,0))))</f>
        <v/>
      </c>
      <c r="G491" s="10" t="str">
        <f>IF(A491="","",'1-Organize'!G491)</f>
        <v/>
      </c>
    </row>
    <row r="492" spans="1:7" x14ac:dyDescent="0.25">
      <c r="A492" t="str">
        <f>IF(ISNUMBER(MATCH('1-Organize'!$H492,'1-Organize'!$H$2:'1-Organize'!$H491,0)),"",'1-Organize'!A492)</f>
        <v/>
      </c>
      <c r="B492" t="str">
        <f>IF(ISNUMBER(MATCH('1-Organize'!$H492,'1-Organize'!$H$2:'1-Organize'!$H491,0)),"",'1-Organize'!B492)</f>
        <v/>
      </c>
      <c r="C492" t="str">
        <f>IF(ISNUMBER(MATCH('1-Organize'!$H492,'1-Organize'!$H$2:'1-Organize'!$H491,0)),"",IF(ISNUMBER('1-Organize'!C492),'1-Organize'!C492,INDEX('1-Organize'!$C493:$C$500,MATCH('1-Organize'!$H492,'1-Organize'!$H493:$H$500,0))))</f>
        <v/>
      </c>
      <c r="D492" s="9" t="str">
        <f>IF(A492="","",IF(ISNUMBER('1-Organize'!D492),'1-Organize'!D492,INDEX('1-Organize'!$D493:$D$500,MATCH('1-Organize'!$H492,'1-Organize'!$H493:'1-Organize'!$H$500,0))))</f>
        <v/>
      </c>
      <c r="E492" s="21" t="str">
        <f>IF(A492="","",IF(ISNUMBER('1-Organize'!E492),'1-Organize'!E492,INDEX('1-Organize'!$E493:$E$500,MATCH('1-Organize'!$H492,'1-Organize'!$H493:'1-Organize'!$H$500,0))))</f>
        <v/>
      </c>
      <c r="F492" s="22" t="str">
        <f>IF(A492="","",IF(ISNUMBER('1-Organize'!F492),'1-Organize'!F492,INDEX('1-Organize'!$F493:$F$500,MATCH('1-Organize'!$H492,'1-Organize'!$H493:'1-Organize'!$H$500,0))))</f>
        <v/>
      </c>
      <c r="G492" s="10" t="str">
        <f>IF(A492="","",'1-Organize'!G492)</f>
        <v/>
      </c>
    </row>
    <row r="493" spans="1:7" x14ac:dyDescent="0.25">
      <c r="A493" t="str">
        <f>IF(ISNUMBER(MATCH('1-Organize'!$H493,'1-Organize'!$H$2:'1-Organize'!$H492,0)),"",'1-Organize'!A493)</f>
        <v/>
      </c>
      <c r="B493" t="str">
        <f>IF(ISNUMBER(MATCH('1-Organize'!$H493,'1-Organize'!$H$2:'1-Organize'!$H492,0)),"",'1-Organize'!B493)</f>
        <v/>
      </c>
      <c r="C493" t="str">
        <f>IF(ISNUMBER(MATCH('1-Organize'!$H493,'1-Organize'!$H$2:'1-Organize'!$H492,0)),"",IF(ISNUMBER('1-Organize'!C493),'1-Organize'!C493,INDEX('1-Organize'!$C494:$C$500,MATCH('1-Organize'!$H493,'1-Organize'!$H494:$H$500,0))))</f>
        <v/>
      </c>
      <c r="D493" s="9" t="str">
        <f>IF(A493="","",IF(ISNUMBER('1-Organize'!D493),'1-Organize'!D493,INDEX('1-Organize'!$D494:$D$500,MATCH('1-Organize'!$H493,'1-Organize'!$H494:'1-Organize'!$H$500,0))))</f>
        <v/>
      </c>
      <c r="E493" s="21" t="str">
        <f>IF(A493="","",IF(ISNUMBER('1-Organize'!E493),'1-Organize'!E493,INDEX('1-Organize'!$E494:$E$500,MATCH('1-Organize'!$H493,'1-Organize'!$H494:'1-Organize'!$H$500,0))))</f>
        <v/>
      </c>
      <c r="F493" s="22" t="str">
        <f>IF(A493="","",IF(ISNUMBER('1-Organize'!F493),'1-Organize'!F493,INDEX('1-Organize'!$F494:$F$500,MATCH('1-Organize'!$H493,'1-Organize'!$H494:'1-Organize'!$H$500,0))))</f>
        <v/>
      </c>
      <c r="G493" s="10" t="str">
        <f>IF(A493="","",'1-Organize'!G493)</f>
        <v/>
      </c>
    </row>
    <row r="494" spans="1:7" x14ac:dyDescent="0.25">
      <c r="A494" t="str">
        <f>IF(ISNUMBER(MATCH('1-Organize'!$H494,'1-Organize'!$H$2:'1-Organize'!$H493,0)),"",'1-Organize'!A494)</f>
        <v/>
      </c>
      <c r="B494" t="str">
        <f>IF(ISNUMBER(MATCH('1-Organize'!$H494,'1-Organize'!$H$2:'1-Organize'!$H493,0)),"",'1-Organize'!B494)</f>
        <v/>
      </c>
      <c r="C494" t="str">
        <f>IF(ISNUMBER(MATCH('1-Organize'!$H494,'1-Organize'!$H$2:'1-Organize'!$H493,0)),"",IF(ISNUMBER('1-Organize'!C494),'1-Organize'!C494,INDEX('1-Organize'!$C495:$C$500,MATCH('1-Organize'!$H494,'1-Organize'!$H495:$H$500,0))))</f>
        <v/>
      </c>
      <c r="D494" s="9" t="str">
        <f>IF(A494="","",IF(ISNUMBER('1-Organize'!D494),'1-Organize'!D494,INDEX('1-Organize'!$D495:$D$500,MATCH('1-Organize'!$H494,'1-Organize'!$H495:'1-Organize'!$H$500,0))))</f>
        <v/>
      </c>
      <c r="E494" s="21" t="str">
        <f>IF(A494="","",IF(ISNUMBER('1-Organize'!E494),'1-Organize'!E494,INDEX('1-Organize'!$E495:$E$500,MATCH('1-Organize'!$H494,'1-Organize'!$H495:'1-Organize'!$H$500,0))))</f>
        <v/>
      </c>
      <c r="F494" s="22" t="str">
        <f>IF(A494="","",IF(ISNUMBER('1-Organize'!F494),'1-Organize'!F494,INDEX('1-Organize'!$F495:$F$500,MATCH('1-Organize'!$H494,'1-Organize'!$H495:'1-Organize'!$H$500,0))))</f>
        <v/>
      </c>
      <c r="G494" s="10" t="str">
        <f>IF(A494="","",'1-Organize'!G494)</f>
        <v/>
      </c>
    </row>
    <row r="495" spans="1:7" x14ac:dyDescent="0.25">
      <c r="A495" t="str">
        <f>IF(ISNUMBER(MATCH('1-Organize'!$H495,'1-Organize'!$H$2:'1-Organize'!$H494,0)),"",'1-Organize'!A495)</f>
        <v/>
      </c>
      <c r="B495" t="str">
        <f>IF(ISNUMBER(MATCH('1-Organize'!$H495,'1-Organize'!$H$2:'1-Organize'!$H494,0)),"",'1-Organize'!B495)</f>
        <v/>
      </c>
      <c r="C495" t="str">
        <f>IF(ISNUMBER(MATCH('1-Organize'!$H495,'1-Organize'!$H$2:'1-Organize'!$H494,0)),"",IF(ISNUMBER('1-Organize'!C495),'1-Organize'!C495,INDEX('1-Organize'!$C496:$C$500,MATCH('1-Organize'!$H495,'1-Organize'!$H496:$H$500,0))))</f>
        <v/>
      </c>
      <c r="D495" s="9" t="str">
        <f>IF(A495="","",IF(ISNUMBER('1-Organize'!D495),'1-Organize'!D495,INDEX('1-Organize'!$D496:$D$500,MATCH('1-Organize'!$H495,'1-Organize'!$H496:'1-Organize'!$H$500,0))))</f>
        <v/>
      </c>
      <c r="E495" s="21" t="str">
        <f>IF(A495="","",IF(ISNUMBER('1-Organize'!E495),'1-Organize'!E495,INDEX('1-Organize'!$E496:$E$500,MATCH('1-Organize'!$H495,'1-Organize'!$H496:'1-Organize'!$H$500,0))))</f>
        <v/>
      </c>
      <c r="F495" s="22" t="str">
        <f>IF(A495="","",IF(ISNUMBER('1-Organize'!F495),'1-Organize'!F495,INDEX('1-Organize'!$F496:$F$500,MATCH('1-Organize'!$H495,'1-Organize'!$H496:'1-Organize'!$H$500,0))))</f>
        <v/>
      </c>
      <c r="G495" s="10" t="str">
        <f>IF(A495="","",'1-Organize'!G495)</f>
        <v/>
      </c>
    </row>
    <row r="496" spans="1:7" x14ac:dyDescent="0.25">
      <c r="A496" t="str">
        <f>IF(ISNUMBER(MATCH('1-Organize'!$H496,'1-Organize'!$H$2:'1-Organize'!$H495,0)),"",'1-Organize'!A496)</f>
        <v/>
      </c>
      <c r="B496" t="str">
        <f>IF(ISNUMBER(MATCH('1-Organize'!$H496,'1-Organize'!$H$2:'1-Organize'!$H495,0)),"",'1-Organize'!B496)</f>
        <v/>
      </c>
      <c r="C496" t="str">
        <f>IF(ISNUMBER(MATCH('1-Organize'!$H496,'1-Organize'!$H$2:'1-Organize'!$H495,0)),"",IF(ISNUMBER('1-Organize'!C496),'1-Organize'!C496,INDEX('1-Organize'!$C497:$C$500,MATCH('1-Organize'!$H496,'1-Organize'!$H497:$H$500,0))))</f>
        <v/>
      </c>
      <c r="D496" s="9" t="str">
        <f>IF(A496="","",IF(ISNUMBER('1-Organize'!D496),'1-Organize'!D496,INDEX('1-Organize'!$D497:$D$500,MATCH('1-Organize'!$H496,'1-Organize'!$H497:'1-Organize'!$H$500,0))))</f>
        <v/>
      </c>
      <c r="E496" s="21" t="str">
        <f>IF(A496="","",IF(ISNUMBER('1-Organize'!E496),'1-Organize'!E496,INDEX('1-Organize'!$E497:$E$500,MATCH('1-Organize'!$H496,'1-Organize'!$H497:'1-Organize'!$H$500,0))))</f>
        <v/>
      </c>
      <c r="F496" s="22" t="str">
        <f>IF(A496="","",IF(ISNUMBER('1-Organize'!F496),'1-Organize'!F496,INDEX('1-Organize'!$F497:$F$500,MATCH('1-Organize'!$H496,'1-Organize'!$H497:'1-Organize'!$H$500,0))))</f>
        <v/>
      </c>
      <c r="G496" s="10" t="str">
        <f>IF(A496="","",'1-Organize'!G496)</f>
        <v/>
      </c>
    </row>
    <row r="497" spans="1:7" x14ac:dyDescent="0.25">
      <c r="A497" t="str">
        <f>IF(ISNUMBER(MATCH('1-Organize'!$H497,'1-Organize'!$H$2:'1-Organize'!$H496,0)),"",'1-Organize'!A497)</f>
        <v/>
      </c>
      <c r="B497" t="str">
        <f>IF(ISNUMBER(MATCH('1-Organize'!$H497,'1-Organize'!$H$2:'1-Organize'!$H496,0)),"",'1-Organize'!B497)</f>
        <v/>
      </c>
      <c r="C497" t="str">
        <f>IF(ISNUMBER(MATCH('1-Organize'!$H497,'1-Organize'!$H$2:'1-Organize'!$H496,0)),"",IF(ISNUMBER('1-Organize'!C497),'1-Organize'!C497,INDEX('1-Organize'!$C498:$C$500,MATCH('1-Organize'!$H497,'1-Organize'!$H498:$H$500,0))))</f>
        <v/>
      </c>
      <c r="D497" s="9" t="str">
        <f>IF(A497="","",IF(ISNUMBER('1-Organize'!D497),'1-Organize'!D497,INDEX('1-Organize'!$D498:$D$500,MATCH('1-Organize'!$H497,'1-Organize'!$H498:'1-Organize'!$H$500,0))))</f>
        <v/>
      </c>
      <c r="E497" s="21" t="str">
        <f>IF(A497="","",IF(ISNUMBER('1-Organize'!E497),'1-Organize'!E497,INDEX('1-Organize'!$E498:$E$500,MATCH('1-Organize'!$H497,'1-Organize'!$H498:'1-Organize'!$H$500,0))))</f>
        <v/>
      </c>
      <c r="F497" s="22" t="str">
        <f>IF(A497="","",IF(ISNUMBER('1-Organize'!F497),'1-Organize'!F497,INDEX('1-Organize'!$F498:$F$500,MATCH('1-Organize'!$H497,'1-Organize'!$H498:'1-Organize'!$H$500,0))))</f>
        <v/>
      </c>
      <c r="G497" s="10" t="str">
        <f>IF(A497="","",'1-Organize'!G497)</f>
        <v/>
      </c>
    </row>
    <row r="498" spans="1:7" x14ac:dyDescent="0.25">
      <c r="A498" t="str">
        <f>IF(ISNUMBER(MATCH('1-Organize'!$H498,'1-Organize'!$H$2:'1-Organize'!$H497,0)),"",'1-Organize'!A498)</f>
        <v/>
      </c>
      <c r="B498" t="str">
        <f>IF(ISNUMBER(MATCH('1-Organize'!$H498,'1-Organize'!$H$2:'1-Organize'!$H497,0)),"",'1-Organize'!B498)</f>
        <v/>
      </c>
      <c r="C498" t="str">
        <f>IF(ISNUMBER(MATCH('1-Organize'!$H498,'1-Organize'!$H$2:'1-Organize'!$H497,0)),"",IF(ISNUMBER('1-Organize'!C498),'1-Organize'!C498,INDEX('1-Organize'!$C499:$C$500,MATCH('1-Organize'!$H498,'1-Organize'!$H499:$H$500,0))))</f>
        <v/>
      </c>
      <c r="D498" s="9" t="str">
        <f>IF(A498="","",IF(ISNUMBER('1-Organize'!D498),'1-Organize'!D498,INDEX('1-Organize'!$D499:$D$500,MATCH('1-Organize'!$H498,'1-Organize'!$H499:'1-Organize'!$H$500,0))))</f>
        <v/>
      </c>
      <c r="E498" s="21" t="str">
        <f>IF(A498="","",IF(ISNUMBER('1-Organize'!E498),'1-Organize'!E498,INDEX('1-Organize'!$E499:$E$500,MATCH('1-Organize'!$H498,'1-Organize'!$H499:'1-Organize'!$H$500,0))))</f>
        <v/>
      </c>
      <c r="F498" s="22" t="str">
        <f>IF(A498="","",IF(ISNUMBER('1-Organize'!F498),'1-Organize'!F498,INDEX('1-Organize'!$F499:$F$500,MATCH('1-Organize'!$H498,'1-Organize'!$H499:'1-Organize'!$H$500,0))))</f>
        <v/>
      </c>
      <c r="G498" s="10" t="str">
        <f>IF(A498="","",'1-Organize'!G498)</f>
        <v/>
      </c>
    </row>
    <row r="499" spans="1:7" x14ac:dyDescent="0.25">
      <c r="A499" t="str">
        <f>IF(ISNUMBER(MATCH('1-Organize'!$H499,'1-Organize'!$H$2:'1-Organize'!$H498,0)),"",'1-Organize'!A499)</f>
        <v/>
      </c>
      <c r="B499" t="str">
        <f>IF(ISNUMBER(MATCH('1-Organize'!$H499,'1-Organize'!$H$2:'1-Organize'!$H498,0)),"",'1-Organize'!B499)</f>
        <v/>
      </c>
      <c r="C499" t="str">
        <f>IF(ISNUMBER(MATCH('1-Organize'!$H499,'1-Organize'!$H$2:'1-Organize'!$H498,0)),"",IF(ISNUMBER('1-Organize'!C499),'1-Organize'!C499,INDEX('1-Organize'!$C500:$C$500,MATCH('1-Organize'!$H499,'1-Organize'!$H500:$H$500,0))))</f>
        <v/>
      </c>
      <c r="D499" s="9" t="str">
        <f>IF(A499="","",IF(ISNUMBER('1-Organize'!D499),'1-Organize'!D499,INDEX('1-Organize'!$D500:$D$500,MATCH('1-Organize'!$H499,'1-Organize'!$H500:'1-Organize'!$H$500,0))))</f>
        <v/>
      </c>
      <c r="E499" s="21" t="str">
        <f>IF(A499="","",IF(ISNUMBER('1-Organize'!E499),'1-Organize'!E499,INDEX('1-Organize'!$E500:$E$500,MATCH('1-Organize'!$H499,'1-Organize'!$H500:'1-Organize'!$H$500,0))))</f>
        <v/>
      </c>
      <c r="F499" s="22" t="str">
        <f>IF(A499="","",IF(ISNUMBER('1-Organize'!F499),'1-Organize'!F499,INDEX('1-Organize'!$F500:$F$500,MATCH('1-Organize'!$H499,'1-Organize'!$H500:'1-Organize'!$H$500,0))))</f>
        <v/>
      </c>
      <c r="G499" s="10" t="str">
        <f>IF(A499="","",'1-Organize'!G499)</f>
        <v/>
      </c>
    </row>
    <row r="500" spans="1:7" x14ac:dyDescent="0.25">
      <c r="A500" t="str">
        <f>IF(ISNUMBER(MATCH('1-Organize'!$H500,'1-Organize'!$H$2:'1-Organize'!$H499,0)),"",'1-Organize'!A500)</f>
        <v/>
      </c>
      <c r="B500" t="str">
        <f>IF(ISNUMBER(MATCH('1-Organize'!$H500,'1-Organize'!$H$2:'1-Organize'!$H499,0)),"",'1-Organize'!B500)</f>
        <v/>
      </c>
      <c r="C500" t="str">
        <f>IF(ISNUMBER(MATCH('1-Organize'!$H500,'1-Organize'!$H$2:'1-Organize'!$H499,0)),"",IF(ISNUMBER('1-Organize'!C500),'1-Organize'!C500,INDEX('1-Organize'!$C$500:$C501,MATCH('1-Organize'!$H500,'1-Organize'!$H$500:$H501,0))))</f>
        <v/>
      </c>
      <c r="D500" s="9" t="str">
        <f>IF(A500="","",IF(ISNUMBER('1-Organize'!D500),'1-Organize'!D500,INDEX('1-Organize'!$D$500:$D501,MATCH('1-Organize'!$H500,'1-Organize'!$H501:'1-Organize'!$H$500,0))))</f>
        <v/>
      </c>
      <c r="E500" s="21" t="str">
        <f>IF(A500="","",IF(ISNUMBER('1-Organize'!E500),'1-Organize'!E500,INDEX('1-Organize'!$E$500:$E501,MATCH('1-Organize'!$H500,'1-Organize'!$H501:'1-Organize'!$H$500,0))))</f>
        <v/>
      </c>
      <c r="F500" s="22" t="str">
        <f>IF(A500="","",IF(ISNUMBER('1-Organize'!F500),'1-Organize'!F500,INDEX('1-Organize'!$F$500:$F501,MATCH('1-Organize'!$H500,'1-Organize'!$H501:'1-Organize'!$H$500,0))))</f>
        <v/>
      </c>
      <c r="G500" s="10" t="str">
        <f>IF(A500="","",'1-Organize'!G500)</f>
        <v/>
      </c>
    </row>
    <row r="501" spans="1:7" x14ac:dyDescent="0.25">
      <c r="A501" t="str">
        <f>IF(ISNUMBER(MATCH('1-Organize'!$H501,'1-Organize'!$H$2:'1-Organize'!$H500,0)),"",'1-Organize'!A501)</f>
        <v/>
      </c>
      <c r="B501" t="str">
        <f>IF(ISNUMBER(MATCH('1-Organize'!$H501,'1-Organize'!$H$2:'1-Organize'!$H500,0)),"",'1-Organize'!B501)</f>
        <v/>
      </c>
      <c r="C501" t="str">
        <f>IF(ISNUMBER(MATCH('1-Organize'!$H501,'1-Organize'!$H$2:'1-Organize'!$H500,0)),"",IF(ISNUMBER('1-Organize'!C501),'1-Organize'!C501,INDEX('1-Organize'!$C$500:$C502,MATCH('1-Organize'!$H501,'1-Organize'!$H$500:$H502,0))))</f>
        <v/>
      </c>
      <c r="D501" s="9" t="str">
        <f>IF(A501="","",IF(ISNUMBER('1-Organize'!D501),'1-Organize'!D501,INDEX('1-Organize'!$D$500:$D502,MATCH('1-Organize'!$H501,'1-Organize'!$H502:'1-Organize'!$H$500,0))))</f>
        <v/>
      </c>
      <c r="E501" s="21" t="str">
        <f>IF(A501="","",IF(ISNUMBER('1-Organize'!E501),'1-Organize'!E501,INDEX('1-Organize'!$E$500:$E502,MATCH('1-Organize'!$H501,'1-Organize'!$H502:'1-Organize'!$H$500,0))))</f>
        <v/>
      </c>
      <c r="F501" s="22" t="str">
        <f>IF(A501="","",IF(ISNUMBER('1-Organize'!F501),'1-Organize'!F501,INDEX('1-Organize'!$F$500:$F502,MATCH('1-Organize'!$H501,'1-Organize'!$H502:'1-Organize'!$H$500,0))))</f>
        <v/>
      </c>
      <c r="G501" s="10" t="str">
        <f>IF(A501="","",'1-Organize'!G501)</f>
        <v/>
      </c>
    </row>
    <row r="502" spans="1:7" x14ac:dyDescent="0.25">
      <c r="A502" t="str">
        <f>IF(ISNUMBER(MATCH('1-Organize'!$H502,'1-Organize'!$H$2:'1-Organize'!$H501,0)),"",'1-Organize'!A502)</f>
        <v/>
      </c>
      <c r="B502" t="str">
        <f>IF(ISNUMBER(MATCH('1-Organize'!$H502,'1-Organize'!$H$2:'1-Organize'!$H501,0)),"",'1-Organize'!B502)</f>
        <v/>
      </c>
      <c r="C502" t="str">
        <f>IF(ISNUMBER(MATCH('1-Organize'!$H502,'1-Organize'!$H$2:'1-Organize'!$H501,0)),"",IF(ISNUMBER('1-Organize'!C502),'1-Organize'!C502,INDEX('1-Organize'!$C$500:$C503,MATCH('1-Organize'!$H502,'1-Organize'!$H$500:$H503,0))))</f>
        <v/>
      </c>
      <c r="D502" s="9" t="str">
        <f>IF(A502="","",IF(ISNUMBER('1-Organize'!D502),'1-Organize'!D502,INDEX('1-Organize'!$D$500:$D503,MATCH('1-Organize'!$H502,'1-Organize'!$H503:'1-Organize'!$H$500,0))))</f>
        <v/>
      </c>
      <c r="E502" s="21" t="str">
        <f>IF(A502="","",IF(ISNUMBER('1-Organize'!E502),'1-Organize'!E502,INDEX('1-Organize'!$E$500:$E503,MATCH('1-Organize'!$H502,'1-Organize'!$H503:'1-Organize'!$H$500,0))))</f>
        <v/>
      </c>
      <c r="F502" s="22" t="str">
        <f>IF(A502="","",IF(ISNUMBER('1-Organize'!F502),'1-Organize'!F502,INDEX('1-Organize'!$F$500:$F503,MATCH('1-Organize'!$H502,'1-Organize'!$H503:'1-Organize'!$H$500,0))))</f>
        <v/>
      </c>
      <c r="G502" s="10" t="str">
        <f>IF(A502="","",'1-Organize'!G502)</f>
        <v/>
      </c>
    </row>
    <row r="503" spans="1:7" x14ac:dyDescent="0.25">
      <c r="A503" t="str">
        <f>IF(ISNUMBER(MATCH('1-Organize'!$H503,'1-Organize'!$H$2:'1-Organize'!$H502,0)),"",'1-Organize'!A503)</f>
        <v/>
      </c>
      <c r="B503" t="str">
        <f>IF(ISNUMBER(MATCH('1-Organize'!$H503,'1-Organize'!$H$2:'1-Organize'!$H502,0)),"",'1-Organize'!B503)</f>
        <v/>
      </c>
      <c r="C503" t="str">
        <f>IF(ISNUMBER(MATCH('1-Organize'!$H503,'1-Organize'!$H$2:'1-Organize'!$H502,0)),"",IF(ISNUMBER('1-Organize'!C503),'1-Organize'!C503,INDEX('1-Organize'!$C$500:$C504,MATCH('1-Organize'!$H503,'1-Organize'!$H$500:$H504,0))))</f>
        <v/>
      </c>
      <c r="D503" s="9" t="str">
        <f>IF(A503="","",IF(ISNUMBER('1-Organize'!D503),'1-Organize'!D503,INDEX('1-Organize'!$D$500:$D504,MATCH('1-Organize'!$H503,'1-Organize'!$H504:'1-Organize'!$H$500,0))))</f>
        <v/>
      </c>
      <c r="E503" s="21" t="str">
        <f>IF(A503="","",IF(ISNUMBER('1-Organize'!E503),'1-Organize'!E503,INDEX('1-Organize'!$E$500:$E504,MATCH('1-Organize'!$H503,'1-Organize'!$H504:'1-Organize'!$H$500,0))))</f>
        <v/>
      </c>
      <c r="F503" s="22" t="str">
        <f>IF(A503="","",IF(ISNUMBER('1-Organize'!F503),'1-Organize'!F503,INDEX('1-Organize'!$F$500:$F504,MATCH('1-Organize'!$H503,'1-Organize'!$H504:'1-Organize'!$H$500,0))))</f>
        <v/>
      </c>
      <c r="G503" s="10" t="str">
        <f>IF(A503="","",'1-Organize'!G503)</f>
        <v/>
      </c>
    </row>
    <row r="504" spans="1:7" x14ac:dyDescent="0.25">
      <c r="A504" t="str">
        <f>IF(ISNUMBER(MATCH('1-Organize'!$H504,'1-Organize'!$H$2:'1-Organize'!$H503,0)),"",'1-Organize'!A504)</f>
        <v/>
      </c>
      <c r="B504" t="str">
        <f>IF(ISNUMBER(MATCH('1-Organize'!$H504,'1-Organize'!$H$2:'1-Organize'!$H503,0)),"",'1-Organize'!B504)</f>
        <v/>
      </c>
      <c r="C504" t="str">
        <f>IF(ISNUMBER(MATCH('1-Organize'!$H504,'1-Organize'!$H$2:'1-Organize'!$H503,0)),"",IF(ISNUMBER('1-Organize'!C504),'1-Organize'!C504,INDEX('1-Organize'!$C$500:$C505,MATCH('1-Organize'!$H504,'1-Organize'!$H$500:$H505,0))))</f>
        <v/>
      </c>
      <c r="D504" s="9" t="str">
        <f>IF(A504="","",IF(ISNUMBER('1-Organize'!D504),'1-Organize'!D504,INDEX('1-Organize'!$D$500:$D505,MATCH('1-Organize'!$H504,'1-Organize'!$H505:'1-Organize'!$H$500,0))))</f>
        <v/>
      </c>
      <c r="E504" s="21" t="str">
        <f>IF(A504="","",IF(ISNUMBER('1-Organize'!E504),'1-Organize'!E504,INDEX('1-Organize'!$E$500:$E505,MATCH('1-Organize'!$H504,'1-Organize'!$H505:'1-Organize'!$H$500,0))))</f>
        <v/>
      </c>
      <c r="F504" s="22" t="str">
        <f>IF(A504="","",IF(ISNUMBER('1-Organize'!F504),'1-Organize'!F504,INDEX('1-Organize'!$F$500:$F505,MATCH('1-Organize'!$H504,'1-Organize'!$H505:'1-Organize'!$H$500,0))))</f>
        <v/>
      </c>
      <c r="G504" s="10" t="str">
        <f>IF(A504="","",'1-Organize'!G504)</f>
        <v/>
      </c>
    </row>
    <row r="505" spans="1:7" x14ac:dyDescent="0.25">
      <c r="A505" t="str">
        <f>IF(ISNUMBER(MATCH('1-Organize'!$H505,'1-Organize'!$H$2:'1-Organize'!$H504,0)),"",'1-Organize'!A505)</f>
        <v/>
      </c>
      <c r="B505" t="str">
        <f>IF(ISNUMBER(MATCH('1-Organize'!$H505,'1-Organize'!$H$2:'1-Organize'!$H504,0)),"",'1-Organize'!B505)</f>
        <v/>
      </c>
      <c r="C505" t="str">
        <f>IF(ISNUMBER(MATCH('1-Organize'!$H505,'1-Organize'!$H$2:'1-Organize'!$H504,0)),"",IF(ISNUMBER('1-Organize'!C505),'1-Organize'!C505,INDEX('1-Organize'!$C$500:$C506,MATCH('1-Organize'!$H505,'1-Organize'!$H$500:$H506,0))))</f>
        <v/>
      </c>
      <c r="D505" s="9" t="str">
        <f>IF(A505="","",IF(ISNUMBER('1-Organize'!D505),'1-Organize'!D505,INDEX('1-Organize'!$D$500:$D506,MATCH('1-Organize'!$H505,'1-Organize'!$H506:'1-Organize'!$H$500,0))))</f>
        <v/>
      </c>
      <c r="E505" s="21" t="str">
        <f>IF(A505="","",IF(ISNUMBER('1-Organize'!E505),'1-Organize'!E505,INDEX('1-Organize'!$E$500:$E506,MATCH('1-Organize'!$H505,'1-Organize'!$H506:'1-Organize'!$H$500,0))))</f>
        <v/>
      </c>
      <c r="F505" s="22" t="str">
        <f>IF(A505="","",IF(ISNUMBER('1-Organize'!F505),'1-Organize'!F505,INDEX('1-Organize'!$F$500:$F506,MATCH('1-Organize'!$H505,'1-Organize'!$H506:'1-Organize'!$H$500,0))))</f>
        <v/>
      </c>
      <c r="G505" s="10" t="str">
        <f>IF(A505="","",'1-Organize'!G505)</f>
        <v/>
      </c>
    </row>
    <row r="506" spans="1:7" x14ac:dyDescent="0.25">
      <c r="A506" t="str">
        <f>IF(ISNUMBER(MATCH('1-Organize'!$H506,'1-Organize'!$H$2:'1-Organize'!$H505,0)),"",'1-Organize'!A506)</f>
        <v/>
      </c>
      <c r="B506" t="str">
        <f>IF(ISNUMBER(MATCH('1-Organize'!$H506,'1-Organize'!$H$2:'1-Organize'!$H505,0)),"",'1-Organize'!B506)</f>
        <v/>
      </c>
      <c r="C506" t="str">
        <f>IF(ISNUMBER(MATCH('1-Organize'!$H506,'1-Organize'!$H$2:'1-Organize'!$H505,0)),"",IF(ISNUMBER('1-Organize'!C506),'1-Organize'!C506,INDEX('1-Organize'!$C$500:$C507,MATCH('1-Organize'!$H506,'1-Organize'!$H$500:$H507,0))))</f>
        <v/>
      </c>
      <c r="D506" s="9" t="str">
        <f>IF(A506="","",IF(ISNUMBER('1-Organize'!D506),'1-Organize'!D506,INDEX('1-Organize'!$D$500:$D507,MATCH('1-Organize'!$H506,'1-Organize'!$H507:'1-Organize'!$H$500,0))))</f>
        <v/>
      </c>
      <c r="E506" s="21" t="str">
        <f>IF(A506="","",IF(ISNUMBER('1-Organize'!E506),'1-Organize'!E506,INDEX('1-Organize'!$E$500:$E507,MATCH('1-Organize'!$H506,'1-Organize'!$H507:'1-Organize'!$H$500,0))))</f>
        <v/>
      </c>
      <c r="F506" s="22" t="str">
        <f>IF(A506="","",IF(ISNUMBER('1-Organize'!F506),'1-Organize'!F506,INDEX('1-Organize'!$F$500:$F507,MATCH('1-Organize'!$H506,'1-Organize'!$H507:'1-Organize'!$H$500,0))))</f>
        <v/>
      </c>
      <c r="G506" s="10" t="str">
        <f>IF(A506="","",'1-Organize'!G506)</f>
        <v/>
      </c>
    </row>
    <row r="507" spans="1:7" x14ac:dyDescent="0.25">
      <c r="A507" t="str">
        <f>IF(ISNUMBER(MATCH('1-Organize'!$H507,'1-Organize'!$H$2:'1-Organize'!$H506,0)),"",'1-Organize'!A507)</f>
        <v/>
      </c>
      <c r="B507" t="str">
        <f>IF(ISNUMBER(MATCH('1-Organize'!$H507,'1-Organize'!$H$2:'1-Organize'!$H506,0)),"",'1-Organize'!B507)</f>
        <v/>
      </c>
      <c r="C507" t="str">
        <f>IF(ISNUMBER(MATCH('1-Organize'!$H507,'1-Organize'!$H$2:'1-Organize'!$H506,0)),"",IF(ISNUMBER('1-Organize'!C507),'1-Organize'!C507,INDEX('1-Organize'!$C$500:$C508,MATCH('1-Organize'!$H507,'1-Organize'!$H$500:$H508,0))))</f>
        <v/>
      </c>
      <c r="D507" s="9" t="str">
        <f>IF(A507="","",IF(ISNUMBER('1-Organize'!D507),'1-Organize'!D507,INDEX('1-Organize'!$D$500:$D508,MATCH('1-Organize'!$H507,'1-Organize'!$H508:'1-Organize'!$H$500,0))))</f>
        <v/>
      </c>
      <c r="E507" s="21" t="str">
        <f>IF(A507="","",IF(ISNUMBER('1-Organize'!E507),'1-Organize'!E507,INDEX('1-Organize'!$E$500:$E508,MATCH('1-Organize'!$H507,'1-Organize'!$H508:'1-Organize'!$H$500,0))))</f>
        <v/>
      </c>
      <c r="F507" s="22" t="str">
        <f>IF(A507="","",IF(ISNUMBER('1-Organize'!F507),'1-Organize'!F507,INDEX('1-Organize'!$F$500:$F508,MATCH('1-Organize'!$H507,'1-Organize'!$H508:'1-Organize'!$H$500,0))))</f>
        <v/>
      </c>
      <c r="G507" s="10" t="str">
        <f>IF(A507="","",'1-Organize'!G507)</f>
        <v/>
      </c>
    </row>
    <row r="508" spans="1:7" x14ac:dyDescent="0.25">
      <c r="A508" t="str">
        <f>IF(ISNUMBER(MATCH('1-Organize'!$H508,'1-Organize'!$H$2:'1-Organize'!$H507,0)),"",'1-Organize'!A508)</f>
        <v/>
      </c>
      <c r="B508" t="str">
        <f>IF(ISNUMBER(MATCH('1-Organize'!$H508,'1-Organize'!$H$2:'1-Organize'!$H507,0)),"",'1-Organize'!B508)</f>
        <v/>
      </c>
      <c r="C508" t="str">
        <f>IF(ISNUMBER(MATCH('1-Organize'!$H508,'1-Organize'!$H$2:'1-Organize'!$H507,0)),"",IF(ISNUMBER('1-Organize'!C508),'1-Organize'!C508,INDEX('1-Organize'!$C$500:$C509,MATCH('1-Organize'!$H508,'1-Organize'!$H$500:$H509,0))))</f>
        <v/>
      </c>
      <c r="D508" s="9" t="str">
        <f>IF(A508="","",IF(ISNUMBER('1-Organize'!D508),'1-Organize'!D508,INDEX('1-Organize'!$D$500:$D509,MATCH('1-Organize'!$H508,'1-Organize'!$H509:'1-Organize'!$H$500,0))))</f>
        <v/>
      </c>
      <c r="E508" s="21" t="str">
        <f>IF(A508="","",IF(ISNUMBER('1-Organize'!E508),'1-Organize'!E508,INDEX('1-Organize'!$E$500:$E509,MATCH('1-Organize'!$H508,'1-Organize'!$H509:'1-Organize'!$H$500,0))))</f>
        <v/>
      </c>
      <c r="F508" s="22" t="str">
        <f>IF(A508="","",IF(ISNUMBER('1-Organize'!F508),'1-Organize'!F508,INDEX('1-Organize'!$F$500:$F509,MATCH('1-Organize'!$H508,'1-Organize'!$H509:'1-Organize'!$H$500,0))))</f>
        <v/>
      </c>
      <c r="G508" s="10" t="str">
        <f>IF(A508="","",'1-Organize'!G508)</f>
        <v/>
      </c>
    </row>
    <row r="509" spans="1:7" x14ac:dyDescent="0.25">
      <c r="A509" t="str">
        <f>IF(ISNUMBER(MATCH('1-Organize'!$H509,'1-Organize'!$H$2:'1-Organize'!$H508,0)),"",'1-Organize'!A509)</f>
        <v/>
      </c>
      <c r="B509" t="str">
        <f>IF(ISNUMBER(MATCH('1-Organize'!$H509,'1-Organize'!$H$2:'1-Organize'!$H508,0)),"",'1-Organize'!B509)</f>
        <v/>
      </c>
      <c r="C509" t="str">
        <f>IF(ISNUMBER(MATCH('1-Organize'!$H509,'1-Organize'!$H$2:'1-Organize'!$H508,0)),"",IF(ISNUMBER('1-Organize'!C509),'1-Organize'!C509,INDEX('1-Organize'!$C$500:$C510,MATCH('1-Organize'!$H509,'1-Organize'!$H$500:$H510,0))))</f>
        <v/>
      </c>
      <c r="D509" s="9" t="str">
        <f>IF(A509="","",IF(ISNUMBER('1-Organize'!D509),'1-Organize'!D509,INDEX('1-Organize'!$D$500:$D510,MATCH('1-Organize'!$H509,'1-Organize'!$H510:'1-Organize'!$H$500,0))))</f>
        <v/>
      </c>
      <c r="E509" s="21" t="str">
        <f>IF(A509="","",IF(ISNUMBER('1-Organize'!E509),'1-Organize'!E509,INDEX('1-Organize'!$E$500:$E510,MATCH('1-Organize'!$H509,'1-Organize'!$H510:'1-Organize'!$H$500,0))))</f>
        <v/>
      </c>
      <c r="F509" s="22" t="str">
        <f>IF(A509="","",IF(ISNUMBER('1-Organize'!F509),'1-Organize'!F509,INDEX('1-Organize'!$F$500:$F510,MATCH('1-Organize'!$H509,'1-Organize'!$H510:'1-Organize'!$H$500,0))))</f>
        <v/>
      </c>
      <c r="G509" s="10" t="str">
        <f>IF(A509="","",'1-Organize'!G509)</f>
        <v/>
      </c>
    </row>
    <row r="510" spans="1:7" x14ac:dyDescent="0.25">
      <c r="A510" t="str">
        <f>IF(ISNUMBER(MATCH('1-Organize'!$H510,'1-Organize'!$H$2:'1-Organize'!$H509,0)),"",'1-Organize'!A510)</f>
        <v/>
      </c>
      <c r="B510" t="str">
        <f>IF(ISNUMBER(MATCH('1-Organize'!$H510,'1-Organize'!$H$2:'1-Organize'!$H509,0)),"",'1-Organize'!B510)</f>
        <v/>
      </c>
      <c r="C510" t="str">
        <f>IF(ISNUMBER(MATCH('1-Organize'!$H510,'1-Organize'!$H$2:'1-Organize'!$H509,0)),"",IF(ISNUMBER('1-Organize'!C510),'1-Organize'!C510,INDEX('1-Organize'!$C$500:$C511,MATCH('1-Organize'!$H510,'1-Organize'!$H$500:$H511,0))))</f>
        <v/>
      </c>
      <c r="D510" s="9" t="str">
        <f>IF(A510="","",IF(ISNUMBER('1-Organize'!D510),'1-Organize'!D510,INDEX('1-Organize'!$D$500:$D511,MATCH('1-Organize'!$H510,'1-Organize'!$H511:'1-Organize'!$H$500,0))))</f>
        <v/>
      </c>
      <c r="E510" s="21" t="str">
        <f>IF(A510="","",IF(ISNUMBER('1-Organize'!E510),'1-Organize'!E510,INDEX('1-Organize'!$E$500:$E511,MATCH('1-Organize'!$H510,'1-Organize'!$H511:'1-Organize'!$H$500,0))))</f>
        <v/>
      </c>
      <c r="F510" s="22" t="str">
        <f>IF(A510="","",IF(ISNUMBER('1-Organize'!F510),'1-Organize'!F510,INDEX('1-Organize'!$F$500:$F511,MATCH('1-Organize'!$H510,'1-Organize'!$H511:'1-Organize'!$H$500,0))))</f>
        <v/>
      </c>
      <c r="G510" s="10" t="str">
        <f>IF(A510="","",'1-Organize'!G510)</f>
        <v/>
      </c>
    </row>
    <row r="511" spans="1:7" x14ac:dyDescent="0.25">
      <c r="A511" t="str">
        <f>IF(ISNUMBER(MATCH('1-Organize'!$H511,'1-Organize'!$H$2:'1-Organize'!$H510,0)),"",'1-Organize'!A511)</f>
        <v/>
      </c>
      <c r="B511" t="str">
        <f>IF(ISNUMBER(MATCH('1-Organize'!$H511,'1-Organize'!$H$2:'1-Organize'!$H510,0)),"",'1-Organize'!B511)</f>
        <v/>
      </c>
      <c r="C511" t="str">
        <f>IF(ISNUMBER(MATCH('1-Organize'!$H511,'1-Organize'!$H$2:'1-Organize'!$H510,0)),"",IF(ISNUMBER('1-Organize'!C511),'1-Organize'!C511,INDEX('1-Organize'!$C$500:$C512,MATCH('1-Organize'!$H511,'1-Organize'!$H$500:$H512,0))))</f>
        <v/>
      </c>
      <c r="D511" s="9" t="str">
        <f>IF(A511="","",IF(ISNUMBER('1-Organize'!D511),'1-Organize'!D511,INDEX('1-Organize'!$D$500:$D512,MATCH('1-Organize'!$H511,'1-Organize'!$H512:'1-Organize'!$H$500,0))))</f>
        <v/>
      </c>
      <c r="E511" s="21" t="str">
        <f>IF(A511="","",IF(ISNUMBER('1-Organize'!E511),'1-Organize'!E511,INDEX('1-Organize'!$E$500:$E512,MATCH('1-Organize'!$H511,'1-Organize'!$H512:'1-Organize'!$H$500,0))))</f>
        <v/>
      </c>
      <c r="F511" s="22" t="str">
        <f>IF(A511="","",IF(ISNUMBER('1-Organize'!F511),'1-Organize'!F511,INDEX('1-Organize'!$F$500:$F512,MATCH('1-Organize'!$H511,'1-Organize'!$H512:'1-Organize'!$H$500,0))))</f>
        <v/>
      </c>
      <c r="G511" s="10" t="str">
        <f>IF(A511="","",'1-Organize'!G511)</f>
        <v/>
      </c>
    </row>
    <row r="512" spans="1:7" x14ac:dyDescent="0.25">
      <c r="A512" t="str">
        <f>IF(ISNUMBER(MATCH('1-Organize'!$H512,'1-Organize'!$H$2:'1-Organize'!$H511,0)),"",'1-Organize'!A512)</f>
        <v/>
      </c>
      <c r="B512" t="str">
        <f>IF(ISNUMBER(MATCH('1-Organize'!$H512,'1-Organize'!$H$2:'1-Organize'!$H511,0)),"",'1-Organize'!B512)</f>
        <v/>
      </c>
      <c r="C512" t="str">
        <f>IF(ISNUMBER(MATCH('1-Organize'!$H512,'1-Organize'!$H$2:'1-Organize'!$H511,0)),"",IF(ISNUMBER('1-Organize'!C512),'1-Organize'!C512,INDEX('1-Organize'!$C$500:$C513,MATCH('1-Organize'!$H512,'1-Organize'!$H$500:$H513,0))))</f>
        <v/>
      </c>
      <c r="D512" s="9" t="str">
        <f>IF(A512="","",IF(ISNUMBER('1-Organize'!D512),'1-Organize'!D512,INDEX('1-Organize'!$D$500:$D513,MATCH('1-Organize'!$H512,'1-Organize'!$H513:'1-Organize'!$H$500,0))))</f>
        <v/>
      </c>
      <c r="E512" s="21" t="str">
        <f>IF(A512="","",IF(ISNUMBER('1-Organize'!E512),'1-Organize'!E512,INDEX('1-Organize'!$E$500:$E513,MATCH('1-Organize'!$H512,'1-Organize'!$H513:'1-Organize'!$H$500,0))))</f>
        <v/>
      </c>
      <c r="F512" s="22" t="str">
        <f>IF(A512="","",IF(ISNUMBER('1-Organize'!F512),'1-Organize'!F512,INDEX('1-Organize'!$F$500:$F513,MATCH('1-Organize'!$H512,'1-Organize'!$H513:'1-Organize'!$H$500,0))))</f>
        <v/>
      </c>
      <c r="G512" s="10" t="str">
        <f>IF(A512="","",'1-Organize'!G512)</f>
        <v/>
      </c>
    </row>
    <row r="513" spans="1:7" x14ac:dyDescent="0.25">
      <c r="A513" t="str">
        <f>IF(ISNUMBER(MATCH('1-Organize'!$H513,'1-Organize'!$H$2:'1-Organize'!$H512,0)),"",'1-Organize'!A513)</f>
        <v/>
      </c>
      <c r="B513" t="str">
        <f>IF(ISNUMBER(MATCH('1-Organize'!$H513,'1-Organize'!$H$2:'1-Organize'!$H512,0)),"",'1-Organize'!B513)</f>
        <v/>
      </c>
      <c r="C513" t="str">
        <f>IF(ISNUMBER(MATCH('1-Organize'!$H513,'1-Organize'!$H$2:'1-Organize'!$H512,0)),"",IF(ISNUMBER('1-Organize'!C513),'1-Organize'!C513,INDEX('1-Organize'!$C$500:$C514,MATCH('1-Organize'!$H513,'1-Organize'!$H$500:$H514,0))))</f>
        <v/>
      </c>
      <c r="D513" s="9" t="str">
        <f>IF(A513="","",IF(ISNUMBER('1-Organize'!D513),'1-Organize'!D513,INDEX('1-Organize'!$D$500:$D514,MATCH('1-Organize'!$H513,'1-Organize'!$H514:'1-Organize'!$H$500,0))))</f>
        <v/>
      </c>
      <c r="E513" s="21" t="str">
        <f>IF(A513="","",IF(ISNUMBER('1-Organize'!E513),'1-Organize'!E513,INDEX('1-Organize'!$E$500:$E514,MATCH('1-Organize'!$H513,'1-Organize'!$H514:'1-Organize'!$H$500,0))))</f>
        <v/>
      </c>
      <c r="F513" s="22" t="str">
        <f>IF(A513="","",IF(ISNUMBER('1-Organize'!F513),'1-Organize'!F513,INDEX('1-Organize'!$F$500:$F514,MATCH('1-Organize'!$H513,'1-Organize'!$H514:'1-Organize'!$H$500,0))))</f>
        <v/>
      </c>
      <c r="G513" s="10" t="str">
        <f>IF(A513="","",'1-Organize'!G513)</f>
        <v/>
      </c>
    </row>
    <row r="514" spans="1:7" x14ac:dyDescent="0.25">
      <c r="A514" t="str">
        <f>IF(ISNUMBER(MATCH('1-Organize'!$H514,'1-Organize'!$H$2:'1-Organize'!$H513,0)),"",'1-Organize'!A514)</f>
        <v/>
      </c>
      <c r="B514" t="str">
        <f>IF(ISNUMBER(MATCH('1-Organize'!$H514,'1-Organize'!$H$2:'1-Organize'!$H513,0)),"",'1-Organize'!B514)</f>
        <v/>
      </c>
      <c r="C514" t="str">
        <f>IF(ISNUMBER(MATCH('1-Organize'!$H514,'1-Organize'!$H$2:'1-Organize'!$H513,0)),"",IF(ISNUMBER('1-Organize'!C514),'1-Organize'!C514,INDEX('1-Organize'!$C$500:$C515,MATCH('1-Organize'!$H514,'1-Organize'!$H$500:$H515,0))))</f>
        <v/>
      </c>
      <c r="D514" s="9" t="str">
        <f>IF(A514="","",IF(ISNUMBER('1-Organize'!D514),'1-Organize'!D514,INDEX('1-Organize'!$D$500:$D515,MATCH('1-Organize'!$H514,'1-Organize'!$H515:'1-Organize'!$H$500,0))))</f>
        <v/>
      </c>
      <c r="E514" s="21" t="str">
        <f>IF(A514="","",IF(ISNUMBER('1-Organize'!E514),'1-Organize'!E514,INDEX('1-Organize'!$E$500:$E515,MATCH('1-Organize'!$H514,'1-Organize'!$H515:'1-Organize'!$H$500,0))))</f>
        <v/>
      </c>
      <c r="F514" s="22" t="str">
        <f>IF(A514="","",IF(ISNUMBER('1-Organize'!F514),'1-Organize'!F514,INDEX('1-Organize'!$F$500:$F515,MATCH('1-Organize'!$H514,'1-Organize'!$H515:'1-Organize'!$H$500,0))))</f>
        <v/>
      </c>
      <c r="G514" s="10" t="str">
        <f>IF(A514="","",'1-Organize'!G514)</f>
        <v/>
      </c>
    </row>
    <row r="515" spans="1:7" x14ac:dyDescent="0.25">
      <c r="A515" t="str">
        <f>IF(ISNUMBER(MATCH('1-Organize'!$H515,'1-Organize'!$H$2:'1-Organize'!$H514,0)),"",'1-Organize'!A515)</f>
        <v/>
      </c>
      <c r="B515" t="str">
        <f>IF(ISNUMBER(MATCH('1-Organize'!$H515,'1-Organize'!$H$2:'1-Organize'!$H514,0)),"",'1-Organize'!B515)</f>
        <v/>
      </c>
      <c r="C515" t="str">
        <f>IF(ISNUMBER(MATCH('1-Organize'!$H515,'1-Organize'!$H$2:'1-Organize'!$H514,0)),"",IF(ISNUMBER('1-Organize'!C515),'1-Organize'!C515,INDEX('1-Organize'!$C$500:$C516,MATCH('1-Organize'!$H515,'1-Organize'!$H$500:$H516,0))))</f>
        <v/>
      </c>
      <c r="D515" s="9" t="str">
        <f>IF(A515="","",IF(ISNUMBER('1-Organize'!D515),'1-Organize'!D515,INDEX('1-Organize'!$D$500:$D516,MATCH('1-Organize'!$H515,'1-Organize'!$H516:'1-Organize'!$H$500,0))))</f>
        <v/>
      </c>
      <c r="E515" s="21" t="str">
        <f>IF(A515="","",IF(ISNUMBER('1-Organize'!E515),'1-Organize'!E515,INDEX('1-Organize'!$E$500:$E516,MATCH('1-Organize'!$H515,'1-Organize'!$H516:'1-Organize'!$H$500,0))))</f>
        <v/>
      </c>
      <c r="F515" s="22" t="str">
        <f>IF(A515="","",IF(ISNUMBER('1-Organize'!F515),'1-Organize'!F515,INDEX('1-Organize'!$F$500:$F516,MATCH('1-Organize'!$H515,'1-Organize'!$H516:'1-Organize'!$H$500,0))))</f>
        <v/>
      </c>
      <c r="G515" s="10" t="str">
        <f>IF(A515="","",'1-Organize'!G515)</f>
        <v/>
      </c>
    </row>
    <row r="516" spans="1:7" x14ac:dyDescent="0.25">
      <c r="A516" t="str">
        <f>IF(ISNUMBER(MATCH('1-Organize'!$H516,'1-Organize'!$H$2:'1-Organize'!$H515,0)),"",'1-Organize'!A516)</f>
        <v/>
      </c>
      <c r="B516" t="str">
        <f>IF(ISNUMBER(MATCH('1-Organize'!$H516,'1-Organize'!$H$2:'1-Organize'!$H515,0)),"",'1-Organize'!B516)</f>
        <v/>
      </c>
      <c r="C516" t="str">
        <f>IF(ISNUMBER(MATCH('1-Organize'!$H516,'1-Organize'!$H$2:'1-Organize'!$H515,0)),"",IF(ISNUMBER('1-Organize'!C516),'1-Organize'!C516,INDEX('1-Organize'!$C$500:$C517,MATCH('1-Organize'!$H516,'1-Organize'!$H$500:$H517,0))))</f>
        <v/>
      </c>
      <c r="D516" s="9" t="str">
        <f>IF(A516="","",IF(ISNUMBER('1-Organize'!D516),'1-Organize'!D516,INDEX('1-Organize'!$D$500:$D517,MATCH('1-Organize'!$H516,'1-Organize'!$H517:'1-Organize'!$H$500,0))))</f>
        <v/>
      </c>
      <c r="E516" s="21" t="str">
        <f>IF(A516="","",IF(ISNUMBER('1-Organize'!E516),'1-Organize'!E516,INDEX('1-Organize'!$E$500:$E517,MATCH('1-Organize'!$H516,'1-Organize'!$H517:'1-Organize'!$H$500,0))))</f>
        <v/>
      </c>
      <c r="F516" s="22" t="str">
        <f>IF(A516="","",IF(ISNUMBER('1-Organize'!F516),'1-Organize'!F516,INDEX('1-Organize'!$F$500:$F517,MATCH('1-Organize'!$H516,'1-Organize'!$H517:'1-Organize'!$H$500,0))))</f>
        <v/>
      </c>
      <c r="G516" s="10" t="str">
        <f>IF(A516="","",'1-Organize'!G516)</f>
        <v/>
      </c>
    </row>
    <row r="517" spans="1:7" x14ac:dyDescent="0.25">
      <c r="A517" t="str">
        <f>IF(ISNUMBER(MATCH('1-Organize'!$H517,'1-Organize'!$H$2:'1-Organize'!$H516,0)),"",'1-Organize'!A517)</f>
        <v/>
      </c>
      <c r="B517" t="str">
        <f>IF(ISNUMBER(MATCH('1-Organize'!$H517,'1-Organize'!$H$2:'1-Organize'!$H516,0)),"",'1-Organize'!B517)</f>
        <v/>
      </c>
      <c r="C517" t="str">
        <f>IF(ISNUMBER(MATCH('1-Organize'!$H517,'1-Organize'!$H$2:'1-Organize'!$H516,0)),"",IF(ISNUMBER('1-Organize'!C517),'1-Organize'!C517,INDEX('1-Organize'!$C$500:$C518,MATCH('1-Organize'!$H517,'1-Organize'!$H$500:$H518,0))))</f>
        <v/>
      </c>
      <c r="D517" s="9" t="str">
        <f>IF(A517="","",IF(ISNUMBER('1-Organize'!D517),'1-Organize'!D517,INDEX('1-Organize'!$D$500:$D518,MATCH('1-Organize'!$H517,'1-Organize'!$H518:'1-Organize'!$H$500,0))))</f>
        <v/>
      </c>
      <c r="E517" s="21" t="str">
        <f>IF(A517="","",IF(ISNUMBER('1-Organize'!E517),'1-Organize'!E517,INDEX('1-Organize'!$E$500:$E518,MATCH('1-Organize'!$H517,'1-Organize'!$H518:'1-Organize'!$H$500,0))))</f>
        <v/>
      </c>
      <c r="F517" s="22" t="str">
        <f>IF(A517="","",IF(ISNUMBER('1-Organize'!F517),'1-Organize'!F517,INDEX('1-Organize'!$F$500:$F518,MATCH('1-Organize'!$H517,'1-Organize'!$H518:'1-Organize'!$H$500,0))))</f>
        <v/>
      </c>
      <c r="G517" s="10" t="str">
        <f>IF(A517="","",'1-Organize'!G517)</f>
        <v/>
      </c>
    </row>
    <row r="518" spans="1:7" x14ac:dyDescent="0.25">
      <c r="A518" t="str">
        <f>IF(ISNUMBER(MATCH('1-Organize'!$H518,'1-Organize'!$H$2:'1-Organize'!$H517,0)),"",'1-Organize'!A518)</f>
        <v/>
      </c>
      <c r="B518" t="str">
        <f>IF(ISNUMBER(MATCH('1-Organize'!$H518,'1-Organize'!$H$2:'1-Organize'!$H517,0)),"",'1-Organize'!B518)</f>
        <v/>
      </c>
      <c r="C518" t="str">
        <f>IF(ISNUMBER(MATCH('1-Organize'!$H518,'1-Organize'!$H$2:'1-Organize'!$H517,0)),"",IF(ISNUMBER('1-Organize'!C518),'1-Organize'!C518,INDEX('1-Organize'!$C$500:$C519,MATCH('1-Organize'!$H518,'1-Organize'!$H$500:$H519,0))))</f>
        <v/>
      </c>
      <c r="D518" s="9" t="str">
        <f>IF(A518="","",IF(ISNUMBER('1-Organize'!D518),'1-Organize'!D518,INDEX('1-Organize'!$D$500:$D519,MATCH('1-Organize'!$H518,'1-Organize'!$H519:'1-Organize'!$H$500,0))))</f>
        <v/>
      </c>
      <c r="E518" s="21" t="str">
        <f>IF(A518="","",IF(ISNUMBER('1-Organize'!E518),'1-Organize'!E518,INDEX('1-Organize'!$E$500:$E519,MATCH('1-Organize'!$H518,'1-Organize'!$H519:'1-Organize'!$H$500,0))))</f>
        <v/>
      </c>
      <c r="F518" s="22" t="str">
        <f>IF(A518="","",IF(ISNUMBER('1-Organize'!F518),'1-Organize'!F518,INDEX('1-Organize'!$F$500:$F519,MATCH('1-Organize'!$H518,'1-Organize'!$H519:'1-Organize'!$H$500,0))))</f>
        <v/>
      </c>
      <c r="G518" s="10" t="str">
        <f>IF(A518="","",'1-Organize'!G518)</f>
        <v/>
      </c>
    </row>
    <row r="519" spans="1:7" x14ac:dyDescent="0.25">
      <c r="A519" t="str">
        <f>IF(ISNUMBER(MATCH('1-Organize'!$H519,'1-Organize'!$H$2:'1-Organize'!$H518,0)),"",'1-Organize'!A519)</f>
        <v/>
      </c>
      <c r="B519" t="str">
        <f>IF(ISNUMBER(MATCH('1-Organize'!$H519,'1-Organize'!$H$2:'1-Organize'!$H518,0)),"",'1-Organize'!B519)</f>
        <v/>
      </c>
      <c r="C519" t="str">
        <f>IF(ISNUMBER(MATCH('1-Organize'!$H519,'1-Organize'!$H$2:'1-Organize'!$H518,0)),"",IF(ISNUMBER('1-Organize'!C519),'1-Organize'!C519,INDEX('1-Organize'!$C$500:$C520,MATCH('1-Organize'!$H519,'1-Organize'!$H$500:$H520,0))))</f>
        <v/>
      </c>
      <c r="D519" s="9" t="str">
        <f>IF(A519="","",IF(ISNUMBER('1-Organize'!D519),'1-Organize'!D519,INDEX('1-Organize'!$D$500:$D520,MATCH('1-Organize'!$H519,'1-Organize'!$H520:'1-Organize'!$H$500,0))))</f>
        <v/>
      </c>
      <c r="E519" s="21" t="str">
        <f>IF(A519="","",IF(ISNUMBER('1-Organize'!E519),'1-Organize'!E519,INDEX('1-Organize'!$E$500:$E520,MATCH('1-Organize'!$H519,'1-Organize'!$H520:'1-Organize'!$H$500,0))))</f>
        <v/>
      </c>
      <c r="F519" s="22" t="str">
        <f>IF(A519="","",IF(ISNUMBER('1-Organize'!F519),'1-Organize'!F519,INDEX('1-Organize'!$F$500:$F520,MATCH('1-Organize'!$H519,'1-Organize'!$H520:'1-Organize'!$H$500,0))))</f>
        <v/>
      </c>
      <c r="G519" s="10" t="str">
        <f>IF(A519="","",'1-Organize'!G519)</f>
        <v/>
      </c>
    </row>
    <row r="520" spans="1:7" x14ac:dyDescent="0.25">
      <c r="A520" t="str">
        <f>IF(ISNUMBER(MATCH('1-Organize'!$H520,'1-Organize'!$H$2:'1-Organize'!$H519,0)),"",'1-Organize'!A520)</f>
        <v/>
      </c>
      <c r="B520" t="str">
        <f>IF(ISNUMBER(MATCH('1-Organize'!$H520,'1-Organize'!$H$2:'1-Organize'!$H519,0)),"",'1-Organize'!B520)</f>
        <v/>
      </c>
      <c r="C520" t="str">
        <f>IF(ISNUMBER(MATCH('1-Organize'!$H520,'1-Organize'!$H$2:'1-Organize'!$H519,0)),"",IF(ISNUMBER('1-Organize'!C520),'1-Organize'!C520,INDEX('1-Organize'!$C$500:$C521,MATCH('1-Organize'!$H520,'1-Organize'!$H$500:$H521,0))))</f>
        <v/>
      </c>
      <c r="D520" s="9" t="str">
        <f>IF(A520="","",IF(ISNUMBER('1-Organize'!D520),'1-Organize'!D520,INDEX('1-Organize'!$D$500:$D521,MATCH('1-Organize'!$H520,'1-Organize'!$H521:'1-Organize'!$H$500,0))))</f>
        <v/>
      </c>
      <c r="E520" s="21" t="str">
        <f>IF(A520="","",IF(ISNUMBER('1-Organize'!E520),'1-Organize'!E520,INDEX('1-Organize'!$E$500:$E521,MATCH('1-Organize'!$H520,'1-Organize'!$H521:'1-Organize'!$H$500,0))))</f>
        <v/>
      </c>
      <c r="F520" s="22" t="str">
        <f>IF(A520="","",IF(ISNUMBER('1-Organize'!F520),'1-Organize'!F520,INDEX('1-Organize'!$F$500:$F521,MATCH('1-Organize'!$H520,'1-Organize'!$H521:'1-Organize'!$H$500,0))))</f>
        <v/>
      </c>
      <c r="G520" s="10" t="str">
        <f>IF(A520="","",'1-Organize'!G520)</f>
        <v/>
      </c>
    </row>
    <row r="521" spans="1:7" x14ac:dyDescent="0.25">
      <c r="A521" t="str">
        <f>IF(ISNUMBER(MATCH('1-Organize'!$H521,'1-Organize'!$H$2:'1-Organize'!$H520,0)),"",'1-Organize'!A521)</f>
        <v/>
      </c>
      <c r="B521" t="str">
        <f>IF(ISNUMBER(MATCH('1-Organize'!$H521,'1-Organize'!$H$2:'1-Organize'!$H520,0)),"",'1-Organize'!B521)</f>
        <v/>
      </c>
      <c r="C521" t="str">
        <f>IF(ISNUMBER(MATCH('1-Organize'!$H521,'1-Organize'!$H$2:'1-Organize'!$H520,0)),"",IF(ISNUMBER('1-Organize'!C521),'1-Organize'!C521,INDEX('1-Organize'!$C$500:$C522,MATCH('1-Organize'!$H521,'1-Organize'!$H$500:$H522,0))))</f>
        <v/>
      </c>
      <c r="D521" s="9" t="str">
        <f>IF(A521="","",IF(ISNUMBER('1-Organize'!D521),'1-Organize'!D521,INDEX('1-Organize'!$D$500:$D522,MATCH('1-Organize'!$H521,'1-Organize'!$H522:'1-Organize'!$H$500,0))))</f>
        <v/>
      </c>
      <c r="E521" s="21" t="str">
        <f>IF(A521="","",IF(ISNUMBER('1-Organize'!E521),'1-Organize'!E521,INDEX('1-Organize'!$E$500:$E522,MATCH('1-Organize'!$H521,'1-Organize'!$H522:'1-Organize'!$H$500,0))))</f>
        <v/>
      </c>
      <c r="F521" s="22" t="str">
        <f>IF(A521="","",IF(ISNUMBER('1-Organize'!F521),'1-Organize'!F521,INDEX('1-Organize'!$F$500:$F522,MATCH('1-Organize'!$H521,'1-Organize'!$H522:'1-Organize'!$H$500,0))))</f>
        <v/>
      </c>
      <c r="G521" s="10" t="str">
        <f>IF(A521="","",'1-Organize'!G521)</f>
        <v/>
      </c>
    </row>
    <row r="522" spans="1:7" x14ac:dyDescent="0.25">
      <c r="A522" t="str">
        <f>IF(ISNUMBER(MATCH('1-Organize'!$H522,'1-Organize'!$H$2:'1-Organize'!$H521,0)),"",'1-Organize'!A522)</f>
        <v/>
      </c>
      <c r="B522" t="str">
        <f>IF(ISNUMBER(MATCH('1-Organize'!$H522,'1-Organize'!$H$2:'1-Organize'!$H521,0)),"",'1-Organize'!B522)</f>
        <v/>
      </c>
      <c r="C522" t="str">
        <f>IF(ISNUMBER(MATCH('1-Organize'!$H522,'1-Organize'!$H$2:'1-Organize'!$H521,0)),"",IF(ISNUMBER('1-Organize'!C522),'1-Organize'!C522,INDEX('1-Organize'!$C$500:$C523,MATCH('1-Organize'!$H522,'1-Organize'!$H$500:$H523,0))))</f>
        <v/>
      </c>
      <c r="D522" s="9" t="str">
        <f>IF(A522="","",IF(ISNUMBER('1-Organize'!D522),'1-Organize'!D522,INDEX('1-Organize'!$D$500:$D523,MATCH('1-Organize'!$H522,'1-Organize'!$H523:'1-Organize'!$H$500,0))))</f>
        <v/>
      </c>
      <c r="E522" s="21" t="str">
        <f>IF(A522="","",IF(ISNUMBER('1-Organize'!E522),'1-Organize'!E522,INDEX('1-Organize'!$E$500:$E523,MATCH('1-Organize'!$H522,'1-Organize'!$H523:'1-Organize'!$H$500,0))))</f>
        <v/>
      </c>
      <c r="F522" s="22" t="str">
        <f>IF(A522="","",IF(ISNUMBER('1-Organize'!F522),'1-Organize'!F522,INDEX('1-Organize'!$F$500:$F523,MATCH('1-Organize'!$H522,'1-Organize'!$H523:'1-Organize'!$H$500,0))))</f>
        <v/>
      </c>
      <c r="G522" s="10" t="str">
        <f>IF(A522="","",'1-Organize'!G522)</f>
        <v/>
      </c>
    </row>
    <row r="523" spans="1:7" x14ac:dyDescent="0.25">
      <c r="A523" t="str">
        <f>IF(ISNUMBER(MATCH('1-Organize'!$H523,'1-Organize'!$H$2:'1-Organize'!$H522,0)),"",'1-Organize'!A523)</f>
        <v/>
      </c>
      <c r="B523" t="str">
        <f>IF(ISNUMBER(MATCH('1-Organize'!$H523,'1-Organize'!$H$2:'1-Organize'!$H522,0)),"",'1-Organize'!B523)</f>
        <v/>
      </c>
      <c r="C523" t="str">
        <f>IF(ISNUMBER(MATCH('1-Organize'!$H523,'1-Organize'!$H$2:'1-Organize'!$H522,0)),"",IF(ISNUMBER('1-Organize'!C523),'1-Organize'!C523,INDEX('1-Organize'!$C$500:$C524,MATCH('1-Organize'!$H523,'1-Organize'!$H$500:$H524,0))))</f>
        <v/>
      </c>
      <c r="D523" s="9" t="str">
        <f>IF(A523="","",IF(ISNUMBER('1-Organize'!D523),'1-Organize'!D523,INDEX('1-Organize'!$D$500:$D524,MATCH('1-Organize'!$H523,'1-Organize'!$H524:'1-Organize'!$H$500,0))))</f>
        <v/>
      </c>
      <c r="E523" s="21" t="str">
        <f>IF(A523="","",IF(ISNUMBER('1-Organize'!E523),'1-Organize'!E523,INDEX('1-Organize'!$E$500:$E524,MATCH('1-Organize'!$H523,'1-Organize'!$H524:'1-Organize'!$H$500,0))))</f>
        <v/>
      </c>
      <c r="F523" s="22" t="str">
        <f>IF(A523="","",IF(ISNUMBER('1-Organize'!F523),'1-Organize'!F523,INDEX('1-Organize'!$F$500:$F524,MATCH('1-Organize'!$H523,'1-Organize'!$H524:'1-Organize'!$H$500,0))))</f>
        <v/>
      </c>
      <c r="G523" s="10" t="str">
        <f>IF(A523="","",'1-Organize'!G523)</f>
        <v/>
      </c>
    </row>
    <row r="524" spans="1:7" x14ac:dyDescent="0.25">
      <c r="A524" t="str">
        <f>IF(ISNUMBER(MATCH('1-Organize'!$H524,'1-Organize'!$H$2:'1-Organize'!$H523,0)),"",'1-Organize'!A524)</f>
        <v/>
      </c>
      <c r="B524" t="str">
        <f>IF(ISNUMBER(MATCH('1-Organize'!$H524,'1-Organize'!$H$2:'1-Organize'!$H523,0)),"",'1-Organize'!B524)</f>
        <v/>
      </c>
      <c r="C524" t="str">
        <f>IF(ISNUMBER(MATCH('1-Organize'!$H524,'1-Organize'!$H$2:'1-Organize'!$H523,0)),"",IF(ISNUMBER('1-Organize'!C524),'1-Organize'!C524,INDEX('1-Organize'!$C$500:$C525,MATCH('1-Organize'!$H524,'1-Organize'!$H$500:$H525,0))))</f>
        <v/>
      </c>
      <c r="D524" s="9" t="str">
        <f>IF(A524="","",IF(ISNUMBER('1-Organize'!D524),'1-Organize'!D524,INDEX('1-Organize'!$D$500:$D525,MATCH('1-Organize'!$H524,'1-Organize'!$H525:'1-Organize'!$H$500,0))))</f>
        <v/>
      </c>
      <c r="E524" s="21" t="str">
        <f>IF(A524="","",IF(ISNUMBER('1-Organize'!E524),'1-Organize'!E524,INDEX('1-Organize'!$E$500:$E525,MATCH('1-Organize'!$H524,'1-Organize'!$H525:'1-Organize'!$H$500,0))))</f>
        <v/>
      </c>
      <c r="F524" s="22" t="str">
        <f>IF(A524="","",IF(ISNUMBER('1-Organize'!F524),'1-Organize'!F524,INDEX('1-Organize'!$F$500:$F525,MATCH('1-Organize'!$H524,'1-Organize'!$H525:'1-Organize'!$H$500,0))))</f>
        <v/>
      </c>
      <c r="G524" s="10" t="str">
        <f>IF(A524="","",'1-Organize'!G524)</f>
        <v/>
      </c>
    </row>
    <row r="525" spans="1:7" x14ac:dyDescent="0.25">
      <c r="A525" t="str">
        <f>IF(ISNUMBER(MATCH('1-Organize'!$H525,'1-Organize'!$H$2:'1-Organize'!$H524,0)),"",'1-Organize'!A525)</f>
        <v/>
      </c>
      <c r="B525" t="str">
        <f>IF(ISNUMBER(MATCH('1-Organize'!$H525,'1-Organize'!$H$2:'1-Organize'!$H524,0)),"",'1-Organize'!B525)</f>
        <v/>
      </c>
      <c r="C525" t="str">
        <f>IF(ISNUMBER(MATCH('1-Organize'!$H525,'1-Organize'!$H$2:'1-Organize'!$H524,0)),"",IF(ISNUMBER('1-Organize'!C525),'1-Organize'!C525,INDEX('1-Organize'!$C$500:$C526,MATCH('1-Organize'!$H525,'1-Organize'!$H$500:$H526,0))))</f>
        <v/>
      </c>
      <c r="D525" s="9" t="str">
        <f>IF(A525="","",IF(ISNUMBER('1-Organize'!D525),'1-Organize'!D525,INDEX('1-Organize'!$D$500:$D526,MATCH('1-Organize'!$H525,'1-Organize'!$H526:'1-Organize'!$H$500,0))))</f>
        <v/>
      </c>
      <c r="E525" s="21" t="str">
        <f>IF(A525="","",IF(ISNUMBER('1-Organize'!E525),'1-Organize'!E525,INDEX('1-Organize'!$E$500:$E526,MATCH('1-Organize'!$H525,'1-Organize'!$H526:'1-Organize'!$H$500,0))))</f>
        <v/>
      </c>
      <c r="F525" s="22" t="str">
        <f>IF(A525="","",IF(ISNUMBER('1-Organize'!F525),'1-Organize'!F525,INDEX('1-Organize'!$F$500:$F526,MATCH('1-Organize'!$H525,'1-Organize'!$H526:'1-Organize'!$H$500,0))))</f>
        <v/>
      </c>
      <c r="G525" s="10" t="str">
        <f>IF(A525="","",'1-Organize'!G525)</f>
        <v/>
      </c>
    </row>
    <row r="526" spans="1:7" x14ac:dyDescent="0.25">
      <c r="A526" t="str">
        <f>IF(ISNUMBER(MATCH('1-Organize'!$H526,'1-Organize'!$H$2:'1-Organize'!$H525,0)),"",'1-Organize'!A526)</f>
        <v/>
      </c>
      <c r="B526" t="str">
        <f>IF(ISNUMBER(MATCH('1-Organize'!$H526,'1-Organize'!$H$2:'1-Organize'!$H525,0)),"",'1-Organize'!B526)</f>
        <v/>
      </c>
      <c r="C526" t="str">
        <f>IF(ISNUMBER(MATCH('1-Organize'!$H526,'1-Organize'!$H$2:'1-Organize'!$H525,0)),"",IF(ISNUMBER('1-Organize'!C526),'1-Organize'!C526,INDEX('1-Organize'!$C$500:$C527,MATCH('1-Organize'!$H526,'1-Organize'!$H$500:$H527,0))))</f>
        <v/>
      </c>
      <c r="D526" s="9" t="str">
        <f>IF(A526="","",IF(ISNUMBER('1-Organize'!D526),'1-Organize'!D526,INDEX('1-Organize'!$D$500:$D527,MATCH('1-Organize'!$H526,'1-Organize'!$H527:'1-Organize'!$H$500,0))))</f>
        <v/>
      </c>
      <c r="E526" s="21" t="str">
        <f>IF(A526="","",IF(ISNUMBER('1-Organize'!E526),'1-Organize'!E526,INDEX('1-Organize'!$E$500:$E527,MATCH('1-Organize'!$H526,'1-Organize'!$H527:'1-Organize'!$H$500,0))))</f>
        <v/>
      </c>
      <c r="F526" s="22" t="str">
        <f>IF(A526="","",IF(ISNUMBER('1-Organize'!F526),'1-Organize'!F526,INDEX('1-Organize'!$F$500:$F527,MATCH('1-Organize'!$H526,'1-Organize'!$H527:'1-Organize'!$H$500,0))))</f>
        <v/>
      </c>
      <c r="G526" s="10" t="str">
        <f>IF(A526="","",'1-Organize'!G526)</f>
        <v/>
      </c>
    </row>
    <row r="527" spans="1:7" x14ac:dyDescent="0.25">
      <c r="A527" t="str">
        <f>IF(ISNUMBER(MATCH('1-Organize'!$H527,'1-Organize'!$H$2:'1-Organize'!$H526,0)),"",'1-Organize'!A527)</f>
        <v/>
      </c>
      <c r="B527" t="str">
        <f>IF(ISNUMBER(MATCH('1-Organize'!$H527,'1-Organize'!$H$2:'1-Organize'!$H526,0)),"",'1-Organize'!B527)</f>
        <v/>
      </c>
      <c r="C527" t="str">
        <f>IF(ISNUMBER(MATCH('1-Organize'!$H527,'1-Organize'!$H$2:'1-Organize'!$H526,0)),"",IF(ISNUMBER('1-Organize'!C527),'1-Organize'!C527,INDEX('1-Organize'!$C$500:$C528,MATCH('1-Organize'!$H527,'1-Organize'!$H$500:$H528,0))))</f>
        <v/>
      </c>
      <c r="D527" s="9" t="str">
        <f>IF(A527="","",IF(ISNUMBER('1-Organize'!D527),'1-Organize'!D527,INDEX('1-Organize'!$D$500:$D528,MATCH('1-Organize'!$H527,'1-Organize'!$H528:'1-Organize'!$H$500,0))))</f>
        <v/>
      </c>
      <c r="E527" s="21" t="str">
        <f>IF(A527="","",IF(ISNUMBER('1-Organize'!E527),'1-Organize'!E527,INDEX('1-Organize'!$E$500:$E528,MATCH('1-Organize'!$H527,'1-Organize'!$H528:'1-Organize'!$H$500,0))))</f>
        <v/>
      </c>
      <c r="F527" s="22" t="str">
        <f>IF(A527="","",IF(ISNUMBER('1-Organize'!F527),'1-Organize'!F527,INDEX('1-Organize'!$F$500:$F528,MATCH('1-Organize'!$H527,'1-Organize'!$H528:'1-Organize'!$H$500,0))))</f>
        <v/>
      </c>
      <c r="G527" s="10" t="str">
        <f>IF(A527="","",'1-Organize'!G527)</f>
        <v/>
      </c>
    </row>
    <row r="528" spans="1:7" x14ac:dyDescent="0.25">
      <c r="A528" t="str">
        <f>IF(ISNUMBER(MATCH('1-Organize'!$H528,'1-Organize'!$H$2:'1-Organize'!$H527,0)),"",'1-Organize'!A528)</f>
        <v/>
      </c>
      <c r="B528" t="str">
        <f>IF(ISNUMBER(MATCH('1-Organize'!$H528,'1-Organize'!$H$2:'1-Organize'!$H527,0)),"",'1-Organize'!B528)</f>
        <v/>
      </c>
      <c r="C528" t="str">
        <f>IF(ISNUMBER(MATCH('1-Organize'!$H528,'1-Organize'!$H$2:'1-Organize'!$H527,0)),"",IF(ISNUMBER('1-Organize'!C528),'1-Organize'!C528,INDEX('1-Organize'!$C$500:$C529,MATCH('1-Organize'!$H528,'1-Organize'!$H$500:$H529,0))))</f>
        <v/>
      </c>
      <c r="D528" s="9" t="str">
        <f>IF(A528="","",IF(ISNUMBER('1-Organize'!D528),'1-Organize'!D528,INDEX('1-Organize'!$D$500:$D529,MATCH('1-Organize'!$H528,'1-Organize'!$H529:'1-Organize'!$H$500,0))))</f>
        <v/>
      </c>
      <c r="E528" s="21" t="str">
        <f>IF(A528="","",IF(ISNUMBER('1-Organize'!E528),'1-Organize'!E528,INDEX('1-Organize'!$E$500:$E529,MATCH('1-Organize'!$H528,'1-Organize'!$H529:'1-Organize'!$H$500,0))))</f>
        <v/>
      </c>
      <c r="F528" s="22" t="str">
        <f>IF(A528="","",IF(ISNUMBER('1-Organize'!F528),'1-Organize'!F528,INDEX('1-Organize'!$F$500:$F529,MATCH('1-Organize'!$H528,'1-Organize'!$H529:'1-Organize'!$H$500,0))))</f>
        <v/>
      </c>
      <c r="G528" s="10" t="str">
        <f>IF(A528="","",'1-Organize'!G528)</f>
        <v/>
      </c>
    </row>
    <row r="529" spans="1:7" x14ac:dyDescent="0.25">
      <c r="A529" t="str">
        <f>IF(ISNUMBER(MATCH('1-Organize'!$H529,'1-Organize'!$H$2:'1-Organize'!$H528,0)),"",'1-Organize'!A529)</f>
        <v/>
      </c>
      <c r="B529" t="str">
        <f>IF(ISNUMBER(MATCH('1-Organize'!$H529,'1-Organize'!$H$2:'1-Organize'!$H528,0)),"",'1-Organize'!B529)</f>
        <v/>
      </c>
      <c r="C529" t="str">
        <f>IF(ISNUMBER(MATCH('1-Organize'!$H529,'1-Organize'!$H$2:'1-Organize'!$H528,0)),"",IF(ISNUMBER('1-Organize'!C529),'1-Organize'!C529,INDEX('1-Organize'!$C$500:$C530,MATCH('1-Organize'!$H529,'1-Organize'!$H$500:$H530,0))))</f>
        <v/>
      </c>
      <c r="D529" s="9" t="str">
        <f>IF(A529="","",IF(ISNUMBER('1-Organize'!D529),'1-Organize'!D529,INDEX('1-Organize'!$D$500:$D530,MATCH('1-Organize'!$H529,'1-Organize'!$H530:'1-Organize'!$H$500,0))))</f>
        <v/>
      </c>
      <c r="E529" s="21" t="str">
        <f>IF(A529="","",IF(ISNUMBER('1-Organize'!E529),'1-Organize'!E529,INDEX('1-Organize'!$E$500:$E530,MATCH('1-Organize'!$H529,'1-Organize'!$H530:'1-Organize'!$H$500,0))))</f>
        <v/>
      </c>
      <c r="F529" s="22" t="str">
        <f>IF(A529="","",IF(ISNUMBER('1-Organize'!F529),'1-Organize'!F529,INDEX('1-Organize'!$F$500:$F530,MATCH('1-Organize'!$H529,'1-Organize'!$H530:'1-Organize'!$H$500,0))))</f>
        <v/>
      </c>
      <c r="G529" s="10" t="str">
        <f>IF(A529="","",'1-Organize'!G529)</f>
        <v/>
      </c>
    </row>
    <row r="530" spans="1:7" x14ac:dyDescent="0.25">
      <c r="A530" t="str">
        <f>IF(ISNUMBER(MATCH('1-Organize'!$H530,'1-Organize'!$H$2:'1-Organize'!$H529,0)),"",'1-Organize'!A530)</f>
        <v/>
      </c>
      <c r="B530" t="str">
        <f>IF(ISNUMBER(MATCH('1-Organize'!$H530,'1-Organize'!$H$2:'1-Organize'!$H529,0)),"",'1-Organize'!B530)</f>
        <v/>
      </c>
      <c r="C530" t="str">
        <f>IF(ISNUMBER(MATCH('1-Organize'!$H530,'1-Organize'!$H$2:'1-Organize'!$H529,0)),"",IF(ISNUMBER('1-Organize'!C530),'1-Organize'!C530,INDEX('1-Organize'!$C$500:$C531,MATCH('1-Organize'!$H530,'1-Organize'!$H$500:$H531,0))))</f>
        <v/>
      </c>
      <c r="D530" s="9" t="str">
        <f>IF(A530="","",IF(ISNUMBER('1-Organize'!D530),'1-Organize'!D530,INDEX('1-Organize'!$D$500:$D531,MATCH('1-Organize'!$H530,'1-Organize'!$H531:'1-Organize'!$H$500,0))))</f>
        <v/>
      </c>
      <c r="E530" s="21" t="str">
        <f>IF(A530="","",IF(ISNUMBER('1-Organize'!E530),'1-Organize'!E530,INDEX('1-Organize'!$E$500:$E531,MATCH('1-Organize'!$H530,'1-Organize'!$H531:'1-Organize'!$H$500,0))))</f>
        <v/>
      </c>
      <c r="F530" s="22" t="str">
        <f>IF(A530="","",IF(ISNUMBER('1-Organize'!F530),'1-Organize'!F530,INDEX('1-Organize'!$F$500:$F531,MATCH('1-Organize'!$H530,'1-Organize'!$H531:'1-Organize'!$H$500,0))))</f>
        <v/>
      </c>
      <c r="G530" s="10" t="str">
        <f>IF(A530="","",'1-Organize'!G530)</f>
        <v/>
      </c>
    </row>
    <row r="531" spans="1:7" x14ac:dyDescent="0.25">
      <c r="A531" t="str">
        <f>IF(ISNUMBER(MATCH('1-Organize'!$H531,'1-Organize'!$H$2:'1-Organize'!$H530,0)),"",'1-Organize'!A531)</f>
        <v/>
      </c>
      <c r="B531" t="str">
        <f>IF(ISNUMBER(MATCH('1-Organize'!$H531,'1-Organize'!$H$2:'1-Organize'!$H530,0)),"",'1-Organize'!B531)</f>
        <v/>
      </c>
      <c r="C531" t="str">
        <f>IF(ISNUMBER(MATCH('1-Organize'!$H531,'1-Organize'!$H$2:'1-Organize'!$H530,0)),"",IF(ISNUMBER('1-Organize'!C531),'1-Organize'!C531,INDEX('1-Organize'!$C$500:$C532,MATCH('1-Organize'!$H531,'1-Organize'!$H$500:$H532,0))))</f>
        <v/>
      </c>
      <c r="D531" s="9" t="str">
        <f>IF(A531="","",IF(ISNUMBER('1-Organize'!D531),'1-Organize'!D531,INDEX('1-Organize'!$D$500:$D532,MATCH('1-Organize'!$H531,'1-Organize'!$H532:'1-Organize'!$H$500,0))))</f>
        <v/>
      </c>
      <c r="E531" s="21" t="str">
        <f>IF(A531="","",IF(ISNUMBER('1-Organize'!E531),'1-Organize'!E531,INDEX('1-Organize'!$E$500:$E532,MATCH('1-Organize'!$H531,'1-Organize'!$H532:'1-Organize'!$H$500,0))))</f>
        <v/>
      </c>
      <c r="F531" s="22" t="str">
        <f>IF(A531="","",IF(ISNUMBER('1-Organize'!F531),'1-Organize'!F531,INDEX('1-Organize'!$F$500:$F532,MATCH('1-Organize'!$H531,'1-Organize'!$H532:'1-Organize'!$H$500,0))))</f>
        <v/>
      </c>
      <c r="G531" s="10" t="str">
        <f>IF(A531="","",'1-Organize'!G531)</f>
        <v/>
      </c>
    </row>
    <row r="532" spans="1:7" x14ac:dyDescent="0.25">
      <c r="A532" t="str">
        <f>IF(ISNUMBER(MATCH('1-Organize'!$H532,'1-Organize'!$H$2:'1-Organize'!$H531,0)),"",'1-Organize'!A532)</f>
        <v/>
      </c>
      <c r="B532" t="str">
        <f>IF(ISNUMBER(MATCH('1-Organize'!$H532,'1-Organize'!$H$2:'1-Organize'!$H531,0)),"",'1-Organize'!B532)</f>
        <v/>
      </c>
      <c r="C532" t="str">
        <f>IF(ISNUMBER(MATCH('1-Organize'!$H532,'1-Organize'!$H$2:'1-Organize'!$H531,0)),"",IF(ISNUMBER('1-Organize'!C532),'1-Organize'!C532,INDEX('1-Organize'!$C$500:$C533,MATCH('1-Organize'!$H532,'1-Organize'!$H$500:$H533,0))))</f>
        <v/>
      </c>
      <c r="D532" s="9" t="str">
        <f>IF(A532="","",IF(ISNUMBER('1-Organize'!D532),'1-Organize'!D532,INDEX('1-Organize'!$D$500:$D533,MATCH('1-Organize'!$H532,'1-Organize'!$H533:'1-Organize'!$H$500,0))))</f>
        <v/>
      </c>
      <c r="E532" s="21" t="str">
        <f>IF(A532="","",IF(ISNUMBER('1-Organize'!E532),'1-Organize'!E532,INDEX('1-Organize'!$E$500:$E533,MATCH('1-Organize'!$H532,'1-Organize'!$H533:'1-Organize'!$H$500,0))))</f>
        <v/>
      </c>
      <c r="F532" s="22" t="str">
        <f>IF(A532="","",IF(ISNUMBER('1-Organize'!F532),'1-Organize'!F532,INDEX('1-Organize'!$F$500:$F533,MATCH('1-Organize'!$H532,'1-Organize'!$H533:'1-Organize'!$H$500,0))))</f>
        <v/>
      </c>
      <c r="G532" s="10" t="str">
        <f>IF(A532="","",'1-Organize'!G532)</f>
        <v/>
      </c>
    </row>
    <row r="533" spans="1:7" x14ac:dyDescent="0.25">
      <c r="A533" t="str">
        <f>IF(ISNUMBER(MATCH('1-Organize'!$H533,'1-Organize'!$H$2:'1-Organize'!$H532,0)),"",'1-Organize'!A533)</f>
        <v/>
      </c>
      <c r="B533" t="str">
        <f>IF(ISNUMBER(MATCH('1-Organize'!$H533,'1-Organize'!$H$2:'1-Organize'!$H532,0)),"",'1-Organize'!B533)</f>
        <v/>
      </c>
      <c r="C533" t="str">
        <f>IF(ISNUMBER(MATCH('1-Organize'!$H533,'1-Organize'!$H$2:'1-Organize'!$H532,0)),"",IF(ISNUMBER('1-Organize'!C533),'1-Organize'!C533,INDEX('1-Organize'!$C$500:$C534,MATCH('1-Organize'!$H533,'1-Organize'!$H$500:$H534,0))))</f>
        <v/>
      </c>
      <c r="D533" s="9" t="str">
        <f>IF(A533="","",IF(ISNUMBER('1-Organize'!D533),'1-Organize'!D533,INDEX('1-Organize'!$D$500:$D534,MATCH('1-Organize'!$H533,'1-Organize'!$H534:'1-Organize'!$H$500,0))))</f>
        <v/>
      </c>
      <c r="E533" s="21" t="str">
        <f>IF(A533="","",IF(ISNUMBER('1-Organize'!E533),'1-Organize'!E533,INDEX('1-Organize'!$E$500:$E534,MATCH('1-Organize'!$H533,'1-Organize'!$H534:'1-Organize'!$H$500,0))))</f>
        <v/>
      </c>
      <c r="F533" s="22" t="str">
        <f>IF(A533="","",IF(ISNUMBER('1-Organize'!F533),'1-Organize'!F533,INDEX('1-Organize'!$F$500:$F534,MATCH('1-Organize'!$H533,'1-Organize'!$H534:'1-Organize'!$H$500,0))))</f>
        <v/>
      </c>
      <c r="G533" s="10" t="str">
        <f>IF(A533="","",'1-Organize'!G533)</f>
        <v/>
      </c>
    </row>
    <row r="534" spans="1:7" x14ac:dyDescent="0.25">
      <c r="A534" t="str">
        <f>IF(ISNUMBER(MATCH('1-Organize'!$H534,'1-Organize'!$H$2:'1-Organize'!$H533,0)),"",'1-Organize'!A534)</f>
        <v/>
      </c>
      <c r="B534" t="str">
        <f>IF(ISNUMBER(MATCH('1-Organize'!$H534,'1-Organize'!$H$2:'1-Organize'!$H533,0)),"",'1-Organize'!B534)</f>
        <v/>
      </c>
      <c r="C534" t="str">
        <f>IF(ISNUMBER(MATCH('1-Organize'!$H534,'1-Organize'!$H$2:'1-Organize'!$H533,0)),"",IF(ISNUMBER('1-Organize'!C534),'1-Organize'!C534,INDEX('1-Organize'!$C$500:$C535,MATCH('1-Organize'!$H534,'1-Organize'!$H$500:$H535,0))))</f>
        <v/>
      </c>
      <c r="D534" s="9" t="str">
        <f>IF(A534="","",IF(ISNUMBER('1-Organize'!D534),'1-Organize'!D534,INDEX('1-Organize'!$D$500:$D535,MATCH('1-Organize'!$H534,'1-Organize'!$H535:'1-Organize'!$H$500,0))))</f>
        <v/>
      </c>
      <c r="E534" s="21" t="str">
        <f>IF(A534="","",IF(ISNUMBER('1-Organize'!E534),'1-Organize'!E534,INDEX('1-Organize'!$E$500:$E535,MATCH('1-Organize'!$H534,'1-Organize'!$H535:'1-Organize'!$H$500,0))))</f>
        <v/>
      </c>
      <c r="F534" s="22" t="str">
        <f>IF(A534="","",IF(ISNUMBER('1-Organize'!F534),'1-Organize'!F534,INDEX('1-Organize'!$F$500:$F535,MATCH('1-Organize'!$H534,'1-Organize'!$H535:'1-Organize'!$H$500,0))))</f>
        <v/>
      </c>
      <c r="G534" s="10" t="str">
        <f>IF(A534="","",'1-Organize'!G534)</f>
        <v/>
      </c>
    </row>
    <row r="535" spans="1:7" x14ac:dyDescent="0.25">
      <c r="A535" t="str">
        <f>IF(ISNUMBER(MATCH('1-Organize'!$H535,'1-Organize'!$H$2:'1-Organize'!$H534,0)),"",'1-Organize'!A535)</f>
        <v/>
      </c>
      <c r="B535" t="str">
        <f>IF(ISNUMBER(MATCH('1-Organize'!$H535,'1-Organize'!$H$2:'1-Organize'!$H534,0)),"",'1-Organize'!B535)</f>
        <v/>
      </c>
      <c r="C535" t="str">
        <f>IF(ISNUMBER(MATCH('1-Organize'!$H535,'1-Organize'!$H$2:'1-Organize'!$H534,0)),"",IF(ISNUMBER('1-Organize'!C535),'1-Organize'!C535,INDEX('1-Organize'!$C$500:$C536,MATCH('1-Organize'!$H535,'1-Organize'!$H$500:$H536,0))))</f>
        <v/>
      </c>
      <c r="D535" s="9" t="str">
        <f>IF(A535="","",IF(ISNUMBER('1-Organize'!D535),'1-Organize'!D535,INDEX('1-Organize'!$D$500:$D536,MATCH('1-Organize'!$H535,'1-Organize'!$H536:'1-Organize'!$H$500,0))))</f>
        <v/>
      </c>
      <c r="E535" s="21" t="str">
        <f>IF(A535="","",IF(ISNUMBER('1-Organize'!E535),'1-Organize'!E535,INDEX('1-Organize'!$E$500:$E536,MATCH('1-Organize'!$H535,'1-Organize'!$H536:'1-Organize'!$H$500,0))))</f>
        <v/>
      </c>
      <c r="F535" s="22" t="str">
        <f>IF(A535="","",IF(ISNUMBER('1-Organize'!F535),'1-Organize'!F535,INDEX('1-Organize'!$F$500:$F536,MATCH('1-Organize'!$H535,'1-Organize'!$H536:'1-Organize'!$H$500,0))))</f>
        <v/>
      </c>
      <c r="G535" s="10" t="str">
        <f>IF(A535="","",'1-Organize'!G535)</f>
        <v/>
      </c>
    </row>
    <row r="536" spans="1:7" x14ac:dyDescent="0.25">
      <c r="A536" t="str">
        <f>IF(ISNUMBER(MATCH('1-Organize'!$H536,'1-Organize'!$H$2:'1-Organize'!$H535,0)),"",'1-Organize'!A536)</f>
        <v/>
      </c>
      <c r="B536" t="str">
        <f>IF(ISNUMBER(MATCH('1-Organize'!$H536,'1-Organize'!$H$2:'1-Organize'!$H535,0)),"",'1-Organize'!B536)</f>
        <v/>
      </c>
      <c r="C536" t="str">
        <f>IF(ISNUMBER(MATCH('1-Organize'!$H536,'1-Organize'!$H$2:'1-Organize'!$H535,0)),"",IF(ISNUMBER('1-Organize'!C536),'1-Organize'!C536,INDEX('1-Organize'!$C$500:$C537,MATCH('1-Organize'!$H536,'1-Organize'!$H$500:$H537,0))))</f>
        <v/>
      </c>
      <c r="D536" s="9" t="str">
        <f>IF(A536="","",IF(ISNUMBER('1-Organize'!D536),'1-Organize'!D536,INDEX('1-Organize'!$D$500:$D537,MATCH('1-Organize'!$H536,'1-Organize'!$H537:'1-Organize'!$H$500,0))))</f>
        <v/>
      </c>
      <c r="E536" s="21" t="str">
        <f>IF(A536="","",IF(ISNUMBER('1-Organize'!E536),'1-Organize'!E536,INDEX('1-Organize'!$E$500:$E537,MATCH('1-Organize'!$H536,'1-Organize'!$H537:'1-Organize'!$H$500,0))))</f>
        <v/>
      </c>
      <c r="F536" s="22" t="str">
        <f>IF(A536="","",IF(ISNUMBER('1-Organize'!F536),'1-Organize'!F536,INDEX('1-Organize'!$F$500:$F537,MATCH('1-Organize'!$H536,'1-Organize'!$H537:'1-Organize'!$H$500,0))))</f>
        <v/>
      </c>
      <c r="G536" s="10" t="str">
        <f>IF(A536="","",'1-Organize'!G536)</f>
        <v/>
      </c>
    </row>
    <row r="537" spans="1:7" x14ac:dyDescent="0.25">
      <c r="A537" t="str">
        <f>IF(ISNUMBER(MATCH('1-Organize'!$H537,'1-Organize'!$H$2:'1-Organize'!$H536,0)),"",'1-Organize'!A537)</f>
        <v/>
      </c>
      <c r="B537" t="str">
        <f>IF(ISNUMBER(MATCH('1-Organize'!$H537,'1-Organize'!$H$2:'1-Organize'!$H536,0)),"",'1-Organize'!B537)</f>
        <v/>
      </c>
      <c r="C537" t="str">
        <f>IF(ISNUMBER(MATCH('1-Organize'!$H537,'1-Organize'!$H$2:'1-Organize'!$H536,0)),"",IF(ISNUMBER('1-Organize'!C537),'1-Organize'!C537,INDEX('1-Organize'!$C$500:$C538,MATCH('1-Organize'!$H537,'1-Organize'!$H$500:$H538,0))))</f>
        <v/>
      </c>
      <c r="D537" s="9" t="str">
        <f>IF(A537="","",IF(ISNUMBER('1-Organize'!D537),'1-Organize'!D537,INDEX('1-Organize'!$D$500:$D538,MATCH('1-Organize'!$H537,'1-Organize'!$H538:'1-Organize'!$H$500,0))))</f>
        <v/>
      </c>
      <c r="E537" s="21" t="str">
        <f>IF(A537="","",IF(ISNUMBER('1-Organize'!E537),'1-Organize'!E537,INDEX('1-Organize'!$E$500:$E538,MATCH('1-Organize'!$H537,'1-Organize'!$H538:'1-Organize'!$H$500,0))))</f>
        <v/>
      </c>
      <c r="F537" s="22" t="str">
        <f>IF(A537="","",IF(ISNUMBER('1-Organize'!F537),'1-Organize'!F537,INDEX('1-Organize'!$F$500:$F538,MATCH('1-Organize'!$H537,'1-Organize'!$H538:'1-Organize'!$H$500,0))))</f>
        <v/>
      </c>
      <c r="G537" s="10" t="str">
        <f>IF(A537="","",'1-Organize'!G537)</f>
        <v/>
      </c>
    </row>
    <row r="538" spans="1:7" x14ac:dyDescent="0.25">
      <c r="A538" t="str">
        <f>IF(ISNUMBER(MATCH('1-Organize'!$H538,'1-Organize'!$H$2:'1-Organize'!$H537,0)),"",'1-Organize'!A538)</f>
        <v/>
      </c>
      <c r="B538" t="str">
        <f>IF(ISNUMBER(MATCH('1-Organize'!$H538,'1-Organize'!$H$2:'1-Organize'!$H537,0)),"",'1-Organize'!B538)</f>
        <v/>
      </c>
      <c r="C538" t="str">
        <f>IF(ISNUMBER(MATCH('1-Organize'!$H538,'1-Organize'!$H$2:'1-Organize'!$H537,0)),"",IF(ISNUMBER('1-Organize'!C538),'1-Organize'!C538,INDEX('1-Organize'!$C$500:$C539,MATCH('1-Organize'!$H538,'1-Organize'!$H$500:$H539,0))))</f>
        <v/>
      </c>
      <c r="D538" s="9" t="str">
        <f>IF(A538="","",IF(ISNUMBER('1-Organize'!D538),'1-Organize'!D538,INDEX('1-Organize'!$D$500:$D539,MATCH('1-Organize'!$H538,'1-Organize'!$H539:'1-Organize'!$H$500,0))))</f>
        <v/>
      </c>
      <c r="E538" s="21" t="str">
        <f>IF(A538="","",IF(ISNUMBER('1-Organize'!E538),'1-Organize'!E538,INDEX('1-Organize'!$E$500:$E539,MATCH('1-Organize'!$H538,'1-Organize'!$H539:'1-Organize'!$H$500,0))))</f>
        <v/>
      </c>
      <c r="F538" s="22" t="str">
        <f>IF(A538="","",IF(ISNUMBER('1-Organize'!F538),'1-Organize'!F538,INDEX('1-Organize'!$F$500:$F539,MATCH('1-Organize'!$H538,'1-Organize'!$H539:'1-Organize'!$H$500,0))))</f>
        <v/>
      </c>
      <c r="G538" s="10" t="str">
        <f>IF(A538="","",'1-Organize'!G538)</f>
        <v/>
      </c>
    </row>
    <row r="539" spans="1:7" x14ac:dyDescent="0.25">
      <c r="A539" t="str">
        <f>IF(ISNUMBER(MATCH('1-Organize'!$H539,'1-Organize'!$H$2:'1-Organize'!$H538,0)),"",'1-Organize'!A539)</f>
        <v/>
      </c>
      <c r="B539" t="str">
        <f>IF(ISNUMBER(MATCH('1-Organize'!$H539,'1-Organize'!$H$2:'1-Organize'!$H538,0)),"",'1-Organize'!B539)</f>
        <v/>
      </c>
      <c r="C539" t="str">
        <f>IF(ISNUMBER(MATCH('1-Organize'!$H539,'1-Organize'!$H$2:'1-Organize'!$H538,0)),"",IF(ISNUMBER('1-Organize'!C539),'1-Organize'!C539,INDEX('1-Organize'!$C$500:$C540,MATCH('1-Organize'!$H539,'1-Organize'!$H$500:$H540,0))))</f>
        <v/>
      </c>
      <c r="D539" s="9" t="str">
        <f>IF(A539="","",IF(ISNUMBER('1-Organize'!D539),'1-Organize'!D539,INDEX('1-Organize'!$D$500:$D540,MATCH('1-Organize'!$H539,'1-Organize'!$H540:'1-Organize'!$H$500,0))))</f>
        <v/>
      </c>
      <c r="E539" s="21" t="str">
        <f>IF(A539="","",IF(ISNUMBER('1-Organize'!E539),'1-Organize'!E539,INDEX('1-Organize'!$E$500:$E540,MATCH('1-Organize'!$H539,'1-Organize'!$H540:'1-Organize'!$H$500,0))))</f>
        <v/>
      </c>
      <c r="F539" s="22" t="str">
        <f>IF(A539="","",IF(ISNUMBER('1-Organize'!F539),'1-Organize'!F539,INDEX('1-Organize'!$F$500:$F540,MATCH('1-Organize'!$H539,'1-Organize'!$H540:'1-Organize'!$H$500,0))))</f>
        <v/>
      </c>
      <c r="G539" s="10" t="str">
        <f>IF(A539="","",'1-Organize'!G539)</f>
        <v/>
      </c>
    </row>
    <row r="540" spans="1:7" x14ac:dyDescent="0.25">
      <c r="A540" t="str">
        <f>IF(ISNUMBER(MATCH('1-Organize'!$H540,'1-Organize'!$H$2:'1-Organize'!$H539,0)),"",'1-Organize'!A540)</f>
        <v/>
      </c>
      <c r="B540" t="str">
        <f>IF(ISNUMBER(MATCH('1-Organize'!$H540,'1-Organize'!$H$2:'1-Organize'!$H539,0)),"",'1-Organize'!B540)</f>
        <v/>
      </c>
      <c r="C540" t="str">
        <f>IF(ISNUMBER(MATCH('1-Organize'!$H540,'1-Organize'!$H$2:'1-Organize'!$H539,0)),"",IF(ISNUMBER('1-Organize'!C540),'1-Organize'!C540,INDEX('1-Organize'!$C$500:$C541,MATCH('1-Organize'!$H540,'1-Organize'!$H$500:$H541,0))))</f>
        <v/>
      </c>
      <c r="D540" s="9" t="str">
        <f>IF(A540="","",IF(ISNUMBER('1-Organize'!D540),'1-Organize'!D540,INDEX('1-Organize'!$D$500:$D541,MATCH('1-Organize'!$H540,'1-Organize'!$H541:'1-Organize'!$H$500,0))))</f>
        <v/>
      </c>
      <c r="E540" s="21" t="str">
        <f>IF(A540="","",IF(ISNUMBER('1-Organize'!E540),'1-Organize'!E540,INDEX('1-Organize'!$E$500:$E541,MATCH('1-Organize'!$H540,'1-Organize'!$H541:'1-Organize'!$H$500,0))))</f>
        <v/>
      </c>
      <c r="F540" s="22" t="str">
        <f>IF(A540="","",IF(ISNUMBER('1-Organize'!F540),'1-Organize'!F540,INDEX('1-Organize'!$F$500:$F541,MATCH('1-Organize'!$H540,'1-Organize'!$H541:'1-Organize'!$H$500,0))))</f>
        <v/>
      </c>
      <c r="G540" s="10" t="str">
        <f>IF(A540="","",'1-Organize'!G540)</f>
        <v/>
      </c>
    </row>
    <row r="541" spans="1:7" x14ac:dyDescent="0.25">
      <c r="A541" t="str">
        <f>IF(ISNUMBER(MATCH('1-Organize'!$H541,'1-Organize'!$H$2:'1-Organize'!$H540,0)),"",'1-Organize'!A541)</f>
        <v/>
      </c>
      <c r="B541" t="str">
        <f>IF(ISNUMBER(MATCH('1-Organize'!$H541,'1-Organize'!$H$2:'1-Organize'!$H540,0)),"",'1-Organize'!B541)</f>
        <v/>
      </c>
      <c r="C541" t="str">
        <f>IF(ISNUMBER(MATCH('1-Organize'!$H541,'1-Organize'!$H$2:'1-Organize'!$H540,0)),"",IF(ISNUMBER('1-Organize'!C541),'1-Organize'!C541,INDEX('1-Organize'!$C$500:$C542,MATCH('1-Organize'!$H541,'1-Organize'!$H$500:$H542,0))))</f>
        <v/>
      </c>
      <c r="D541" s="9" t="str">
        <f>IF(A541="","",IF(ISNUMBER('1-Organize'!D541),'1-Organize'!D541,INDEX('1-Organize'!$D$500:$D542,MATCH('1-Organize'!$H541,'1-Organize'!$H542:'1-Organize'!$H$500,0))))</f>
        <v/>
      </c>
      <c r="E541" s="21" t="str">
        <f>IF(A541="","",IF(ISNUMBER('1-Organize'!E541),'1-Organize'!E541,INDEX('1-Organize'!$E$500:$E542,MATCH('1-Organize'!$H541,'1-Organize'!$H542:'1-Organize'!$H$500,0))))</f>
        <v/>
      </c>
      <c r="F541" s="22" t="str">
        <f>IF(A541="","",IF(ISNUMBER('1-Organize'!F541),'1-Organize'!F541,INDEX('1-Organize'!$F$500:$F542,MATCH('1-Organize'!$H541,'1-Organize'!$H542:'1-Organize'!$H$500,0))))</f>
        <v/>
      </c>
      <c r="G541" s="10" t="str">
        <f>IF(A541="","",'1-Organize'!G541)</f>
        <v/>
      </c>
    </row>
    <row r="542" spans="1:7" x14ac:dyDescent="0.25">
      <c r="A542" t="str">
        <f>IF(ISNUMBER(MATCH('1-Organize'!$H542,'1-Organize'!$H$2:'1-Organize'!$H541,0)),"",'1-Organize'!A542)</f>
        <v/>
      </c>
      <c r="B542" t="str">
        <f>IF(ISNUMBER(MATCH('1-Organize'!$H542,'1-Organize'!$H$2:'1-Organize'!$H541,0)),"",'1-Organize'!B542)</f>
        <v/>
      </c>
      <c r="C542" t="str">
        <f>IF(ISNUMBER(MATCH('1-Organize'!$H542,'1-Organize'!$H$2:'1-Organize'!$H541,0)),"",IF(ISNUMBER('1-Organize'!C542),'1-Organize'!C542,INDEX('1-Organize'!$C$500:$C543,MATCH('1-Organize'!$H542,'1-Organize'!$H$500:$H543,0))))</f>
        <v/>
      </c>
      <c r="D542" s="9" t="str">
        <f>IF(A542="","",IF(ISNUMBER('1-Organize'!D542),'1-Organize'!D542,INDEX('1-Organize'!$D$500:$D543,MATCH('1-Organize'!$H542,'1-Organize'!$H543:'1-Organize'!$H$500,0))))</f>
        <v/>
      </c>
      <c r="E542" s="21" t="str">
        <f>IF(A542="","",IF(ISNUMBER('1-Organize'!E542),'1-Organize'!E542,INDEX('1-Organize'!$E$500:$E543,MATCH('1-Organize'!$H542,'1-Organize'!$H543:'1-Organize'!$H$500,0))))</f>
        <v/>
      </c>
      <c r="F542" s="22" t="str">
        <f>IF(A542="","",IF(ISNUMBER('1-Organize'!F542),'1-Organize'!F542,INDEX('1-Organize'!$F$500:$F543,MATCH('1-Organize'!$H542,'1-Organize'!$H543:'1-Organize'!$H$500,0))))</f>
        <v/>
      </c>
      <c r="G542" s="10" t="str">
        <f>IF(A542="","",'1-Organize'!G542)</f>
        <v/>
      </c>
    </row>
    <row r="543" spans="1:7" x14ac:dyDescent="0.25">
      <c r="A543" t="str">
        <f>IF(ISNUMBER(MATCH('1-Organize'!$H543,'1-Organize'!$H$2:'1-Organize'!$H542,0)),"",'1-Organize'!A543)</f>
        <v/>
      </c>
      <c r="B543" t="str">
        <f>IF(ISNUMBER(MATCH('1-Organize'!$H543,'1-Organize'!$H$2:'1-Organize'!$H542,0)),"",'1-Organize'!B543)</f>
        <v/>
      </c>
      <c r="C543" t="str">
        <f>IF(ISNUMBER(MATCH('1-Organize'!$H543,'1-Organize'!$H$2:'1-Organize'!$H542,0)),"",IF(ISNUMBER('1-Organize'!C543),'1-Organize'!C543,INDEX('1-Organize'!$C$500:$C544,MATCH('1-Organize'!$H543,'1-Organize'!$H$500:$H544,0))))</f>
        <v/>
      </c>
      <c r="D543" s="9" t="str">
        <f>IF(A543="","",IF(ISNUMBER('1-Organize'!D543),'1-Organize'!D543,INDEX('1-Organize'!$D$500:$D544,MATCH('1-Organize'!$H543,'1-Organize'!$H544:'1-Organize'!$H$500,0))))</f>
        <v/>
      </c>
      <c r="E543" s="21" t="str">
        <f>IF(A543="","",IF(ISNUMBER('1-Organize'!E543),'1-Organize'!E543,INDEX('1-Organize'!$E$500:$E544,MATCH('1-Organize'!$H543,'1-Organize'!$H544:'1-Organize'!$H$500,0))))</f>
        <v/>
      </c>
      <c r="F543" s="22" t="str">
        <f>IF(A543="","",IF(ISNUMBER('1-Organize'!F543),'1-Organize'!F543,INDEX('1-Organize'!$F$500:$F544,MATCH('1-Organize'!$H543,'1-Organize'!$H544:'1-Organize'!$H$500,0))))</f>
        <v/>
      </c>
      <c r="G543" s="10" t="str">
        <f>IF(A543="","",'1-Organize'!G543)</f>
        <v/>
      </c>
    </row>
    <row r="544" spans="1:7" x14ac:dyDescent="0.25">
      <c r="A544" t="str">
        <f>IF(ISNUMBER(MATCH('1-Organize'!$H544,'1-Organize'!$H$2:'1-Organize'!$H543,0)),"",'1-Organize'!A544)</f>
        <v/>
      </c>
      <c r="B544" t="str">
        <f>IF(ISNUMBER(MATCH('1-Organize'!$H544,'1-Organize'!$H$2:'1-Organize'!$H543,0)),"",'1-Organize'!B544)</f>
        <v/>
      </c>
      <c r="C544" t="str">
        <f>IF(ISNUMBER(MATCH('1-Organize'!$H544,'1-Organize'!$H$2:'1-Organize'!$H543,0)),"",IF(ISNUMBER('1-Organize'!C544),'1-Organize'!C544,INDEX('1-Organize'!$C$500:$C545,MATCH('1-Organize'!$H544,'1-Organize'!$H$500:$H545,0))))</f>
        <v/>
      </c>
      <c r="D544" s="9" t="str">
        <f>IF(A544="","",IF(ISNUMBER('1-Organize'!D544),'1-Organize'!D544,INDEX('1-Organize'!$D$500:$D545,MATCH('1-Organize'!$H544,'1-Organize'!$H545:'1-Organize'!$H$500,0))))</f>
        <v/>
      </c>
      <c r="E544" s="21" t="str">
        <f>IF(A544="","",IF(ISNUMBER('1-Organize'!E544),'1-Organize'!E544,INDEX('1-Organize'!$E$500:$E545,MATCH('1-Organize'!$H544,'1-Organize'!$H545:'1-Organize'!$H$500,0))))</f>
        <v/>
      </c>
      <c r="F544" s="22" t="str">
        <f>IF(A544="","",IF(ISNUMBER('1-Organize'!F544),'1-Organize'!F544,INDEX('1-Organize'!$F$500:$F545,MATCH('1-Organize'!$H544,'1-Organize'!$H545:'1-Organize'!$H$500,0))))</f>
        <v/>
      </c>
      <c r="G544" s="10" t="str">
        <f>IF(A544="","",'1-Organize'!G544)</f>
        <v/>
      </c>
    </row>
    <row r="545" spans="1:7" x14ac:dyDescent="0.25">
      <c r="A545" t="str">
        <f>IF(ISNUMBER(MATCH('1-Organize'!$H545,'1-Organize'!$H$2:'1-Organize'!$H544,0)),"",'1-Organize'!A545)</f>
        <v/>
      </c>
      <c r="B545" t="str">
        <f>IF(ISNUMBER(MATCH('1-Organize'!$H545,'1-Organize'!$H$2:'1-Organize'!$H544,0)),"",'1-Organize'!B545)</f>
        <v/>
      </c>
      <c r="C545" t="str">
        <f>IF(ISNUMBER(MATCH('1-Organize'!$H545,'1-Organize'!$H$2:'1-Organize'!$H544,0)),"",IF(ISNUMBER('1-Organize'!C545),'1-Organize'!C545,INDEX('1-Organize'!$C$500:$C546,MATCH('1-Organize'!$H545,'1-Organize'!$H$500:$H546,0))))</f>
        <v/>
      </c>
      <c r="D545" s="9" t="str">
        <f>IF(A545="","",IF(ISNUMBER('1-Organize'!D545),'1-Organize'!D545,INDEX('1-Organize'!$D$500:$D546,MATCH('1-Organize'!$H545,'1-Organize'!$H546:'1-Organize'!$H$500,0))))</f>
        <v/>
      </c>
      <c r="E545" s="21" t="str">
        <f>IF(A545="","",IF(ISNUMBER('1-Organize'!E545),'1-Organize'!E545,INDEX('1-Organize'!$E$500:$E546,MATCH('1-Organize'!$H545,'1-Organize'!$H546:'1-Organize'!$H$500,0))))</f>
        <v/>
      </c>
      <c r="F545" s="22" t="str">
        <f>IF(A545="","",IF(ISNUMBER('1-Organize'!F545),'1-Organize'!F545,INDEX('1-Organize'!$F$500:$F546,MATCH('1-Organize'!$H545,'1-Organize'!$H546:'1-Organize'!$H$500,0))))</f>
        <v/>
      </c>
      <c r="G545" s="10" t="str">
        <f>IF(A545="","",'1-Organize'!G545)</f>
        <v/>
      </c>
    </row>
    <row r="546" spans="1:7" x14ac:dyDescent="0.25">
      <c r="A546" t="str">
        <f>IF(ISNUMBER(MATCH('1-Organize'!$H546,'1-Organize'!$H$2:'1-Organize'!$H545,0)),"",'1-Organize'!A546)</f>
        <v/>
      </c>
      <c r="B546" t="str">
        <f>IF(ISNUMBER(MATCH('1-Organize'!$H546,'1-Organize'!$H$2:'1-Organize'!$H545,0)),"",'1-Organize'!B546)</f>
        <v/>
      </c>
      <c r="C546" t="str">
        <f>IF(ISNUMBER(MATCH('1-Organize'!$H546,'1-Organize'!$H$2:'1-Organize'!$H545,0)),"",IF(ISNUMBER('1-Organize'!C546),'1-Organize'!C546,INDEX('1-Organize'!$C$500:$C547,MATCH('1-Organize'!$H546,'1-Organize'!$H$500:$H547,0))))</f>
        <v/>
      </c>
      <c r="D546" s="9" t="str">
        <f>IF(A546="","",IF(ISNUMBER('1-Organize'!D546),'1-Organize'!D546,INDEX('1-Organize'!$D$500:$D547,MATCH('1-Organize'!$H546,'1-Organize'!$H547:'1-Organize'!$H$500,0))))</f>
        <v/>
      </c>
      <c r="E546" s="21" t="str">
        <f>IF(A546="","",IF(ISNUMBER('1-Organize'!E546),'1-Organize'!E546,INDEX('1-Organize'!$E$500:$E547,MATCH('1-Organize'!$H546,'1-Organize'!$H547:'1-Organize'!$H$500,0))))</f>
        <v/>
      </c>
      <c r="F546" s="22" t="str">
        <f>IF(A546="","",IF(ISNUMBER('1-Organize'!F546),'1-Organize'!F546,INDEX('1-Organize'!$F$500:$F547,MATCH('1-Organize'!$H546,'1-Organize'!$H547:'1-Organize'!$H$500,0))))</f>
        <v/>
      </c>
      <c r="G546" s="10" t="str">
        <f>IF(A546="","",'1-Organize'!G546)</f>
        <v/>
      </c>
    </row>
    <row r="547" spans="1:7" x14ac:dyDescent="0.25">
      <c r="A547" t="str">
        <f>IF(ISNUMBER(MATCH('1-Organize'!$H547,'1-Organize'!$H$2:'1-Organize'!$H546,0)),"",'1-Organize'!A547)</f>
        <v/>
      </c>
      <c r="B547" t="str">
        <f>IF(ISNUMBER(MATCH('1-Organize'!$H547,'1-Organize'!$H$2:'1-Organize'!$H546,0)),"",'1-Organize'!B547)</f>
        <v/>
      </c>
      <c r="C547" t="str">
        <f>IF(ISNUMBER(MATCH('1-Organize'!$H547,'1-Organize'!$H$2:'1-Organize'!$H546,0)),"",IF(ISNUMBER('1-Organize'!C547),'1-Organize'!C547,INDEX('1-Organize'!$C$500:$C548,MATCH('1-Organize'!$H547,'1-Organize'!$H$500:$H548,0))))</f>
        <v/>
      </c>
      <c r="D547" s="9" t="str">
        <f>IF(A547="","",IF(ISNUMBER('1-Organize'!D547),'1-Organize'!D547,INDEX('1-Organize'!$D$500:$D548,MATCH('1-Organize'!$H547,'1-Organize'!$H548:'1-Organize'!$H$500,0))))</f>
        <v/>
      </c>
      <c r="E547" s="21" t="str">
        <f>IF(A547="","",IF(ISNUMBER('1-Organize'!E547),'1-Organize'!E547,INDEX('1-Organize'!$E$500:$E548,MATCH('1-Organize'!$H547,'1-Organize'!$H548:'1-Organize'!$H$500,0))))</f>
        <v/>
      </c>
      <c r="F547" s="22" t="str">
        <f>IF(A547="","",IF(ISNUMBER('1-Organize'!F547),'1-Organize'!F547,INDEX('1-Organize'!$F$500:$F548,MATCH('1-Organize'!$H547,'1-Organize'!$H548:'1-Organize'!$H$500,0))))</f>
        <v/>
      </c>
      <c r="G547" s="10" t="str">
        <f>IF(A547="","",'1-Organize'!G547)</f>
        <v/>
      </c>
    </row>
    <row r="548" spans="1:7" x14ac:dyDescent="0.25">
      <c r="A548" t="str">
        <f>IF(ISNUMBER(MATCH('1-Organize'!$H548,'1-Organize'!$H$2:'1-Organize'!$H547,0)),"",'1-Organize'!A548)</f>
        <v/>
      </c>
      <c r="B548" t="str">
        <f>IF(ISNUMBER(MATCH('1-Organize'!$H548,'1-Organize'!$H$2:'1-Organize'!$H547,0)),"",'1-Organize'!B548)</f>
        <v/>
      </c>
      <c r="C548" t="str">
        <f>IF(ISNUMBER(MATCH('1-Organize'!$H548,'1-Organize'!$H$2:'1-Organize'!$H547,0)),"",IF(ISNUMBER('1-Organize'!C548),'1-Organize'!C548,INDEX('1-Organize'!$C$500:$C549,MATCH('1-Organize'!$H548,'1-Organize'!$H$500:$H549,0))))</f>
        <v/>
      </c>
      <c r="D548" s="9" t="str">
        <f>IF(A548="","",IF(ISNUMBER('1-Organize'!D548),'1-Organize'!D548,INDEX('1-Organize'!$D$500:$D549,MATCH('1-Organize'!$H548,'1-Organize'!$H549:'1-Organize'!$H$500,0))))</f>
        <v/>
      </c>
      <c r="E548" s="21" t="str">
        <f>IF(A548="","",IF(ISNUMBER('1-Organize'!E548),'1-Organize'!E548,INDEX('1-Organize'!$E$500:$E549,MATCH('1-Organize'!$H548,'1-Organize'!$H549:'1-Organize'!$H$500,0))))</f>
        <v/>
      </c>
      <c r="F548" s="22" t="str">
        <f>IF(A548="","",IF(ISNUMBER('1-Organize'!F548),'1-Organize'!F548,INDEX('1-Organize'!$F$500:$F549,MATCH('1-Organize'!$H548,'1-Organize'!$H549:'1-Organize'!$H$500,0))))</f>
        <v/>
      </c>
      <c r="G548" s="10" t="str">
        <f>IF(A548="","",'1-Organize'!G548)</f>
        <v/>
      </c>
    </row>
    <row r="549" spans="1:7" x14ac:dyDescent="0.25">
      <c r="A549" t="str">
        <f>IF(ISNUMBER(MATCH('1-Organize'!$H549,'1-Organize'!$H$2:'1-Organize'!$H548,0)),"",'1-Organize'!A549)</f>
        <v/>
      </c>
      <c r="B549" t="str">
        <f>IF(ISNUMBER(MATCH('1-Organize'!$H549,'1-Organize'!$H$2:'1-Organize'!$H548,0)),"",'1-Organize'!B549)</f>
        <v/>
      </c>
      <c r="C549" t="str">
        <f>IF(ISNUMBER(MATCH('1-Organize'!$H549,'1-Organize'!$H$2:'1-Organize'!$H548,0)),"",IF(ISNUMBER('1-Organize'!C549),'1-Organize'!C549,INDEX('1-Organize'!$C$500:$C550,MATCH('1-Organize'!$H549,'1-Organize'!$H$500:$H550,0))))</f>
        <v/>
      </c>
      <c r="D549" s="9" t="str">
        <f>IF(A549="","",IF(ISNUMBER('1-Organize'!D549),'1-Organize'!D549,INDEX('1-Organize'!$D$500:$D550,MATCH('1-Organize'!$H549,'1-Organize'!$H550:'1-Organize'!$H$500,0))))</f>
        <v/>
      </c>
      <c r="E549" s="21" t="str">
        <f>IF(A549="","",IF(ISNUMBER('1-Organize'!E549),'1-Organize'!E549,INDEX('1-Organize'!$E$500:$E550,MATCH('1-Organize'!$H549,'1-Organize'!$H550:'1-Organize'!$H$500,0))))</f>
        <v/>
      </c>
      <c r="F549" s="22" t="str">
        <f>IF(A549="","",IF(ISNUMBER('1-Organize'!F549),'1-Organize'!F549,INDEX('1-Organize'!$F$500:$F550,MATCH('1-Organize'!$H549,'1-Organize'!$H550:'1-Organize'!$H$500,0))))</f>
        <v/>
      </c>
      <c r="G549" s="10" t="str">
        <f>IF(A549="","",'1-Organize'!G549)</f>
        <v/>
      </c>
    </row>
    <row r="550" spans="1:7" x14ac:dyDescent="0.25">
      <c r="A550" t="str">
        <f>IF(ISNUMBER(MATCH('1-Organize'!$H550,'1-Organize'!$H$2:'1-Organize'!$H549,0)),"",'1-Organize'!A550)</f>
        <v/>
      </c>
      <c r="B550" t="str">
        <f>IF(ISNUMBER(MATCH('1-Organize'!$H550,'1-Organize'!$H$2:'1-Organize'!$H549,0)),"",'1-Organize'!B550)</f>
        <v/>
      </c>
      <c r="C550" t="str">
        <f>IF(ISNUMBER(MATCH('1-Organize'!$H550,'1-Organize'!$H$2:'1-Organize'!$H549,0)),"",IF(ISNUMBER('1-Organize'!C550),'1-Organize'!C550,INDEX('1-Organize'!$C$500:$C551,MATCH('1-Organize'!$H550,'1-Organize'!$H$500:$H551,0))))</f>
        <v/>
      </c>
      <c r="D550" s="9" t="str">
        <f>IF(A550="","",IF(ISNUMBER('1-Organize'!D550),'1-Organize'!D550,INDEX('1-Organize'!$D$500:$D551,MATCH('1-Organize'!$H550,'1-Organize'!$H551:'1-Organize'!$H$500,0))))</f>
        <v/>
      </c>
      <c r="E550" s="21" t="str">
        <f>IF(A550="","",IF(ISNUMBER('1-Organize'!E550),'1-Organize'!E550,INDEX('1-Organize'!$E$500:$E551,MATCH('1-Organize'!$H550,'1-Organize'!$H551:'1-Organize'!$H$500,0))))</f>
        <v/>
      </c>
      <c r="F550" s="22" t="str">
        <f>IF(A550="","",IF(ISNUMBER('1-Organize'!F550),'1-Organize'!F550,INDEX('1-Organize'!$F$500:$F551,MATCH('1-Organize'!$H550,'1-Organize'!$H551:'1-Organize'!$H$500,0))))</f>
        <v/>
      </c>
      <c r="G550" s="10" t="str">
        <f>IF(A550="","",'1-Organize'!G550)</f>
        <v/>
      </c>
    </row>
    <row r="551" spans="1:7" x14ac:dyDescent="0.25">
      <c r="A551" t="str">
        <f>IF(ISNUMBER(MATCH('1-Organize'!$H551,'1-Organize'!$H$2:'1-Organize'!$H550,0)),"",'1-Organize'!A551)</f>
        <v/>
      </c>
      <c r="B551" t="str">
        <f>IF(ISNUMBER(MATCH('1-Organize'!$H551,'1-Organize'!$H$2:'1-Organize'!$H550,0)),"",'1-Organize'!B551)</f>
        <v/>
      </c>
      <c r="C551" t="str">
        <f>IF(ISNUMBER(MATCH('1-Organize'!$H551,'1-Organize'!$H$2:'1-Organize'!$H550,0)),"",IF(ISNUMBER('1-Organize'!C551),'1-Organize'!C551,INDEX('1-Organize'!$C$500:$C552,MATCH('1-Organize'!$H551,'1-Organize'!$H$500:$H552,0))))</f>
        <v/>
      </c>
      <c r="D551" s="9" t="str">
        <f>IF(A551="","",IF(ISNUMBER('1-Organize'!D551),'1-Organize'!D551,INDEX('1-Organize'!$D$500:$D552,MATCH('1-Organize'!$H551,'1-Organize'!$H552:'1-Organize'!$H$500,0))))</f>
        <v/>
      </c>
      <c r="E551" s="21" t="str">
        <f>IF(A551="","",IF(ISNUMBER('1-Organize'!E551),'1-Organize'!E551,INDEX('1-Organize'!$E$500:$E552,MATCH('1-Organize'!$H551,'1-Organize'!$H552:'1-Organize'!$H$500,0))))</f>
        <v/>
      </c>
      <c r="F551" s="22" t="str">
        <f>IF(A551="","",IF(ISNUMBER('1-Organize'!F551),'1-Organize'!F551,INDEX('1-Organize'!$F$500:$F552,MATCH('1-Organize'!$H551,'1-Organize'!$H552:'1-Organize'!$H$500,0))))</f>
        <v/>
      </c>
      <c r="G551" s="10" t="str">
        <f>IF(A551="","",'1-Organize'!G551)</f>
        <v/>
      </c>
    </row>
    <row r="552" spans="1:7" x14ac:dyDescent="0.25">
      <c r="A552" t="str">
        <f>IF(ISNUMBER(MATCH('1-Organize'!$H552,'1-Organize'!$H$2:'1-Organize'!$H551,0)),"",'1-Organize'!A552)</f>
        <v/>
      </c>
      <c r="B552" t="str">
        <f>IF(ISNUMBER(MATCH('1-Organize'!$H552,'1-Organize'!$H$2:'1-Organize'!$H551,0)),"",'1-Organize'!B552)</f>
        <v/>
      </c>
      <c r="C552" t="str">
        <f>IF(ISNUMBER(MATCH('1-Organize'!$H552,'1-Organize'!$H$2:'1-Organize'!$H551,0)),"",IF(ISNUMBER('1-Organize'!C552),'1-Organize'!C552,INDEX('1-Organize'!$C$500:$C553,MATCH('1-Organize'!$H552,'1-Organize'!$H$500:$H553,0))))</f>
        <v/>
      </c>
      <c r="D552" s="9" t="str">
        <f>IF(A552="","",IF(ISNUMBER('1-Organize'!D552),'1-Organize'!D552,INDEX('1-Organize'!$D$500:$D553,MATCH('1-Organize'!$H552,'1-Organize'!$H553:'1-Organize'!$H$500,0))))</f>
        <v/>
      </c>
      <c r="E552" s="21" t="str">
        <f>IF(A552="","",IF(ISNUMBER('1-Organize'!E552),'1-Organize'!E552,INDEX('1-Organize'!$E$500:$E553,MATCH('1-Organize'!$H552,'1-Organize'!$H553:'1-Organize'!$H$500,0))))</f>
        <v/>
      </c>
      <c r="F552" s="22" t="str">
        <f>IF(A552="","",IF(ISNUMBER('1-Organize'!F552),'1-Organize'!F552,INDEX('1-Organize'!$F$500:$F553,MATCH('1-Organize'!$H552,'1-Organize'!$H553:'1-Organize'!$H$500,0))))</f>
        <v/>
      </c>
      <c r="G552" s="10" t="str">
        <f>IF(A552="","",'1-Organize'!G552)</f>
        <v/>
      </c>
    </row>
    <row r="553" spans="1:7" x14ac:dyDescent="0.25">
      <c r="A553" t="str">
        <f>IF(ISNUMBER(MATCH('1-Organize'!$H553,'1-Organize'!$H$2:'1-Organize'!$H552,0)),"",'1-Organize'!A553)</f>
        <v/>
      </c>
      <c r="B553" t="str">
        <f>IF(ISNUMBER(MATCH('1-Organize'!$H553,'1-Organize'!$H$2:'1-Organize'!$H552,0)),"",'1-Organize'!B553)</f>
        <v/>
      </c>
      <c r="C553" t="str">
        <f>IF(ISNUMBER(MATCH('1-Organize'!$H553,'1-Organize'!$H$2:'1-Organize'!$H552,0)),"",IF(ISNUMBER('1-Organize'!C553),'1-Organize'!C553,INDEX('1-Organize'!$C$500:$C554,MATCH('1-Organize'!$H553,'1-Organize'!$H$500:$H554,0))))</f>
        <v/>
      </c>
      <c r="D553" s="9" t="str">
        <f>IF(A553="","",IF(ISNUMBER('1-Organize'!D553),'1-Organize'!D553,INDEX('1-Organize'!$D$500:$D554,MATCH('1-Organize'!$H553,'1-Organize'!$H554:'1-Organize'!$H$500,0))))</f>
        <v/>
      </c>
      <c r="E553" s="21" t="str">
        <f>IF(A553="","",IF(ISNUMBER('1-Organize'!E553),'1-Organize'!E553,INDEX('1-Organize'!$E$500:$E554,MATCH('1-Organize'!$H553,'1-Organize'!$H554:'1-Organize'!$H$500,0))))</f>
        <v/>
      </c>
      <c r="F553" s="22" t="str">
        <f>IF(A553="","",IF(ISNUMBER('1-Organize'!F553),'1-Organize'!F553,INDEX('1-Organize'!$F$500:$F554,MATCH('1-Organize'!$H553,'1-Organize'!$H554:'1-Organize'!$H$500,0))))</f>
        <v/>
      </c>
      <c r="G553" s="10" t="str">
        <f>IF(A553="","",'1-Organize'!G553)</f>
        <v/>
      </c>
    </row>
    <row r="554" spans="1:7" x14ac:dyDescent="0.25">
      <c r="A554" t="str">
        <f>IF(ISNUMBER(MATCH('1-Organize'!$H554,'1-Organize'!$H$2:'1-Organize'!$H553,0)),"",'1-Organize'!A554)</f>
        <v/>
      </c>
      <c r="B554" t="str">
        <f>IF(ISNUMBER(MATCH('1-Organize'!$H554,'1-Organize'!$H$2:'1-Organize'!$H553,0)),"",'1-Organize'!B554)</f>
        <v/>
      </c>
      <c r="C554" t="str">
        <f>IF(ISNUMBER(MATCH('1-Organize'!$H554,'1-Organize'!$H$2:'1-Organize'!$H553,0)),"",IF(ISNUMBER('1-Organize'!C554),'1-Organize'!C554,INDEX('1-Organize'!$C$500:$C555,MATCH('1-Organize'!$H554,'1-Organize'!$H$500:$H555,0))))</f>
        <v/>
      </c>
      <c r="D554" s="9" t="str">
        <f>IF(A554="","",IF(ISNUMBER('1-Organize'!D554),'1-Organize'!D554,INDEX('1-Organize'!$D$500:$D555,MATCH('1-Organize'!$H554,'1-Organize'!$H555:'1-Organize'!$H$500,0))))</f>
        <v/>
      </c>
      <c r="E554" s="21" t="str">
        <f>IF(A554="","",IF(ISNUMBER('1-Organize'!E554),'1-Organize'!E554,INDEX('1-Organize'!$E$500:$E555,MATCH('1-Organize'!$H554,'1-Organize'!$H555:'1-Organize'!$H$500,0))))</f>
        <v/>
      </c>
      <c r="F554" s="22" t="str">
        <f>IF(A554="","",IF(ISNUMBER('1-Organize'!F554),'1-Organize'!F554,INDEX('1-Organize'!$F$500:$F555,MATCH('1-Organize'!$H554,'1-Organize'!$H555:'1-Organize'!$H$500,0))))</f>
        <v/>
      </c>
      <c r="G554" s="10" t="str">
        <f>IF(A554="","",'1-Organize'!G554)</f>
        <v/>
      </c>
    </row>
    <row r="555" spans="1:7" x14ac:dyDescent="0.25">
      <c r="A555" t="str">
        <f>IF(ISNUMBER(MATCH('1-Organize'!$H555,'1-Organize'!$H$2:'1-Organize'!$H554,0)),"",'1-Organize'!A555)</f>
        <v/>
      </c>
      <c r="B555" t="str">
        <f>IF(ISNUMBER(MATCH('1-Organize'!$H555,'1-Organize'!$H$2:'1-Organize'!$H554,0)),"",'1-Organize'!B555)</f>
        <v/>
      </c>
      <c r="C555" t="str">
        <f>IF(ISNUMBER(MATCH('1-Organize'!$H555,'1-Organize'!$H$2:'1-Organize'!$H554,0)),"",IF(ISNUMBER('1-Organize'!C555),'1-Organize'!C555,INDEX('1-Organize'!$C$500:$C556,MATCH('1-Organize'!$H555,'1-Organize'!$H$500:$H556,0))))</f>
        <v/>
      </c>
      <c r="D555" s="9" t="str">
        <f>IF(A555="","",IF(ISNUMBER('1-Organize'!D555),'1-Organize'!D555,INDEX('1-Organize'!$D$500:$D556,MATCH('1-Organize'!$H555,'1-Organize'!$H556:'1-Organize'!$H$500,0))))</f>
        <v/>
      </c>
      <c r="E555" s="21" t="str">
        <f>IF(A555="","",IF(ISNUMBER('1-Organize'!E555),'1-Organize'!E555,INDEX('1-Organize'!$E$500:$E556,MATCH('1-Organize'!$H555,'1-Organize'!$H556:'1-Organize'!$H$500,0))))</f>
        <v/>
      </c>
      <c r="F555" s="22" t="str">
        <f>IF(A555="","",IF(ISNUMBER('1-Organize'!F555),'1-Organize'!F555,INDEX('1-Organize'!$F$500:$F556,MATCH('1-Organize'!$H555,'1-Organize'!$H556:'1-Organize'!$H$500,0))))</f>
        <v/>
      </c>
      <c r="G555" s="10" t="str">
        <f>IF(A555="","",'1-Organize'!G555)</f>
        <v/>
      </c>
    </row>
    <row r="556" spans="1:7" x14ac:dyDescent="0.25">
      <c r="A556" t="str">
        <f>IF(ISNUMBER(MATCH('1-Organize'!$H556,'1-Organize'!$H$2:'1-Organize'!$H555,0)),"",'1-Organize'!A556)</f>
        <v/>
      </c>
      <c r="B556" t="str">
        <f>IF(ISNUMBER(MATCH('1-Organize'!$H556,'1-Organize'!$H$2:'1-Organize'!$H555,0)),"",'1-Organize'!B556)</f>
        <v/>
      </c>
      <c r="C556" t="str">
        <f>IF(ISNUMBER(MATCH('1-Organize'!$H556,'1-Organize'!$H$2:'1-Organize'!$H555,0)),"",IF(ISNUMBER('1-Organize'!C556),'1-Organize'!C556,INDEX('1-Organize'!$C$500:$C557,MATCH('1-Organize'!$H556,'1-Organize'!$H$500:$H557,0))))</f>
        <v/>
      </c>
      <c r="D556" s="9" t="str">
        <f>IF(A556="","",IF(ISNUMBER('1-Organize'!D556),'1-Organize'!D556,INDEX('1-Organize'!$D$500:$D557,MATCH('1-Organize'!$H556,'1-Organize'!$H557:'1-Organize'!$H$500,0))))</f>
        <v/>
      </c>
      <c r="E556" s="21" t="str">
        <f>IF(A556="","",IF(ISNUMBER('1-Organize'!E556),'1-Organize'!E556,INDEX('1-Organize'!$E$500:$E557,MATCH('1-Organize'!$H556,'1-Organize'!$H557:'1-Organize'!$H$500,0))))</f>
        <v/>
      </c>
      <c r="F556" s="22" t="str">
        <f>IF(A556="","",IF(ISNUMBER('1-Organize'!F556),'1-Organize'!F556,INDEX('1-Organize'!$F$500:$F557,MATCH('1-Organize'!$H556,'1-Organize'!$H557:'1-Organize'!$H$500,0))))</f>
        <v/>
      </c>
      <c r="G556" s="10" t="str">
        <f>IF(A556="","",'1-Organize'!G556)</f>
        <v/>
      </c>
    </row>
    <row r="557" spans="1:7" x14ac:dyDescent="0.25">
      <c r="A557" t="str">
        <f>IF(ISNUMBER(MATCH('1-Organize'!$H557,'1-Organize'!$H$2:'1-Organize'!$H556,0)),"",'1-Organize'!A557)</f>
        <v/>
      </c>
      <c r="B557" t="str">
        <f>IF(ISNUMBER(MATCH('1-Organize'!$H557,'1-Organize'!$H$2:'1-Organize'!$H556,0)),"",'1-Organize'!B557)</f>
        <v/>
      </c>
      <c r="C557" t="str">
        <f>IF(ISNUMBER(MATCH('1-Organize'!$H557,'1-Organize'!$H$2:'1-Organize'!$H556,0)),"",IF(ISNUMBER('1-Organize'!C557),'1-Organize'!C557,INDEX('1-Organize'!$C$500:$C558,MATCH('1-Organize'!$H557,'1-Organize'!$H$500:$H558,0))))</f>
        <v/>
      </c>
      <c r="D557" s="9" t="str">
        <f>IF(A557="","",IF(ISNUMBER('1-Organize'!D557),'1-Organize'!D557,INDEX('1-Organize'!$D$500:$D558,MATCH('1-Organize'!$H557,'1-Organize'!$H558:'1-Organize'!$H$500,0))))</f>
        <v/>
      </c>
      <c r="E557" s="21" t="str">
        <f>IF(A557="","",IF(ISNUMBER('1-Organize'!E557),'1-Organize'!E557,INDEX('1-Organize'!$E$500:$E558,MATCH('1-Organize'!$H557,'1-Organize'!$H558:'1-Organize'!$H$500,0))))</f>
        <v/>
      </c>
      <c r="F557" s="22" t="str">
        <f>IF(A557="","",IF(ISNUMBER('1-Organize'!F557),'1-Organize'!F557,INDEX('1-Organize'!$F$500:$F558,MATCH('1-Organize'!$H557,'1-Organize'!$H558:'1-Organize'!$H$500,0))))</f>
        <v/>
      </c>
      <c r="G557" s="10" t="str">
        <f>IF(A557="","",'1-Organize'!G557)</f>
        <v/>
      </c>
    </row>
    <row r="558" spans="1:7" x14ac:dyDescent="0.25">
      <c r="A558" t="str">
        <f>IF(ISNUMBER(MATCH('1-Organize'!$H558,'1-Organize'!$H$2:'1-Organize'!$H557,0)),"",'1-Organize'!A558)</f>
        <v/>
      </c>
      <c r="B558" t="str">
        <f>IF(ISNUMBER(MATCH('1-Organize'!$H558,'1-Organize'!$H$2:'1-Organize'!$H557,0)),"",'1-Organize'!B558)</f>
        <v/>
      </c>
      <c r="C558" t="str">
        <f>IF(ISNUMBER(MATCH('1-Organize'!$H558,'1-Organize'!$H$2:'1-Organize'!$H557,0)),"",IF(ISNUMBER('1-Organize'!C558),'1-Organize'!C558,INDEX('1-Organize'!$C$500:$C559,MATCH('1-Organize'!$H558,'1-Organize'!$H$500:$H559,0))))</f>
        <v/>
      </c>
      <c r="D558" s="9" t="str">
        <f>IF(A558="","",IF(ISNUMBER('1-Organize'!D558),'1-Organize'!D558,INDEX('1-Organize'!$D$500:$D559,MATCH('1-Organize'!$H558,'1-Organize'!$H559:'1-Organize'!$H$500,0))))</f>
        <v/>
      </c>
      <c r="E558" s="21" t="str">
        <f>IF(A558="","",IF(ISNUMBER('1-Organize'!E558),'1-Organize'!E558,INDEX('1-Organize'!$E$500:$E559,MATCH('1-Organize'!$H558,'1-Organize'!$H559:'1-Organize'!$H$500,0))))</f>
        <v/>
      </c>
      <c r="F558" s="22" t="str">
        <f>IF(A558="","",IF(ISNUMBER('1-Organize'!F558),'1-Organize'!F558,INDEX('1-Organize'!$F$500:$F559,MATCH('1-Organize'!$H558,'1-Organize'!$H559:'1-Organize'!$H$500,0))))</f>
        <v/>
      </c>
      <c r="G558" s="10" t="str">
        <f>IF(A558="","",'1-Organize'!G558)</f>
        <v/>
      </c>
    </row>
    <row r="559" spans="1:7" x14ac:dyDescent="0.25">
      <c r="A559" t="str">
        <f>IF(ISNUMBER(MATCH('1-Organize'!$H559,'1-Organize'!$H$2:'1-Organize'!$H558,0)),"",'1-Organize'!A559)</f>
        <v/>
      </c>
      <c r="B559" t="str">
        <f>IF(ISNUMBER(MATCH('1-Organize'!$H559,'1-Organize'!$H$2:'1-Organize'!$H558,0)),"",'1-Organize'!B559)</f>
        <v/>
      </c>
      <c r="C559" t="str">
        <f>IF(ISNUMBER(MATCH('1-Organize'!$H559,'1-Organize'!$H$2:'1-Organize'!$H558,0)),"",IF(ISNUMBER('1-Organize'!C559),'1-Organize'!C559,INDEX('1-Organize'!$C$500:$C560,MATCH('1-Organize'!$H559,'1-Organize'!$H$500:$H560,0))))</f>
        <v/>
      </c>
      <c r="D559" s="9" t="str">
        <f>IF(A559="","",IF(ISNUMBER('1-Organize'!D559),'1-Organize'!D559,INDEX('1-Organize'!$D$500:$D560,MATCH('1-Organize'!$H559,'1-Organize'!$H560:'1-Organize'!$H$500,0))))</f>
        <v/>
      </c>
      <c r="E559" s="21" t="str">
        <f>IF(A559="","",IF(ISNUMBER('1-Organize'!E559),'1-Organize'!E559,INDEX('1-Organize'!$E$500:$E560,MATCH('1-Organize'!$H559,'1-Organize'!$H560:'1-Organize'!$H$500,0))))</f>
        <v/>
      </c>
      <c r="F559" s="22" t="str">
        <f>IF(A559="","",IF(ISNUMBER('1-Organize'!F559),'1-Organize'!F559,INDEX('1-Organize'!$F$500:$F560,MATCH('1-Organize'!$H559,'1-Organize'!$H560:'1-Organize'!$H$500,0))))</f>
        <v/>
      </c>
      <c r="G559" s="10" t="str">
        <f>IF(A559="","",'1-Organize'!G559)</f>
        <v/>
      </c>
    </row>
    <row r="560" spans="1:7" x14ac:dyDescent="0.25">
      <c r="A560" t="str">
        <f>IF(ISNUMBER(MATCH('1-Organize'!$H560,'1-Organize'!$H$2:'1-Organize'!$H559,0)),"",'1-Organize'!A560)</f>
        <v/>
      </c>
      <c r="B560" t="str">
        <f>IF(ISNUMBER(MATCH('1-Organize'!$H560,'1-Organize'!$H$2:'1-Organize'!$H559,0)),"",'1-Organize'!B560)</f>
        <v/>
      </c>
      <c r="C560" t="str">
        <f>IF(ISNUMBER(MATCH('1-Organize'!$H560,'1-Organize'!$H$2:'1-Organize'!$H559,0)),"",IF(ISNUMBER('1-Organize'!C560),'1-Organize'!C560,INDEX('1-Organize'!$C$500:$C561,MATCH('1-Organize'!$H560,'1-Organize'!$H$500:$H561,0))))</f>
        <v/>
      </c>
      <c r="D560" s="9" t="str">
        <f>IF(A560="","",IF(ISNUMBER('1-Organize'!D560),'1-Organize'!D560,INDEX('1-Organize'!$D$500:$D561,MATCH('1-Organize'!$H560,'1-Organize'!$H561:'1-Organize'!$H$500,0))))</f>
        <v/>
      </c>
      <c r="E560" s="21" t="str">
        <f>IF(A560="","",IF(ISNUMBER('1-Organize'!E560),'1-Organize'!E560,INDEX('1-Organize'!$E$500:$E561,MATCH('1-Organize'!$H560,'1-Organize'!$H561:'1-Organize'!$H$500,0))))</f>
        <v/>
      </c>
      <c r="F560" s="22" t="str">
        <f>IF(A560="","",IF(ISNUMBER('1-Organize'!F560),'1-Organize'!F560,INDEX('1-Organize'!$F$500:$F561,MATCH('1-Organize'!$H560,'1-Organize'!$H561:'1-Organize'!$H$500,0))))</f>
        <v/>
      </c>
      <c r="G560" s="10" t="str">
        <f>IF(A560="","",'1-Organize'!G560)</f>
        <v/>
      </c>
    </row>
    <row r="561" spans="1:7" x14ac:dyDescent="0.25">
      <c r="A561" t="str">
        <f>IF(ISNUMBER(MATCH('1-Organize'!$H561,'1-Organize'!$H$2:'1-Organize'!$H560,0)),"",'1-Organize'!A561)</f>
        <v/>
      </c>
      <c r="B561" t="str">
        <f>IF(ISNUMBER(MATCH('1-Organize'!$H561,'1-Organize'!$H$2:'1-Organize'!$H560,0)),"",'1-Organize'!B561)</f>
        <v/>
      </c>
      <c r="C561" t="str">
        <f>IF(ISNUMBER(MATCH('1-Organize'!$H561,'1-Organize'!$H$2:'1-Organize'!$H560,0)),"",IF(ISNUMBER('1-Organize'!C561),'1-Organize'!C561,INDEX('1-Organize'!$C$500:$C562,MATCH('1-Organize'!$H561,'1-Organize'!$H$500:$H562,0))))</f>
        <v/>
      </c>
      <c r="D561" s="9" t="str">
        <f>IF(A561="","",IF(ISNUMBER('1-Organize'!D561),'1-Organize'!D561,INDEX('1-Organize'!$D$500:$D562,MATCH('1-Organize'!$H561,'1-Organize'!$H562:'1-Organize'!$H$500,0))))</f>
        <v/>
      </c>
      <c r="E561" s="21" t="str">
        <f>IF(A561="","",IF(ISNUMBER('1-Organize'!E561),'1-Organize'!E561,INDEX('1-Organize'!$E$500:$E562,MATCH('1-Organize'!$H561,'1-Organize'!$H562:'1-Organize'!$H$500,0))))</f>
        <v/>
      </c>
      <c r="F561" s="22" t="str">
        <f>IF(A561="","",IF(ISNUMBER('1-Organize'!F561),'1-Organize'!F561,INDEX('1-Organize'!$F$500:$F562,MATCH('1-Organize'!$H561,'1-Organize'!$H562:'1-Organize'!$H$500,0))))</f>
        <v/>
      </c>
      <c r="G561" s="10" t="str">
        <f>IF(A561="","",'1-Organize'!G561)</f>
        <v/>
      </c>
    </row>
    <row r="562" spans="1:7" x14ac:dyDescent="0.25">
      <c r="A562" t="str">
        <f>IF(ISNUMBER(MATCH('1-Organize'!$H562,'1-Organize'!$H$2:'1-Organize'!$H561,0)),"",'1-Organize'!A562)</f>
        <v/>
      </c>
      <c r="B562" t="str">
        <f>IF(ISNUMBER(MATCH('1-Organize'!$H562,'1-Organize'!$H$2:'1-Organize'!$H561,0)),"",'1-Organize'!B562)</f>
        <v/>
      </c>
      <c r="C562" t="str">
        <f>IF(ISNUMBER(MATCH('1-Organize'!$H562,'1-Organize'!$H$2:'1-Organize'!$H561,0)),"",IF(ISNUMBER('1-Organize'!C562),'1-Organize'!C562,INDEX('1-Organize'!$C$500:$C563,MATCH('1-Organize'!$H562,'1-Organize'!$H$500:$H563,0))))</f>
        <v/>
      </c>
      <c r="D562" s="9" t="str">
        <f>IF(A562="","",IF(ISNUMBER('1-Organize'!D562),'1-Organize'!D562,INDEX('1-Organize'!$D$500:$D563,MATCH('1-Organize'!$H562,'1-Organize'!$H563:'1-Organize'!$H$500,0))))</f>
        <v/>
      </c>
      <c r="E562" s="21" t="str">
        <f>IF(A562="","",IF(ISNUMBER('1-Organize'!E562),'1-Organize'!E562,INDEX('1-Organize'!$E$500:$E563,MATCH('1-Organize'!$H562,'1-Organize'!$H563:'1-Organize'!$H$500,0))))</f>
        <v/>
      </c>
      <c r="F562" s="22" t="str">
        <f>IF(A562="","",IF(ISNUMBER('1-Organize'!F562),'1-Organize'!F562,INDEX('1-Organize'!$F$500:$F563,MATCH('1-Organize'!$H562,'1-Organize'!$H563:'1-Organize'!$H$500,0))))</f>
        <v/>
      </c>
      <c r="G562" s="10" t="str">
        <f>IF(A562="","",'1-Organize'!G562)</f>
        <v/>
      </c>
    </row>
    <row r="563" spans="1:7" x14ac:dyDescent="0.25">
      <c r="A563" t="str">
        <f>IF(ISNUMBER(MATCH('1-Organize'!$H563,'1-Organize'!$H$2:'1-Organize'!$H562,0)),"",'1-Organize'!A563)</f>
        <v/>
      </c>
      <c r="B563" t="str">
        <f>IF(ISNUMBER(MATCH('1-Organize'!$H563,'1-Organize'!$H$2:'1-Organize'!$H562,0)),"",'1-Organize'!B563)</f>
        <v/>
      </c>
      <c r="C563" t="str">
        <f>IF(ISNUMBER(MATCH('1-Organize'!$H563,'1-Organize'!$H$2:'1-Organize'!$H562,0)),"",IF(ISNUMBER('1-Organize'!C563),'1-Organize'!C563,INDEX('1-Organize'!$C$500:$C564,MATCH('1-Organize'!$H563,'1-Organize'!$H$500:$H564,0))))</f>
        <v/>
      </c>
      <c r="D563" s="9" t="str">
        <f>IF(A563="","",IF(ISNUMBER('1-Organize'!D563),'1-Organize'!D563,INDEX('1-Organize'!$D$500:$D564,MATCH('1-Organize'!$H563,'1-Organize'!$H564:'1-Organize'!$H$500,0))))</f>
        <v/>
      </c>
      <c r="E563" s="21" t="str">
        <f>IF(A563="","",IF(ISNUMBER('1-Organize'!E563),'1-Organize'!E563,INDEX('1-Organize'!$E$500:$E564,MATCH('1-Organize'!$H563,'1-Organize'!$H564:'1-Organize'!$H$500,0))))</f>
        <v/>
      </c>
      <c r="F563" s="22" t="str">
        <f>IF(A563="","",IF(ISNUMBER('1-Organize'!F563),'1-Organize'!F563,INDEX('1-Organize'!$F$500:$F564,MATCH('1-Organize'!$H563,'1-Organize'!$H564:'1-Organize'!$H$500,0))))</f>
        <v/>
      </c>
      <c r="G563" s="10" t="str">
        <f>IF(A563="","",'1-Organize'!G563)</f>
        <v/>
      </c>
    </row>
    <row r="564" spans="1:7" x14ac:dyDescent="0.25">
      <c r="A564" t="str">
        <f>IF(ISNUMBER(MATCH('1-Organize'!$H564,'1-Organize'!$H$2:'1-Organize'!$H563,0)),"",'1-Organize'!A564)</f>
        <v/>
      </c>
      <c r="B564" t="str">
        <f>IF(ISNUMBER(MATCH('1-Organize'!$H564,'1-Organize'!$H$2:'1-Organize'!$H563,0)),"",'1-Organize'!B564)</f>
        <v/>
      </c>
      <c r="C564" t="str">
        <f>IF(ISNUMBER(MATCH('1-Organize'!$H564,'1-Organize'!$H$2:'1-Organize'!$H563,0)),"",IF(ISNUMBER('1-Organize'!C564),'1-Organize'!C564,INDEX('1-Organize'!$C$500:$C565,MATCH('1-Organize'!$H564,'1-Organize'!$H$500:$H565,0))))</f>
        <v/>
      </c>
      <c r="D564" s="9" t="str">
        <f>IF(A564="","",IF(ISNUMBER('1-Organize'!D564),'1-Organize'!D564,INDEX('1-Organize'!$D$500:$D565,MATCH('1-Organize'!$H564,'1-Organize'!$H565:'1-Organize'!$H$500,0))))</f>
        <v/>
      </c>
      <c r="E564" s="21" t="str">
        <f>IF(A564="","",IF(ISNUMBER('1-Organize'!E564),'1-Organize'!E564,INDEX('1-Organize'!$E$500:$E565,MATCH('1-Organize'!$H564,'1-Organize'!$H565:'1-Organize'!$H$500,0))))</f>
        <v/>
      </c>
      <c r="F564" s="22" t="str">
        <f>IF(A564="","",IF(ISNUMBER('1-Organize'!F564),'1-Organize'!F564,INDEX('1-Organize'!$F$500:$F565,MATCH('1-Organize'!$H564,'1-Organize'!$H565:'1-Organize'!$H$500,0))))</f>
        <v/>
      </c>
      <c r="G564" s="10" t="str">
        <f>IF(A564="","",'1-Organize'!G564)</f>
        <v/>
      </c>
    </row>
    <row r="565" spans="1:7" x14ac:dyDescent="0.25">
      <c r="A565" t="str">
        <f>IF(ISNUMBER(MATCH('1-Organize'!$H565,'1-Organize'!$H$2:'1-Organize'!$H564,0)),"",'1-Organize'!A565)</f>
        <v/>
      </c>
      <c r="B565" t="str">
        <f>IF(ISNUMBER(MATCH('1-Organize'!$H565,'1-Organize'!$H$2:'1-Organize'!$H564,0)),"",'1-Organize'!B565)</f>
        <v/>
      </c>
      <c r="C565" t="str">
        <f>IF(ISNUMBER(MATCH('1-Organize'!$H565,'1-Organize'!$H$2:'1-Organize'!$H564,0)),"",IF(ISNUMBER('1-Organize'!C565),'1-Organize'!C565,INDEX('1-Organize'!$C$500:$C566,MATCH('1-Organize'!$H565,'1-Organize'!$H$500:$H566,0))))</f>
        <v/>
      </c>
      <c r="D565" s="9" t="str">
        <f>IF(A565="","",IF(ISNUMBER('1-Organize'!D565),'1-Organize'!D565,INDEX('1-Organize'!$D$500:$D566,MATCH('1-Organize'!$H565,'1-Organize'!$H566:'1-Organize'!$H$500,0))))</f>
        <v/>
      </c>
      <c r="E565" s="21" t="str">
        <f>IF(A565="","",IF(ISNUMBER('1-Organize'!E565),'1-Organize'!E565,INDEX('1-Organize'!$E$500:$E566,MATCH('1-Organize'!$H565,'1-Organize'!$H566:'1-Organize'!$H$500,0))))</f>
        <v/>
      </c>
      <c r="F565" s="22" t="str">
        <f>IF(A565="","",IF(ISNUMBER('1-Organize'!F565),'1-Organize'!F565,INDEX('1-Organize'!$F$500:$F566,MATCH('1-Organize'!$H565,'1-Organize'!$H566:'1-Organize'!$H$500,0))))</f>
        <v/>
      </c>
      <c r="G565" s="10" t="str">
        <f>IF(A565="","",'1-Organize'!G565)</f>
        <v/>
      </c>
    </row>
    <row r="566" spans="1:7" x14ac:dyDescent="0.25">
      <c r="A566" t="str">
        <f>IF(ISNUMBER(MATCH('1-Organize'!$H566,'1-Organize'!$H$2:'1-Organize'!$H565,0)),"",'1-Organize'!A566)</f>
        <v/>
      </c>
      <c r="B566" t="str">
        <f>IF(ISNUMBER(MATCH('1-Organize'!$H566,'1-Organize'!$H$2:'1-Organize'!$H565,0)),"",'1-Organize'!B566)</f>
        <v/>
      </c>
      <c r="C566" t="str">
        <f>IF(ISNUMBER(MATCH('1-Organize'!$H566,'1-Organize'!$H$2:'1-Organize'!$H565,0)),"",IF(ISNUMBER('1-Organize'!C566),'1-Organize'!C566,INDEX('1-Organize'!$C$500:$C567,MATCH('1-Organize'!$H566,'1-Organize'!$H$500:$H567,0))))</f>
        <v/>
      </c>
      <c r="D566" s="9" t="str">
        <f>IF(A566="","",IF(ISNUMBER('1-Organize'!D566),'1-Organize'!D566,INDEX('1-Organize'!$D$500:$D567,MATCH('1-Organize'!$H566,'1-Organize'!$H567:'1-Organize'!$H$500,0))))</f>
        <v/>
      </c>
      <c r="E566" s="21" t="str">
        <f>IF(A566="","",IF(ISNUMBER('1-Organize'!E566),'1-Organize'!E566,INDEX('1-Organize'!$E$500:$E567,MATCH('1-Organize'!$H566,'1-Organize'!$H567:'1-Organize'!$H$500,0))))</f>
        <v/>
      </c>
      <c r="F566" s="22" t="str">
        <f>IF(A566="","",IF(ISNUMBER('1-Organize'!F566),'1-Organize'!F566,INDEX('1-Organize'!$F$500:$F567,MATCH('1-Organize'!$H566,'1-Organize'!$H567:'1-Organize'!$H$500,0))))</f>
        <v/>
      </c>
      <c r="G566" s="10" t="str">
        <f>IF(A566="","",'1-Organize'!G566)</f>
        <v/>
      </c>
    </row>
    <row r="567" spans="1:7" x14ac:dyDescent="0.25">
      <c r="A567" t="str">
        <f>IF(ISNUMBER(MATCH('1-Organize'!$H567,'1-Organize'!$H$2:'1-Organize'!$H566,0)),"",'1-Organize'!A567)</f>
        <v/>
      </c>
      <c r="B567" t="str">
        <f>IF(ISNUMBER(MATCH('1-Organize'!$H567,'1-Organize'!$H$2:'1-Organize'!$H566,0)),"",'1-Organize'!B567)</f>
        <v/>
      </c>
      <c r="C567" t="str">
        <f>IF(ISNUMBER(MATCH('1-Organize'!$H567,'1-Organize'!$H$2:'1-Organize'!$H566,0)),"",IF(ISNUMBER('1-Organize'!C567),'1-Organize'!C567,INDEX('1-Organize'!$C$500:$C568,MATCH('1-Organize'!$H567,'1-Organize'!$H$500:$H568,0))))</f>
        <v/>
      </c>
      <c r="D567" s="9" t="str">
        <f>IF(A567="","",IF(ISNUMBER('1-Organize'!D567),'1-Organize'!D567,INDEX('1-Organize'!$D$500:$D568,MATCH('1-Organize'!$H567,'1-Organize'!$H568:'1-Organize'!$H$500,0))))</f>
        <v/>
      </c>
      <c r="E567" s="21" t="str">
        <f>IF(A567="","",IF(ISNUMBER('1-Organize'!E567),'1-Organize'!E567,INDEX('1-Organize'!$E$500:$E568,MATCH('1-Organize'!$H567,'1-Organize'!$H568:'1-Organize'!$H$500,0))))</f>
        <v/>
      </c>
      <c r="F567" s="22" t="str">
        <f>IF(A567="","",IF(ISNUMBER('1-Organize'!F567),'1-Organize'!F567,INDEX('1-Organize'!$F$500:$F568,MATCH('1-Organize'!$H567,'1-Organize'!$H568:'1-Organize'!$H$500,0))))</f>
        <v/>
      </c>
      <c r="G567" s="10" t="str">
        <f>IF(A567="","",'1-Organize'!G567)</f>
        <v/>
      </c>
    </row>
    <row r="568" spans="1:7" x14ac:dyDescent="0.25">
      <c r="A568" t="str">
        <f>IF(ISNUMBER(MATCH('1-Organize'!$H568,'1-Organize'!$H$2:'1-Organize'!$H567,0)),"",'1-Organize'!A568)</f>
        <v/>
      </c>
      <c r="B568" t="str">
        <f>IF(ISNUMBER(MATCH('1-Organize'!$H568,'1-Organize'!$H$2:'1-Organize'!$H567,0)),"",'1-Organize'!B568)</f>
        <v/>
      </c>
      <c r="C568" t="str">
        <f>IF(ISNUMBER(MATCH('1-Organize'!$H568,'1-Organize'!$H$2:'1-Organize'!$H567,0)),"",IF(ISNUMBER('1-Organize'!C568),'1-Organize'!C568,INDEX('1-Organize'!$C$500:$C569,MATCH('1-Organize'!$H568,'1-Organize'!$H$500:$H569,0))))</f>
        <v/>
      </c>
      <c r="D568" s="9" t="str">
        <f>IF(A568="","",IF(ISNUMBER('1-Organize'!D568),'1-Organize'!D568,INDEX('1-Organize'!$D$500:$D569,MATCH('1-Organize'!$H568,'1-Organize'!$H569:'1-Organize'!$H$500,0))))</f>
        <v/>
      </c>
      <c r="E568" s="21" t="str">
        <f>IF(A568="","",IF(ISNUMBER('1-Organize'!E568),'1-Organize'!E568,INDEX('1-Organize'!$E$500:$E569,MATCH('1-Organize'!$H568,'1-Organize'!$H569:'1-Organize'!$H$500,0))))</f>
        <v/>
      </c>
      <c r="F568" s="22" t="str">
        <f>IF(A568="","",IF(ISNUMBER('1-Organize'!F568),'1-Organize'!F568,INDEX('1-Organize'!$F$500:$F569,MATCH('1-Organize'!$H568,'1-Organize'!$H569:'1-Organize'!$H$500,0))))</f>
        <v/>
      </c>
      <c r="G568" s="10" t="str">
        <f>IF(A568="","",'1-Organize'!G568)</f>
        <v/>
      </c>
    </row>
    <row r="569" spans="1:7" x14ac:dyDescent="0.25">
      <c r="A569" t="str">
        <f>IF(ISNUMBER(MATCH('1-Organize'!$H569,'1-Organize'!$H$2:'1-Organize'!$H568,0)),"",'1-Organize'!A569)</f>
        <v/>
      </c>
      <c r="B569" t="str">
        <f>IF(ISNUMBER(MATCH('1-Organize'!$H569,'1-Organize'!$H$2:'1-Organize'!$H568,0)),"",'1-Organize'!B569)</f>
        <v/>
      </c>
      <c r="C569" t="str">
        <f>IF(ISNUMBER(MATCH('1-Organize'!$H569,'1-Organize'!$H$2:'1-Organize'!$H568,0)),"",IF(ISNUMBER('1-Organize'!C569),'1-Organize'!C569,INDEX('1-Organize'!$C$500:$C570,MATCH('1-Organize'!$H569,'1-Organize'!$H$500:$H570,0))))</f>
        <v/>
      </c>
      <c r="D569" s="9" t="str">
        <f>IF(A569="","",IF(ISNUMBER('1-Organize'!D569),'1-Organize'!D569,INDEX('1-Organize'!$D$500:$D570,MATCH('1-Organize'!$H569,'1-Organize'!$H570:'1-Organize'!$H$500,0))))</f>
        <v/>
      </c>
      <c r="E569" s="21" t="str">
        <f>IF(A569="","",IF(ISNUMBER('1-Organize'!E569),'1-Organize'!E569,INDEX('1-Organize'!$E$500:$E570,MATCH('1-Organize'!$H569,'1-Organize'!$H570:'1-Organize'!$H$500,0))))</f>
        <v/>
      </c>
      <c r="F569" s="22" t="str">
        <f>IF(A569="","",IF(ISNUMBER('1-Organize'!F569),'1-Organize'!F569,INDEX('1-Organize'!$F$500:$F570,MATCH('1-Organize'!$H569,'1-Organize'!$H570:'1-Organize'!$H$500,0))))</f>
        <v/>
      </c>
      <c r="G569" s="10" t="str">
        <f>IF(A569="","",'1-Organize'!G569)</f>
        <v/>
      </c>
    </row>
    <row r="570" spans="1:7" x14ac:dyDescent="0.25">
      <c r="A570" t="str">
        <f>IF(ISNUMBER(MATCH('1-Organize'!$H570,'1-Organize'!$H$2:'1-Organize'!$H569,0)),"",'1-Organize'!A570)</f>
        <v/>
      </c>
      <c r="B570" t="str">
        <f>IF(ISNUMBER(MATCH('1-Organize'!$H570,'1-Organize'!$H$2:'1-Organize'!$H569,0)),"",'1-Organize'!B570)</f>
        <v/>
      </c>
      <c r="C570" t="str">
        <f>IF(ISNUMBER(MATCH('1-Organize'!$H570,'1-Organize'!$H$2:'1-Organize'!$H569,0)),"",IF(ISNUMBER('1-Organize'!C570),'1-Organize'!C570,INDEX('1-Organize'!$C$500:$C571,MATCH('1-Organize'!$H570,'1-Organize'!$H$500:$H571,0))))</f>
        <v/>
      </c>
      <c r="D570" s="9" t="str">
        <f>IF(A570="","",IF(ISNUMBER('1-Organize'!D570),'1-Organize'!D570,INDEX('1-Organize'!$D$500:$D571,MATCH('1-Organize'!$H570,'1-Organize'!$H571:'1-Organize'!$H$500,0))))</f>
        <v/>
      </c>
      <c r="E570" s="21" t="str">
        <f>IF(A570="","",IF(ISNUMBER('1-Organize'!E570),'1-Organize'!E570,INDEX('1-Organize'!$E$500:$E571,MATCH('1-Organize'!$H570,'1-Organize'!$H571:'1-Organize'!$H$500,0))))</f>
        <v/>
      </c>
      <c r="F570" s="22" t="str">
        <f>IF(A570="","",IF(ISNUMBER('1-Organize'!F570),'1-Organize'!F570,INDEX('1-Organize'!$F$500:$F571,MATCH('1-Organize'!$H570,'1-Organize'!$H571:'1-Organize'!$H$500,0))))</f>
        <v/>
      </c>
      <c r="G570" s="10" t="str">
        <f>IF(A570="","",'1-Organize'!G570)</f>
        <v/>
      </c>
    </row>
    <row r="571" spans="1:7" x14ac:dyDescent="0.25">
      <c r="A571" t="str">
        <f>IF(ISNUMBER(MATCH('1-Organize'!$H571,'1-Organize'!$H$2:'1-Organize'!$H570,0)),"",'1-Organize'!A571)</f>
        <v/>
      </c>
      <c r="B571" t="str">
        <f>IF(ISNUMBER(MATCH('1-Organize'!$H571,'1-Organize'!$H$2:'1-Organize'!$H570,0)),"",'1-Organize'!B571)</f>
        <v/>
      </c>
      <c r="C571" t="str">
        <f>IF(ISNUMBER(MATCH('1-Organize'!$H571,'1-Organize'!$H$2:'1-Organize'!$H570,0)),"",IF(ISNUMBER('1-Organize'!C571),'1-Organize'!C571,INDEX('1-Organize'!$C$500:$C572,MATCH('1-Organize'!$H571,'1-Organize'!$H$500:$H572,0))))</f>
        <v/>
      </c>
      <c r="D571" s="9" t="str">
        <f>IF(A571="","",IF(ISNUMBER('1-Organize'!D571),'1-Organize'!D571,INDEX('1-Organize'!$D$500:$D572,MATCH('1-Organize'!$H571,'1-Organize'!$H572:'1-Organize'!$H$500,0))))</f>
        <v/>
      </c>
      <c r="E571" s="21" t="str">
        <f>IF(A571="","",IF(ISNUMBER('1-Organize'!E571),'1-Organize'!E571,INDEX('1-Organize'!$E$500:$E572,MATCH('1-Organize'!$H571,'1-Organize'!$H572:'1-Organize'!$H$500,0))))</f>
        <v/>
      </c>
      <c r="F571" s="22" t="str">
        <f>IF(A571="","",IF(ISNUMBER('1-Organize'!F571),'1-Organize'!F571,INDEX('1-Organize'!$F$500:$F572,MATCH('1-Organize'!$H571,'1-Organize'!$H572:'1-Organize'!$H$500,0))))</f>
        <v/>
      </c>
      <c r="G571" s="10" t="str">
        <f>IF(A571="","",'1-Organize'!G571)</f>
        <v/>
      </c>
    </row>
    <row r="572" spans="1:7" x14ac:dyDescent="0.25">
      <c r="A572" t="str">
        <f>IF(ISNUMBER(MATCH('1-Organize'!$H572,'1-Organize'!$H$2:'1-Organize'!$H571,0)),"",'1-Organize'!A572)</f>
        <v/>
      </c>
      <c r="B572" t="str">
        <f>IF(ISNUMBER(MATCH('1-Organize'!$H572,'1-Organize'!$H$2:'1-Organize'!$H571,0)),"",'1-Organize'!B572)</f>
        <v/>
      </c>
      <c r="C572" t="str">
        <f>IF(ISNUMBER(MATCH('1-Organize'!$H572,'1-Organize'!$H$2:'1-Organize'!$H571,0)),"",IF(ISNUMBER('1-Organize'!C572),'1-Organize'!C572,INDEX('1-Organize'!$C$500:$C573,MATCH('1-Organize'!$H572,'1-Organize'!$H$500:$H573,0))))</f>
        <v/>
      </c>
      <c r="D572" s="9" t="str">
        <f>IF(A572="","",IF(ISNUMBER('1-Organize'!D572),'1-Organize'!D572,INDEX('1-Organize'!$D$500:$D573,MATCH('1-Organize'!$H572,'1-Organize'!$H573:'1-Organize'!$H$500,0))))</f>
        <v/>
      </c>
      <c r="E572" s="21" t="str">
        <f>IF(A572="","",IF(ISNUMBER('1-Organize'!E572),'1-Organize'!E572,INDEX('1-Organize'!$E$500:$E573,MATCH('1-Organize'!$H572,'1-Organize'!$H573:'1-Organize'!$H$500,0))))</f>
        <v/>
      </c>
      <c r="F572" s="22" t="str">
        <f>IF(A572="","",IF(ISNUMBER('1-Organize'!F572),'1-Organize'!F572,INDEX('1-Organize'!$F$500:$F573,MATCH('1-Organize'!$H572,'1-Organize'!$H573:'1-Organize'!$H$500,0))))</f>
        <v/>
      </c>
      <c r="G572" s="10" t="str">
        <f>IF(A572="","",'1-Organize'!G572)</f>
        <v/>
      </c>
    </row>
    <row r="573" spans="1:7" x14ac:dyDescent="0.25">
      <c r="A573" t="str">
        <f>IF(ISNUMBER(MATCH('1-Organize'!$H573,'1-Organize'!$H$2:'1-Organize'!$H572,0)),"",'1-Organize'!A573)</f>
        <v/>
      </c>
      <c r="B573" t="str">
        <f>IF(ISNUMBER(MATCH('1-Organize'!$H573,'1-Organize'!$H$2:'1-Organize'!$H572,0)),"",'1-Organize'!B573)</f>
        <v/>
      </c>
      <c r="C573" t="str">
        <f>IF(ISNUMBER(MATCH('1-Organize'!$H573,'1-Organize'!$H$2:'1-Organize'!$H572,0)),"",IF(ISNUMBER('1-Organize'!C573),'1-Organize'!C573,INDEX('1-Organize'!$C$500:$C574,MATCH('1-Organize'!$H573,'1-Organize'!$H$500:$H574,0))))</f>
        <v/>
      </c>
      <c r="D573" s="9" t="str">
        <f>IF(A573="","",IF(ISNUMBER('1-Organize'!D573),'1-Organize'!D573,INDEX('1-Organize'!$D$500:$D574,MATCH('1-Organize'!$H573,'1-Organize'!$H574:'1-Organize'!$H$500,0))))</f>
        <v/>
      </c>
      <c r="E573" s="21" t="str">
        <f>IF(A573="","",IF(ISNUMBER('1-Organize'!E573),'1-Organize'!E573,INDEX('1-Organize'!$E$500:$E574,MATCH('1-Organize'!$H573,'1-Organize'!$H574:'1-Organize'!$H$500,0))))</f>
        <v/>
      </c>
      <c r="F573" s="22" t="str">
        <f>IF(A573="","",IF(ISNUMBER('1-Organize'!F573),'1-Organize'!F573,INDEX('1-Organize'!$F$500:$F574,MATCH('1-Organize'!$H573,'1-Organize'!$H574:'1-Organize'!$H$500,0))))</f>
        <v/>
      </c>
      <c r="G573" s="10" t="str">
        <f>IF(A573="","",'1-Organize'!G573)</f>
        <v/>
      </c>
    </row>
    <row r="574" spans="1:7" x14ac:dyDescent="0.25">
      <c r="A574" t="str">
        <f>IF(ISNUMBER(MATCH('1-Organize'!$H574,'1-Organize'!$H$2:'1-Organize'!$H573,0)),"",'1-Organize'!A574)</f>
        <v/>
      </c>
      <c r="B574" t="str">
        <f>IF(ISNUMBER(MATCH('1-Organize'!$H574,'1-Organize'!$H$2:'1-Organize'!$H573,0)),"",'1-Organize'!B574)</f>
        <v/>
      </c>
      <c r="C574" t="str">
        <f>IF(ISNUMBER(MATCH('1-Organize'!$H574,'1-Organize'!$H$2:'1-Organize'!$H573,0)),"",IF(ISNUMBER('1-Organize'!C574),'1-Organize'!C574,INDEX('1-Organize'!$C$500:$C575,MATCH('1-Organize'!$H574,'1-Organize'!$H$500:$H575,0))))</f>
        <v/>
      </c>
      <c r="D574" s="9" t="str">
        <f>IF(A574="","",IF(ISNUMBER('1-Organize'!D574),'1-Organize'!D574,INDEX('1-Organize'!$D$500:$D575,MATCH('1-Organize'!$H574,'1-Organize'!$H575:'1-Organize'!$H$500,0))))</f>
        <v/>
      </c>
      <c r="E574" s="21" t="str">
        <f>IF(A574="","",IF(ISNUMBER('1-Organize'!E574),'1-Organize'!E574,INDEX('1-Organize'!$E$500:$E575,MATCH('1-Organize'!$H574,'1-Organize'!$H575:'1-Organize'!$H$500,0))))</f>
        <v/>
      </c>
      <c r="F574" s="22" t="str">
        <f>IF(A574="","",IF(ISNUMBER('1-Organize'!F574),'1-Organize'!F574,INDEX('1-Organize'!$F$500:$F575,MATCH('1-Organize'!$H574,'1-Organize'!$H575:'1-Organize'!$H$500,0))))</f>
        <v/>
      </c>
      <c r="G574" s="10" t="str">
        <f>IF(A574="","",'1-Organize'!G574)</f>
        <v/>
      </c>
    </row>
    <row r="575" spans="1:7" x14ac:dyDescent="0.25">
      <c r="A575" t="str">
        <f>IF(ISNUMBER(MATCH('1-Organize'!$H575,'1-Organize'!$H$2:'1-Organize'!$H574,0)),"",'1-Organize'!A575)</f>
        <v/>
      </c>
      <c r="B575" t="str">
        <f>IF(ISNUMBER(MATCH('1-Organize'!$H575,'1-Organize'!$H$2:'1-Organize'!$H574,0)),"",'1-Organize'!B575)</f>
        <v/>
      </c>
      <c r="C575" t="str">
        <f>IF(ISNUMBER(MATCH('1-Organize'!$H575,'1-Organize'!$H$2:'1-Organize'!$H574,0)),"",IF(ISNUMBER('1-Organize'!C575),'1-Organize'!C575,INDEX('1-Organize'!$C$500:$C576,MATCH('1-Organize'!$H575,'1-Organize'!$H$500:$H576,0))))</f>
        <v/>
      </c>
      <c r="D575" s="9" t="str">
        <f>IF(A575="","",IF(ISNUMBER('1-Organize'!D575),'1-Organize'!D575,INDEX('1-Organize'!$D$500:$D576,MATCH('1-Organize'!$H575,'1-Organize'!$H576:'1-Organize'!$H$500,0))))</f>
        <v/>
      </c>
      <c r="E575" s="21" t="str">
        <f>IF(A575="","",IF(ISNUMBER('1-Organize'!E575),'1-Organize'!E575,INDEX('1-Organize'!$E$500:$E576,MATCH('1-Organize'!$H575,'1-Organize'!$H576:'1-Organize'!$H$500,0))))</f>
        <v/>
      </c>
      <c r="F575" s="22" t="str">
        <f>IF(A575="","",IF(ISNUMBER('1-Organize'!F575),'1-Organize'!F575,INDEX('1-Organize'!$F$500:$F576,MATCH('1-Organize'!$H575,'1-Organize'!$H576:'1-Organize'!$H$500,0))))</f>
        <v/>
      </c>
      <c r="G575" s="10" t="str">
        <f>IF(A575="","",'1-Organize'!G575)</f>
        <v/>
      </c>
    </row>
    <row r="576" spans="1:7" x14ac:dyDescent="0.25">
      <c r="A576" t="str">
        <f>IF(ISNUMBER(MATCH('1-Organize'!$H576,'1-Organize'!$H$2:'1-Organize'!$H575,0)),"",'1-Organize'!A576)</f>
        <v/>
      </c>
      <c r="B576" t="str">
        <f>IF(ISNUMBER(MATCH('1-Organize'!$H576,'1-Organize'!$H$2:'1-Organize'!$H575,0)),"",'1-Organize'!B576)</f>
        <v/>
      </c>
      <c r="C576" t="str">
        <f>IF(ISNUMBER(MATCH('1-Organize'!$H576,'1-Organize'!$H$2:'1-Organize'!$H575,0)),"",IF(ISNUMBER('1-Organize'!C576),'1-Organize'!C576,INDEX('1-Organize'!$C$500:$C577,MATCH('1-Organize'!$H576,'1-Organize'!$H$500:$H577,0))))</f>
        <v/>
      </c>
      <c r="D576" s="9" t="str">
        <f>IF(A576="","",IF(ISNUMBER('1-Organize'!D576),'1-Organize'!D576,INDEX('1-Organize'!$D$500:$D577,MATCH('1-Organize'!$H576,'1-Organize'!$H577:'1-Organize'!$H$500,0))))</f>
        <v/>
      </c>
      <c r="E576" s="21" t="str">
        <f>IF(A576="","",IF(ISNUMBER('1-Organize'!E576),'1-Organize'!E576,INDEX('1-Organize'!$E$500:$E577,MATCH('1-Organize'!$H576,'1-Organize'!$H577:'1-Organize'!$H$500,0))))</f>
        <v/>
      </c>
      <c r="F576" s="22" t="str">
        <f>IF(A576="","",IF(ISNUMBER('1-Organize'!F576),'1-Organize'!F576,INDEX('1-Organize'!$F$500:$F577,MATCH('1-Organize'!$H576,'1-Organize'!$H577:'1-Organize'!$H$500,0))))</f>
        <v/>
      </c>
      <c r="G576" s="10" t="str">
        <f>IF(A576="","",'1-Organize'!G576)</f>
        <v/>
      </c>
    </row>
    <row r="577" spans="1:7" x14ac:dyDescent="0.25">
      <c r="A577" t="str">
        <f>IF(ISNUMBER(MATCH('1-Organize'!$H577,'1-Organize'!$H$2:'1-Organize'!$H576,0)),"",'1-Organize'!A577)</f>
        <v/>
      </c>
      <c r="B577" t="str">
        <f>IF(ISNUMBER(MATCH('1-Organize'!$H577,'1-Organize'!$H$2:'1-Organize'!$H576,0)),"",'1-Organize'!B577)</f>
        <v/>
      </c>
      <c r="C577" t="str">
        <f>IF(ISNUMBER(MATCH('1-Organize'!$H577,'1-Organize'!$H$2:'1-Organize'!$H576,0)),"",IF(ISNUMBER('1-Organize'!C577),'1-Organize'!C577,INDEX('1-Organize'!$C$500:$C578,MATCH('1-Organize'!$H577,'1-Organize'!$H$500:$H578,0))))</f>
        <v/>
      </c>
      <c r="D577" s="9" t="str">
        <f>IF(A577="","",IF(ISNUMBER('1-Organize'!D577),'1-Organize'!D577,INDEX('1-Organize'!$D$500:$D578,MATCH('1-Organize'!$H577,'1-Organize'!$H578:'1-Organize'!$H$500,0))))</f>
        <v/>
      </c>
      <c r="E577" s="21" t="str">
        <f>IF(A577="","",IF(ISNUMBER('1-Organize'!E577),'1-Organize'!E577,INDEX('1-Organize'!$E$500:$E578,MATCH('1-Organize'!$H577,'1-Organize'!$H578:'1-Organize'!$H$500,0))))</f>
        <v/>
      </c>
      <c r="F577" s="22" t="str">
        <f>IF(A577="","",IF(ISNUMBER('1-Organize'!F577),'1-Organize'!F577,INDEX('1-Organize'!$F$500:$F578,MATCH('1-Organize'!$H577,'1-Organize'!$H578:'1-Organize'!$H$500,0))))</f>
        <v/>
      </c>
      <c r="G577" s="10" t="str">
        <f>IF(A577="","",'1-Organize'!G577)</f>
        <v/>
      </c>
    </row>
    <row r="578" spans="1:7" x14ac:dyDescent="0.25">
      <c r="A578" t="str">
        <f>IF(ISNUMBER(MATCH('1-Organize'!$H578,'1-Organize'!$H$2:'1-Organize'!$H577,0)),"",'1-Organize'!A578)</f>
        <v/>
      </c>
      <c r="B578" t="str">
        <f>IF(ISNUMBER(MATCH('1-Organize'!$H578,'1-Organize'!$H$2:'1-Organize'!$H577,0)),"",'1-Organize'!B578)</f>
        <v/>
      </c>
      <c r="C578" t="str">
        <f>IF(ISNUMBER(MATCH('1-Organize'!$H578,'1-Organize'!$H$2:'1-Organize'!$H577,0)),"",IF(ISNUMBER('1-Organize'!C578),'1-Organize'!C578,INDEX('1-Organize'!$C$500:$C579,MATCH('1-Organize'!$H578,'1-Organize'!$H$500:$H579,0))))</f>
        <v/>
      </c>
      <c r="D578" s="9" t="str">
        <f>IF(A578="","",IF(ISNUMBER('1-Organize'!D578),'1-Organize'!D578,INDEX('1-Organize'!$D$500:$D579,MATCH('1-Organize'!$H578,'1-Organize'!$H579:'1-Organize'!$H$500,0))))</f>
        <v/>
      </c>
      <c r="E578" s="21" t="str">
        <f>IF(A578="","",IF(ISNUMBER('1-Organize'!E578),'1-Organize'!E578,INDEX('1-Organize'!$E$500:$E579,MATCH('1-Organize'!$H578,'1-Organize'!$H579:'1-Organize'!$H$500,0))))</f>
        <v/>
      </c>
      <c r="F578" s="22" t="str">
        <f>IF(A578="","",IF(ISNUMBER('1-Organize'!F578),'1-Organize'!F578,INDEX('1-Organize'!$F$500:$F579,MATCH('1-Organize'!$H578,'1-Organize'!$H579:'1-Organize'!$H$500,0))))</f>
        <v/>
      </c>
      <c r="G578" s="10" t="str">
        <f>IF(A578="","",'1-Organize'!G578)</f>
        <v/>
      </c>
    </row>
    <row r="579" spans="1:7" x14ac:dyDescent="0.25">
      <c r="A579" t="str">
        <f>IF(ISNUMBER(MATCH('1-Organize'!$H579,'1-Organize'!$H$2:'1-Organize'!$H578,0)),"",'1-Organize'!A579)</f>
        <v/>
      </c>
      <c r="B579" t="str">
        <f>IF(ISNUMBER(MATCH('1-Organize'!$H579,'1-Organize'!$H$2:'1-Organize'!$H578,0)),"",'1-Organize'!B579)</f>
        <v/>
      </c>
      <c r="C579" t="str">
        <f>IF(ISNUMBER(MATCH('1-Organize'!$H579,'1-Organize'!$H$2:'1-Organize'!$H578,0)),"",IF(ISNUMBER('1-Organize'!C579),'1-Organize'!C579,INDEX('1-Organize'!$C$500:$C580,MATCH('1-Organize'!$H579,'1-Organize'!$H$500:$H580,0))))</f>
        <v/>
      </c>
      <c r="D579" s="9" t="str">
        <f>IF(A579="","",IF(ISNUMBER('1-Organize'!D579),'1-Organize'!D579,INDEX('1-Organize'!$D$500:$D580,MATCH('1-Organize'!$H579,'1-Organize'!$H580:'1-Organize'!$H$500,0))))</f>
        <v/>
      </c>
      <c r="E579" s="21" t="str">
        <f>IF(A579="","",IF(ISNUMBER('1-Organize'!E579),'1-Organize'!E579,INDEX('1-Organize'!$E$500:$E580,MATCH('1-Organize'!$H579,'1-Organize'!$H580:'1-Organize'!$H$500,0))))</f>
        <v/>
      </c>
      <c r="F579" s="22" t="str">
        <f>IF(A579="","",IF(ISNUMBER('1-Organize'!F579),'1-Organize'!F579,INDEX('1-Organize'!$F$500:$F580,MATCH('1-Organize'!$H579,'1-Organize'!$H580:'1-Organize'!$H$500,0))))</f>
        <v/>
      </c>
      <c r="G579" s="10" t="str">
        <f>IF(A579="","",'1-Organize'!G579)</f>
        <v/>
      </c>
    </row>
    <row r="580" spans="1:7" x14ac:dyDescent="0.25">
      <c r="A580" t="str">
        <f>IF(ISNUMBER(MATCH('1-Organize'!$H580,'1-Organize'!$H$2:'1-Organize'!$H579,0)),"",'1-Organize'!A580)</f>
        <v/>
      </c>
      <c r="B580" t="str">
        <f>IF(ISNUMBER(MATCH('1-Organize'!$H580,'1-Organize'!$H$2:'1-Organize'!$H579,0)),"",'1-Organize'!B580)</f>
        <v/>
      </c>
      <c r="C580" t="str">
        <f>IF(ISNUMBER(MATCH('1-Organize'!$H580,'1-Organize'!$H$2:'1-Organize'!$H579,0)),"",IF(ISNUMBER('1-Organize'!C580),'1-Organize'!C580,INDEX('1-Organize'!$C$500:$C581,MATCH('1-Organize'!$H580,'1-Organize'!$H$500:$H581,0))))</f>
        <v/>
      </c>
      <c r="D580" s="9" t="str">
        <f>IF(A580="","",IF(ISNUMBER('1-Organize'!D580),'1-Organize'!D580,INDEX('1-Organize'!$D$500:$D581,MATCH('1-Organize'!$H580,'1-Organize'!$H581:'1-Organize'!$H$500,0))))</f>
        <v/>
      </c>
      <c r="E580" s="21" t="str">
        <f>IF(A580="","",IF(ISNUMBER('1-Organize'!E580),'1-Organize'!E580,INDEX('1-Organize'!$E$500:$E581,MATCH('1-Organize'!$H580,'1-Organize'!$H581:'1-Organize'!$H$500,0))))</f>
        <v/>
      </c>
      <c r="F580" s="22" t="str">
        <f>IF(A580="","",IF(ISNUMBER('1-Organize'!F580),'1-Organize'!F580,INDEX('1-Organize'!$F$500:$F581,MATCH('1-Organize'!$H580,'1-Organize'!$H581:'1-Organize'!$H$500,0))))</f>
        <v/>
      </c>
      <c r="G580" s="10" t="str">
        <f>IF(A580="","",'1-Organize'!G580)</f>
        <v/>
      </c>
    </row>
    <row r="581" spans="1:7" x14ac:dyDescent="0.25">
      <c r="A581" t="str">
        <f>IF(ISNUMBER(MATCH('1-Organize'!$H581,'1-Organize'!$H$2:'1-Organize'!$H580,0)),"",'1-Organize'!A581)</f>
        <v/>
      </c>
      <c r="B581" t="str">
        <f>IF(ISNUMBER(MATCH('1-Organize'!$H581,'1-Organize'!$H$2:'1-Organize'!$H580,0)),"",'1-Organize'!B581)</f>
        <v/>
      </c>
      <c r="C581" t="str">
        <f>IF(ISNUMBER(MATCH('1-Organize'!$H581,'1-Organize'!$H$2:'1-Organize'!$H580,0)),"",IF(ISNUMBER('1-Organize'!C581),'1-Organize'!C581,INDEX('1-Organize'!$C$500:$C582,MATCH('1-Organize'!$H581,'1-Organize'!$H$500:$H582,0))))</f>
        <v/>
      </c>
      <c r="D581" s="9" t="str">
        <f>IF(A581="","",IF(ISNUMBER('1-Organize'!D581),'1-Organize'!D581,INDEX('1-Organize'!$D$500:$D582,MATCH('1-Organize'!$H581,'1-Organize'!$H582:'1-Organize'!$H$500,0))))</f>
        <v/>
      </c>
      <c r="E581" s="21" t="str">
        <f>IF(A581="","",IF(ISNUMBER('1-Organize'!E581),'1-Organize'!E581,INDEX('1-Organize'!$E$500:$E582,MATCH('1-Organize'!$H581,'1-Organize'!$H582:'1-Organize'!$H$500,0))))</f>
        <v/>
      </c>
      <c r="F581" s="22" t="str">
        <f>IF(A581="","",IF(ISNUMBER('1-Organize'!F581),'1-Organize'!F581,INDEX('1-Organize'!$F$500:$F582,MATCH('1-Organize'!$H581,'1-Organize'!$H582:'1-Organize'!$H$500,0))))</f>
        <v/>
      </c>
      <c r="G581" s="10" t="str">
        <f>IF(A581="","",'1-Organize'!G581)</f>
        <v/>
      </c>
    </row>
    <row r="582" spans="1:7" x14ac:dyDescent="0.25">
      <c r="A582" t="str">
        <f>IF(ISNUMBER(MATCH('1-Organize'!$H582,'1-Organize'!$H$2:'1-Organize'!$H581,0)),"",'1-Organize'!A582)</f>
        <v/>
      </c>
      <c r="B582" t="str">
        <f>IF(ISNUMBER(MATCH('1-Organize'!$H582,'1-Organize'!$H$2:'1-Organize'!$H581,0)),"",'1-Organize'!B582)</f>
        <v/>
      </c>
      <c r="C582" t="str">
        <f>IF(ISNUMBER(MATCH('1-Organize'!$H582,'1-Organize'!$H$2:'1-Organize'!$H581,0)),"",IF(ISNUMBER('1-Organize'!C582),'1-Organize'!C582,INDEX('1-Organize'!$C$500:$C583,MATCH('1-Organize'!$H582,'1-Organize'!$H$500:$H583,0))))</f>
        <v/>
      </c>
      <c r="D582" s="9" t="str">
        <f>IF(A582="","",IF(ISNUMBER('1-Organize'!D582),'1-Organize'!D582,INDEX('1-Organize'!$D$500:$D583,MATCH('1-Organize'!$H582,'1-Organize'!$H583:'1-Organize'!$H$500,0))))</f>
        <v/>
      </c>
      <c r="E582" s="21" t="str">
        <f>IF(A582="","",IF(ISNUMBER('1-Organize'!E582),'1-Organize'!E582,INDEX('1-Organize'!$E$500:$E583,MATCH('1-Organize'!$H582,'1-Organize'!$H583:'1-Organize'!$H$500,0))))</f>
        <v/>
      </c>
      <c r="F582" s="22" t="str">
        <f>IF(A582="","",IF(ISNUMBER('1-Organize'!F582),'1-Organize'!F582,INDEX('1-Organize'!$F$500:$F583,MATCH('1-Organize'!$H582,'1-Organize'!$H583:'1-Organize'!$H$500,0))))</f>
        <v/>
      </c>
      <c r="G582" s="10" t="str">
        <f>IF(A582="","",'1-Organize'!G582)</f>
        <v/>
      </c>
    </row>
    <row r="583" spans="1:7" x14ac:dyDescent="0.25">
      <c r="A583" t="str">
        <f>IF(ISNUMBER(MATCH('1-Organize'!$H583,'1-Organize'!$H$2:'1-Organize'!$H582,0)),"",'1-Organize'!A583)</f>
        <v/>
      </c>
      <c r="B583" t="str">
        <f>IF(ISNUMBER(MATCH('1-Organize'!$H583,'1-Organize'!$H$2:'1-Organize'!$H582,0)),"",'1-Organize'!B583)</f>
        <v/>
      </c>
      <c r="C583" t="str">
        <f>IF(ISNUMBER(MATCH('1-Organize'!$H583,'1-Organize'!$H$2:'1-Organize'!$H582,0)),"",IF(ISNUMBER('1-Organize'!C583),'1-Organize'!C583,INDEX('1-Organize'!$C$500:$C584,MATCH('1-Organize'!$H583,'1-Organize'!$H$500:$H584,0))))</f>
        <v/>
      </c>
      <c r="D583" s="9" t="str">
        <f>IF(A583="","",IF(ISNUMBER('1-Organize'!D583),'1-Organize'!D583,INDEX('1-Organize'!$D$500:$D584,MATCH('1-Organize'!$H583,'1-Organize'!$H584:'1-Organize'!$H$500,0))))</f>
        <v/>
      </c>
      <c r="E583" s="21" t="str">
        <f>IF(A583="","",IF(ISNUMBER('1-Organize'!E583),'1-Organize'!E583,INDEX('1-Organize'!$E$500:$E584,MATCH('1-Organize'!$H583,'1-Organize'!$H584:'1-Organize'!$H$500,0))))</f>
        <v/>
      </c>
      <c r="F583" s="22" t="str">
        <f>IF(A583="","",IF(ISNUMBER('1-Organize'!F583),'1-Organize'!F583,INDEX('1-Organize'!$F$500:$F584,MATCH('1-Organize'!$H583,'1-Organize'!$H584:'1-Organize'!$H$500,0))))</f>
        <v/>
      </c>
      <c r="G583" s="10" t="str">
        <f>IF(A583="","",'1-Organize'!G583)</f>
        <v/>
      </c>
    </row>
    <row r="584" spans="1:7" x14ac:dyDescent="0.25">
      <c r="A584" t="str">
        <f>IF(ISNUMBER(MATCH('1-Organize'!$H584,'1-Organize'!$H$2:'1-Organize'!$H583,0)),"",'1-Organize'!A584)</f>
        <v/>
      </c>
      <c r="B584" t="str">
        <f>IF(ISNUMBER(MATCH('1-Organize'!$H584,'1-Organize'!$H$2:'1-Organize'!$H583,0)),"",'1-Organize'!B584)</f>
        <v/>
      </c>
      <c r="C584" t="str">
        <f>IF(ISNUMBER(MATCH('1-Organize'!$H584,'1-Organize'!$H$2:'1-Organize'!$H583,0)),"",IF(ISNUMBER('1-Organize'!C584),'1-Organize'!C584,INDEX('1-Organize'!$C$500:$C585,MATCH('1-Organize'!$H584,'1-Organize'!$H$500:$H585,0))))</f>
        <v/>
      </c>
      <c r="D584" s="9" t="str">
        <f>IF(A584="","",IF(ISNUMBER('1-Organize'!D584),'1-Organize'!D584,INDEX('1-Organize'!$D$500:$D585,MATCH('1-Organize'!$H584,'1-Organize'!$H585:'1-Organize'!$H$500,0))))</f>
        <v/>
      </c>
      <c r="E584" s="21" t="str">
        <f>IF(A584="","",IF(ISNUMBER('1-Organize'!E584),'1-Organize'!E584,INDEX('1-Organize'!$E$500:$E585,MATCH('1-Organize'!$H584,'1-Organize'!$H585:'1-Organize'!$H$500,0))))</f>
        <v/>
      </c>
      <c r="F584" s="22" t="str">
        <f>IF(A584="","",IF(ISNUMBER('1-Organize'!F584),'1-Organize'!F584,INDEX('1-Organize'!$F$500:$F585,MATCH('1-Organize'!$H584,'1-Organize'!$H585:'1-Organize'!$H$500,0))))</f>
        <v/>
      </c>
      <c r="G584" s="10" t="str">
        <f>IF(A584="","",'1-Organize'!G584)</f>
        <v/>
      </c>
    </row>
    <row r="585" spans="1:7" x14ac:dyDescent="0.25">
      <c r="A585" t="str">
        <f>IF(ISNUMBER(MATCH('1-Organize'!$H585,'1-Organize'!$H$2:'1-Organize'!$H584,0)),"",'1-Organize'!A585)</f>
        <v/>
      </c>
      <c r="B585" t="str">
        <f>IF(ISNUMBER(MATCH('1-Organize'!$H585,'1-Organize'!$H$2:'1-Organize'!$H584,0)),"",'1-Organize'!B585)</f>
        <v/>
      </c>
      <c r="C585" t="str">
        <f>IF(ISNUMBER(MATCH('1-Organize'!$H585,'1-Organize'!$H$2:'1-Organize'!$H584,0)),"",IF(ISNUMBER('1-Organize'!C585),'1-Organize'!C585,INDEX('1-Organize'!$C$500:$C586,MATCH('1-Organize'!$H585,'1-Organize'!$H$500:$H586,0))))</f>
        <v/>
      </c>
      <c r="D585" s="9" t="str">
        <f>IF(A585="","",IF(ISNUMBER('1-Organize'!D585),'1-Organize'!D585,INDEX('1-Organize'!$D$500:$D586,MATCH('1-Organize'!$H585,'1-Organize'!$H586:'1-Organize'!$H$500,0))))</f>
        <v/>
      </c>
      <c r="E585" s="21" t="str">
        <f>IF(A585="","",IF(ISNUMBER('1-Organize'!E585),'1-Organize'!E585,INDEX('1-Organize'!$E$500:$E586,MATCH('1-Organize'!$H585,'1-Organize'!$H586:'1-Organize'!$H$500,0))))</f>
        <v/>
      </c>
      <c r="F585" s="22" t="str">
        <f>IF(A585="","",IF(ISNUMBER('1-Organize'!F585),'1-Organize'!F585,INDEX('1-Organize'!$F$500:$F586,MATCH('1-Organize'!$H585,'1-Organize'!$H586:'1-Organize'!$H$500,0))))</f>
        <v/>
      </c>
      <c r="G585" s="10" t="str">
        <f>IF(A585="","",'1-Organize'!G585)</f>
        <v/>
      </c>
    </row>
    <row r="586" spans="1:7" x14ac:dyDescent="0.25">
      <c r="A586" t="str">
        <f>IF(ISNUMBER(MATCH('1-Organize'!$H586,'1-Organize'!$H$2:'1-Organize'!$H585,0)),"",'1-Organize'!A586)</f>
        <v/>
      </c>
      <c r="B586" t="str">
        <f>IF(ISNUMBER(MATCH('1-Organize'!$H586,'1-Organize'!$H$2:'1-Organize'!$H585,0)),"",'1-Organize'!B586)</f>
        <v/>
      </c>
      <c r="C586" t="str">
        <f>IF(ISNUMBER(MATCH('1-Organize'!$H586,'1-Organize'!$H$2:'1-Organize'!$H585,0)),"",IF(ISNUMBER('1-Organize'!C586),'1-Organize'!C586,INDEX('1-Organize'!$C$500:$C587,MATCH('1-Organize'!$H586,'1-Organize'!$H$500:$H587,0))))</f>
        <v/>
      </c>
      <c r="D586" s="9" t="str">
        <f>IF(A586="","",IF(ISNUMBER('1-Organize'!D586),'1-Organize'!D586,INDEX('1-Organize'!$D$500:$D587,MATCH('1-Organize'!$H586,'1-Organize'!$H587:'1-Organize'!$H$500,0))))</f>
        <v/>
      </c>
      <c r="E586" s="21" t="str">
        <f>IF(A586="","",IF(ISNUMBER('1-Organize'!E586),'1-Organize'!E586,INDEX('1-Organize'!$E$500:$E587,MATCH('1-Organize'!$H586,'1-Organize'!$H587:'1-Organize'!$H$500,0))))</f>
        <v/>
      </c>
      <c r="F586" s="22" t="str">
        <f>IF(A586="","",IF(ISNUMBER('1-Organize'!F586),'1-Organize'!F586,INDEX('1-Organize'!$F$500:$F587,MATCH('1-Organize'!$H586,'1-Organize'!$H587:'1-Organize'!$H$500,0))))</f>
        <v/>
      </c>
      <c r="G586" s="10" t="str">
        <f>IF(A586="","",'1-Organize'!G586)</f>
        <v/>
      </c>
    </row>
    <row r="587" spans="1:7" x14ac:dyDescent="0.25">
      <c r="A587" t="str">
        <f>IF(ISNUMBER(MATCH('1-Organize'!$H587,'1-Organize'!$H$2:'1-Organize'!$H586,0)),"",'1-Organize'!A587)</f>
        <v/>
      </c>
      <c r="B587" t="str">
        <f>IF(ISNUMBER(MATCH('1-Organize'!$H587,'1-Organize'!$H$2:'1-Organize'!$H586,0)),"",'1-Organize'!B587)</f>
        <v/>
      </c>
      <c r="C587" t="str">
        <f>IF(ISNUMBER(MATCH('1-Organize'!$H587,'1-Organize'!$H$2:'1-Organize'!$H586,0)),"",IF(ISNUMBER('1-Organize'!C587),'1-Organize'!C587,INDEX('1-Organize'!$C$500:$C588,MATCH('1-Organize'!$H587,'1-Organize'!$H$500:$H588,0))))</f>
        <v/>
      </c>
      <c r="D587" s="9" t="str">
        <f>IF(A587="","",IF(ISNUMBER('1-Organize'!D587),'1-Organize'!D587,INDEX('1-Organize'!$D$500:$D588,MATCH('1-Organize'!$H587,'1-Organize'!$H588:'1-Organize'!$H$500,0))))</f>
        <v/>
      </c>
      <c r="E587" s="21" t="str">
        <f>IF(A587="","",IF(ISNUMBER('1-Organize'!E587),'1-Organize'!E587,INDEX('1-Organize'!$E$500:$E588,MATCH('1-Organize'!$H587,'1-Organize'!$H588:'1-Organize'!$H$500,0))))</f>
        <v/>
      </c>
      <c r="F587" s="22" t="str">
        <f>IF(A587="","",IF(ISNUMBER('1-Organize'!F587),'1-Organize'!F587,INDEX('1-Organize'!$F$500:$F588,MATCH('1-Organize'!$H587,'1-Organize'!$H588:'1-Organize'!$H$500,0))))</f>
        <v/>
      </c>
      <c r="G587" s="10" t="str">
        <f>IF(A587="","",'1-Organize'!G587)</f>
        <v/>
      </c>
    </row>
    <row r="588" spans="1:7" x14ac:dyDescent="0.25">
      <c r="A588" t="str">
        <f>IF(ISNUMBER(MATCH('1-Organize'!$H588,'1-Organize'!$H$2:'1-Organize'!$H587,0)),"",'1-Organize'!A588)</f>
        <v/>
      </c>
      <c r="B588" t="str">
        <f>IF(ISNUMBER(MATCH('1-Organize'!$H588,'1-Organize'!$H$2:'1-Organize'!$H587,0)),"",'1-Organize'!B588)</f>
        <v/>
      </c>
      <c r="C588" t="str">
        <f>IF(ISNUMBER(MATCH('1-Organize'!$H588,'1-Organize'!$H$2:'1-Organize'!$H587,0)),"",IF(ISNUMBER('1-Organize'!C588),'1-Organize'!C588,INDEX('1-Organize'!$C$500:$C589,MATCH('1-Organize'!$H588,'1-Organize'!$H$500:$H589,0))))</f>
        <v/>
      </c>
      <c r="D588" s="9" t="str">
        <f>IF(A588="","",IF(ISNUMBER('1-Organize'!D588),'1-Organize'!D588,INDEX('1-Organize'!$D$500:$D589,MATCH('1-Organize'!$H588,'1-Organize'!$H589:'1-Organize'!$H$500,0))))</f>
        <v/>
      </c>
      <c r="E588" s="21" t="str">
        <f>IF(A588="","",IF(ISNUMBER('1-Organize'!E588),'1-Organize'!E588,INDEX('1-Organize'!$E$500:$E589,MATCH('1-Organize'!$H588,'1-Organize'!$H589:'1-Organize'!$H$500,0))))</f>
        <v/>
      </c>
      <c r="F588" s="22" t="str">
        <f>IF(A588="","",IF(ISNUMBER('1-Organize'!F588),'1-Organize'!F588,INDEX('1-Organize'!$F$500:$F589,MATCH('1-Organize'!$H588,'1-Organize'!$H589:'1-Organize'!$H$500,0))))</f>
        <v/>
      </c>
      <c r="G588" s="10" t="str">
        <f>IF(A588="","",'1-Organize'!G588)</f>
        <v/>
      </c>
    </row>
    <row r="589" spans="1:7" x14ac:dyDescent="0.25">
      <c r="A589" t="str">
        <f>IF(ISNUMBER(MATCH('1-Organize'!$H589,'1-Organize'!$H$2:'1-Organize'!$H588,0)),"",'1-Organize'!A589)</f>
        <v/>
      </c>
      <c r="B589" t="str">
        <f>IF(ISNUMBER(MATCH('1-Organize'!$H589,'1-Organize'!$H$2:'1-Organize'!$H588,0)),"",'1-Organize'!B589)</f>
        <v/>
      </c>
      <c r="C589" t="str">
        <f>IF(ISNUMBER(MATCH('1-Organize'!$H589,'1-Organize'!$H$2:'1-Organize'!$H588,0)),"",IF(ISNUMBER('1-Organize'!C589),'1-Organize'!C589,INDEX('1-Organize'!$C$500:$C590,MATCH('1-Organize'!$H589,'1-Organize'!$H$500:$H590,0))))</f>
        <v/>
      </c>
      <c r="D589" s="9" t="str">
        <f>IF(A589="","",IF(ISNUMBER('1-Organize'!D589),'1-Organize'!D589,INDEX('1-Organize'!$D$500:$D590,MATCH('1-Organize'!$H589,'1-Organize'!$H590:'1-Organize'!$H$500,0))))</f>
        <v/>
      </c>
      <c r="E589" s="21" t="str">
        <f>IF(A589="","",IF(ISNUMBER('1-Organize'!E589),'1-Organize'!E589,INDEX('1-Organize'!$E$500:$E590,MATCH('1-Organize'!$H589,'1-Organize'!$H590:'1-Organize'!$H$500,0))))</f>
        <v/>
      </c>
      <c r="F589" s="22" t="str">
        <f>IF(A589="","",IF(ISNUMBER('1-Organize'!F589),'1-Organize'!F589,INDEX('1-Organize'!$F$500:$F590,MATCH('1-Organize'!$H589,'1-Organize'!$H590:'1-Organize'!$H$500,0))))</f>
        <v/>
      </c>
      <c r="G589" s="10" t="str">
        <f>IF(A589="","",'1-Organize'!G589)</f>
        <v/>
      </c>
    </row>
    <row r="590" spans="1:7" x14ac:dyDescent="0.25">
      <c r="A590" t="str">
        <f>IF(ISNUMBER(MATCH('1-Organize'!$H590,'1-Organize'!$H$2:'1-Organize'!$H589,0)),"",'1-Organize'!A590)</f>
        <v/>
      </c>
      <c r="B590" t="str">
        <f>IF(ISNUMBER(MATCH('1-Organize'!$H590,'1-Organize'!$H$2:'1-Organize'!$H589,0)),"",'1-Organize'!B590)</f>
        <v/>
      </c>
      <c r="C590" t="str">
        <f>IF(ISNUMBER(MATCH('1-Organize'!$H590,'1-Organize'!$H$2:'1-Organize'!$H589,0)),"",IF(ISNUMBER('1-Organize'!C590),'1-Organize'!C590,INDEX('1-Organize'!$C$500:$C591,MATCH('1-Organize'!$H590,'1-Organize'!$H$500:$H591,0))))</f>
        <v/>
      </c>
      <c r="D590" s="9" t="str">
        <f>IF(A590="","",IF(ISNUMBER('1-Organize'!D590),'1-Organize'!D590,INDEX('1-Organize'!$D$500:$D591,MATCH('1-Organize'!$H590,'1-Organize'!$H591:'1-Organize'!$H$500,0))))</f>
        <v/>
      </c>
      <c r="E590" s="21" t="str">
        <f>IF(A590="","",IF(ISNUMBER('1-Organize'!E590),'1-Organize'!E590,INDEX('1-Organize'!$E$500:$E591,MATCH('1-Organize'!$H590,'1-Organize'!$H591:'1-Organize'!$H$500,0))))</f>
        <v/>
      </c>
      <c r="F590" s="22" t="str">
        <f>IF(A590="","",IF(ISNUMBER('1-Organize'!F590),'1-Organize'!F590,INDEX('1-Organize'!$F$500:$F591,MATCH('1-Organize'!$H590,'1-Organize'!$H591:'1-Organize'!$H$500,0))))</f>
        <v/>
      </c>
      <c r="G590" s="10" t="str">
        <f>IF(A590="","",'1-Organize'!G590)</f>
        <v/>
      </c>
    </row>
    <row r="591" spans="1:7" x14ac:dyDescent="0.25">
      <c r="A591" t="str">
        <f>IF(ISNUMBER(MATCH('1-Organize'!$H591,'1-Organize'!$H$2:'1-Organize'!$H590,0)),"",'1-Organize'!A591)</f>
        <v/>
      </c>
      <c r="B591" t="str">
        <f>IF(ISNUMBER(MATCH('1-Organize'!$H591,'1-Organize'!$H$2:'1-Organize'!$H590,0)),"",'1-Organize'!B591)</f>
        <v/>
      </c>
      <c r="C591" t="str">
        <f>IF(ISNUMBER(MATCH('1-Organize'!$H591,'1-Organize'!$H$2:'1-Organize'!$H590,0)),"",IF(ISNUMBER('1-Organize'!C591),'1-Organize'!C591,INDEX('1-Organize'!$C$500:$C592,MATCH('1-Organize'!$H591,'1-Organize'!$H$500:$H592,0))))</f>
        <v/>
      </c>
      <c r="D591" s="9" t="str">
        <f>IF(A591="","",IF(ISNUMBER('1-Organize'!D591),'1-Organize'!D591,INDEX('1-Organize'!$D$500:$D592,MATCH('1-Organize'!$H591,'1-Organize'!$H592:'1-Organize'!$H$500,0))))</f>
        <v/>
      </c>
      <c r="E591" s="21" t="str">
        <f>IF(A591="","",IF(ISNUMBER('1-Organize'!E591),'1-Organize'!E591,INDEX('1-Organize'!$E$500:$E592,MATCH('1-Organize'!$H591,'1-Organize'!$H592:'1-Organize'!$H$500,0))))</f>
        <v/>
      </c>
      <c r="F591" s="22" t="str">
        <f>IF(A591="","",IF(ISNUMBER('1-Organize'!F591),'1-Organize'!F591,INDEX('1-Organize'!$F$500:$F592,MATCH('1-Organize'!$H591,'1-Organize'!$H592:'1-Organize'!$H$500,0))))</f>
        <v/>
      </c>
      <c r="G591" s="10" t="str">
        <f>IF(A591="","",'1-Organize'!G591)</f>
        <v/>
      </c>
    </row>
    <row r="592" spans="1:7" x14ac:dyDescent="0.25">
      <c r="A592" t="str">
        <f>IF(ISNUMBER(MATCH('1-Organize'!$H592,'1-Organize'!$H$2:'1-Organize'!$H591,0)),"",'1-Organize'!A592)</f>
        <v/>
      </c>
      <c r="B592" t="str">
        <f>IF(ISNUMBER(MATCH('1-Organize'!$H592,'1-Organize'!$H$2:'1-Organize'!$H591,0)),"",'1-Organize'!B592)</f>
        <v/>
      </c>
      <c r="C592" t="str">
        <f>IF(ISNUMBER(MATCH('1-Organize'!$H592,'1-Organize'!$H$2:'1-Organize'!$H591,0)),"",IF(ISNUMBER('1-Organize'!C592),'1-Organize'!C592,INDEX('1-Organize'!$C$500:$C593,MATCH('1-Organize'!$H592,'1-Organize'!$H$500:$H593,0))))</f>
        <v/>
      </c>
      <c r="D592" s="9" t="str">
        <f>IF(A592="","",IF(ISNUMBER('1-Organize'!D592),'1-Organize'!D592,INDEX('1-Organize'!$D$500:$D593,MATCH('1-Organize'!$H592,'1-Organize'!$H593:'1-Organize'!$H$500,0))))</f>
        <v/>
      </c>
      <c r="E592" s="21" t="str">
        <f>IF(A592="","",IF(ISNUMBER('1-Organize'!E592),'1-Organize'!E592,INDEX('1-Organize'!$E$500:$E593,MATCH('1-Organize'!$H592,'1-Organize'!$H593:'1-Organize'!$H$500,0))))</f>
        <v/>
      </c>
      <c r="F592" s="22" t="str">
        <f>IF(A592="","",IF(ISNUMBER('1-Organize'!F592),'1-Organize'!F592,INDEX('1-Organize'!$F$500:$F593,MATCH('1-Organize'!$H592,'1-Organize'!$H593:'1-Organize'!$H$500,0))))</f>
        <v/>
      </c>
      <c r="G592" s="10" t="str">
        <f>IF(A592="","",'1-Organize'!G592)</f>
        <v/>
      </c>
    </row>
    <row r="593" spans="1:7" x14ac:dyDescent="0.25">
      <c r="A593" t="str">
        <f>IF(ISNUMBER(MATCH('1-Organize'!$H593,'1-Organize'!$H$2:'1-Organize'!$H592,0)),"",'1-Organize'!A593)</f>
        <v/>
      </c>
      <c r="B593" t="str">
        <f>IF(ISNUMBER(MATCH('1-Organize'!$H593,'1-Organize'!$H$2:'1-Organize'!$H592,0)),"",'1-Organize'!B593)</f>
        <v/>
      </c>
      <c r="C593" t="str">
        <f>IF(ISNUMBER(MATCH('1-Organize'!$H593,'1-Organize'!$H$2:'1-Organize'!$H592,0)),"",IF(ISNUMBER('1-Organize'!C593),'1-Organize'!C593,INDEX('1-Organize'!$C$500:$C594,MATCH('1-Organize'!$H593,'1-Organize'!$H$500:$H594,0))))</f>
        <v/>
      </c>
      <c r="D593" s="9" t="str">
        <f>IF(A593="","",IF(ISNUMBER('1-Organize'!D593),'1-Organize'!D593,INDEX('1-Organize'!$D$500:$D594,MATCH('1-Organize'!$H593,'1-Organize'!$H594:'1-Organize'!$H$500,0))))</f>
        <v/>
      </c>
      <c r="E593" s="21" t="str">
        <f>IF(A593="","",IF(ISNUMBER('1-Organize'!E593),'1-Organize'!E593,INDEX('1-Organize'!$E$500:$E594,MATCH('1-Organize'!$H593,'1-Organize'!$H594:'1-Organize'!$H$500,0))))</f>
        <v/>
      </c>
      <c r="F593" s="22" t="str">
        <f>IF(A593="","",IF(ISNUMBER('1-Organize'!F593),'1-Organize'!F593,INDEX('1-Organize'!$F$500:$F594,MATCH('1-Organize'!$H593,'1-Organize'!$H594:'1-Organize'!$H$500,0))))</f>
        <v/>
      </c>
      <c r="G593" s="10" t="str">
        <f>IF(A593="","",'1-Organize'!G593)</f>
        <v/>
      </c>
    </row>
    <row r="594" spans="1:7" x14ac:dyDescent="0.25">
      <c r="A594" t="str">
        <f>IF(ISNUMBER(MATCH('1-Organize'!$H594,'1-Organize'!$H$2:'1-Organize'!$H593,0)),"",'1-Organize'!A594)</f>
        <v/>
      </c>
      <c r="B594" t="str">
        <f>IF(ISNUMBER(MATCH('1-Organize'!$H594,'1-Organize'!$H$2:'1-Organize'!$H593,0)),"",'1-Organize'!B594)</f>
        <v/>
      </c>
      <c r="C594" t="str">
        <f>IF(ISNUMBER(MATCH('1-Organize'!$H594,'1-Organize'!$H$2:'1-Organize'!$H593,0)),"",IF(ISNUMBER('1-Organize'!C594),'1-Organize'!C594,INDEX('1-Organize'!$C$500:$C595,MATCH('1-Organize'!$H594,'1-Organize'!$H$500:$H595,0))))</f>
        <v/>
      </c>
      <c r="D594" s="9" t="str">
        <f>IF(A594="","",IF(ISNUMBER('1-Organize'!D594),'1-Organize'!D594,INDEX('1-Organize'!$D$500:$D595,MATCH('1-Organize'!$H594,'1-Organize'!$H595:'1-Organize'!$H$500,0))))</f>
        <v/>
      </c>
      <c r="E594" s="21" t="str">
        <f>IF(A594="","",IF(ISNUMBER('1-Organize'!E594),'1-Organize'!E594,INDEX('1-Organize'!$E$500:$E595,MATCH('1-Organize'!$H594,'1-Organize'!$H595:'1-Organize'!$H$500,0))))</f>
        <v/>
      </c>
      <c r="F594" s="22" t="str">
        <f>IF(A594="","",IF(ISNUMBER('1-Organize'!F594),'1-Organize'!F594,INDEX('1-Organize'!$F$500:$F595,MATCH('1-Organize'!$H594,'1-Organize'!$H595:'1-Organize'!$H$500,0))))</f>
        <v/>
      </c>
      <c r="G594" s="10" t="str">
        <f>IF(A594="","",'1-Organize'!G594)</f>
        <v/>
      </c>
    </row>
    <row r="595" spans="1:7" x14ac:dyDescent="0.25">
      <c r="A595" t="str">
        <f>IF(ISNUMBER(MATCH('1-Organize'!$H595,'1-Organize'!$H$2:'1-Organize'!$H594,0)),"",'1-Organize'!A595)</f>
        <v/>
      </c>
      <c r="B595" t="str">
        <f>IF(ISNUMBER(MATCH('1-Organize'!$H595,'1-Organize'!$H$2:'1-Organize'!$H594,0)),"",'1-Organize'!B595)</f>
        <v/>
      </c>
      <c r="C595" t="str">
        <f>IF(ISNUMBER(MATCH('1-Organize'!$H595,'1-Organize'!$H$2:'1-Organize'!$H594,0)),"",IF(ISNUMBER('1-Organize'!C595),'1-Organize'!C595,INDEX('1-Organize'!$C$500:$C596,MATCH('1-Organize'!$H595,'1-Organize'!$H$500:$H596,0))))</f>
        <v/>
      </c>
      <c r="D595" s="9" t="str">
        <f>IF(A595="","",IF(ISNUMBER('1-Organize'!D595),'1-Organize'!D595,INDEX('1-Organize'!$D$500:$D596,MATCH('1-Organize'!$H595,'1-Organize'!$H596:'1-Organize'!$H$500,0))))</f>
        <v/>
      </c>
      <c r="E595" s="21" t="str">
        <f>IF(A595="","",IF(ISNUMBER('1-Organize'!E595),'1-Organize'!E595,INDEX('1-Organize'!$E$500:$E596,MATCH('1-Organize'!$H595,'1-Organize'!$H596:'1-Organize'!$H$500,0))))</f>
        <v/>
      </c>
      <c r="F595" s="22" t="str">
        <f>IF(A595="","",IF(ISNUMBER('1-Organize'!F595),'1-Organize'!F595,INDEX('1-Organize'!$F$500:$F596,MATCH('1-Organize'!$H595,'1-Organize'!$H596:'1-Organize'!$H$500,0))))</f>
        <v/>
      </c>
      <c r="G595" s="10" t="str">
        <f>IF(A595="","",'1-Organize'!G595)</f>
        <v/>
      </c>
    </row>
    <row r="596" spans="1:7" x14ac:dyDescent="0.25">
      <c r="A596" t="str">
        <f>IF(ISNUMBER(MATCH('1-Organize'!$H596,'1-Organize'!$H$2:'1-Organize'!$H595,0)),"",'1-Organize'!A596)</f>
        <v/>
      </c>
      <c r="B596" t="str">
        <f>IF(ISNUMBER(MATCH('1-Organize'!$H596,'1-Organize'!$H$2:'1-Organize'!$H595,0)),"",'1-Organize'!B596)</f>
        <v/>
      </c>
      <c r="C596" t="str">
        <f>IF(ISNUMBER(MATCH('1-Organize'!$H596,'1-Organize'!$H$2:'1-Organize'!$H595,0)),"",IF(ISNUMBER('1-Organize'!C596),'1-Organize'!C596,INDEX('1-Organize'!$C$500:$C597,MATCH('1-Organize'!$H596,'1-Organize'!$H$500:$H597,0))))</f>
        <v/>
      </c>
      <c r="D596" s="9" t="str">
        <f>IF(A596="","",IF(ISNUMBER('1-Organize'!D596),'1-Organize'!D596,INDEX('1-Organize'!$D$500:$D597,MATCH('1-Organize'!$H596,'1-Organize'!$H597:'1-Organize'!$H$500,0))))</f>
        <v/>
      </c>
      <c r="E596" s="21" t="str">
        <f>IF(A596="","",IF(ISNUMBER('1-Organize'!E596),'1-Organize'!E596,INDEX('1-Organize'!$E$500:$E597,MATCH('1-Organize'!$H596,'1-Organize'!$H597:'1-Organize'!$H$500,0))))</f>
        <v/>
      </c>
      <c r="F596" s="22" t="str">
        <f>IF(A596="","",IF(ISNUMBER('1-Organize'!F596),'1-Organize'!F596,INDEX('1-Organize'!$F$500:$F597,MATCH('1-Organize'!$H596,'1-Organize'!$H597:'1-Organize'!$H$500,0))))</f>
        <v/>
      </c>
      <c r="G596" s="10" t="str">
        <f>IF(A596="","",'1-Organize'!G596)</f>
        <v/>
      </c>
    </row>
    <row r="597" spans="1:7" x14ac:dyDescent="0.25">
      <c r="A597" t="str">
        <f>IF(ISNUMBER(MATCH('1-Organize'!$H597,'1-Organize'!$H$2:'1-Organize'!$H596,0)),"",'1-Organize'!A597)</f>
        <v/>
      </c>
      <c r="B597" t="str">
        <f>IF(ISNUMBER(MATCH('1-Organize'!$H597,'1-Organize'!$H$2:'1-Organize'!$H596,0)),"",'1-Organize'!B597)</f>
        <v/>
      </c>
      <c r="C597" t="str">
        <f>IF(ISNUMBER(MATCH('1-Organize'!$H597,'1-Organize'!$H$2:'1-Organize'!$H596,0)),"",IF(ISNUMBER('1-Organize'!C597),'1-Organize'!C597,INDEX('1-Organize'!$C$500:$C598,MATCH('1-Organize'!$H597,'1-Organize'!$H$500:$H598,0))))</f>
        <v/>
      </c>
      <c r="D597" s="9" t="str">
        <f>IF(A597="","",IF(ISNUMBER('1-Organize'!D597),'1-Organize'!D597,INDEX('1-Organize'!$D$500:$D598,MATCH('1-Organize'!$H597,'1-Organize'!$H598:'1-Organize'!$H$500,0))))</f>
        <v/>
      </c>
      <c r="E597" s="21" t="str">
        <f>IF(A597="","",IF(ISNUMBER('1-Organize'!E597),'1-Organize'!E597,INDEX('1-Organize'!$E$500:$E598,MATCH('1-Organize'!$H597,'1-Organize'!$H598:'1-Organize'!$H$500,0))))</f>
        <v/>
      </c>
      <c r="F597" s="22" t="str">
        <f>IF(A597="","",IF(ISNUMBER('1-Organize'!F597),'1-Organize'!F597,INDEX('1-Organize'!$F$500:$F598,MATCH('1-Organize'!$H597,'1-Organize'!$H598:'1-Organize'!$H$500,0))))</f>
        <v/>
      </c>
      <c r="G597" s="10" t="str">
        <f>IF(A597="","",'1-Organize'!G597)</f>
        <v/>
      </c>
    </row>
    <row r="598" spans="1:7" x14ac:dyDescent="0.25">
      <c r="A598" t="str">
        <f>IF(ISNUMBER(MATCH('1-Organize'!$H598,'1-Organize'!$H$2:'1-Organize'!$H597,0)),"",'1-Organize'!A598)</f>
        <v/>
      </c>
      <c r="B598" t="str">
        <f>IF(ISNUMBER(MATCH('1-Organize'!$H598,'1-Organize'!$H$2:'1-Organize'!$H597,0)),"",'1-Organize'!B598)</f>
        <v/>
      </c>
      <c r="C598" t="str">
        <f>IF(ISNUMBER(MATCH('1-Organize'!$H598,'1-Organize'!$H$2:'1-Organize'!$H597,0)),"",IF(ISNUMBER('1-Organize'!C598),'1-Organize'!C598,INDEX('1-Organize'!$C$500:$C599,MATCH('1-Organize'!$H598,'1-Organize'!$H$500:$H599,0))))</f>
        <v/>
      </c>
      <c r="D598" s="9" t="str">
        <f>IF(A598="","",IF(ISNUMBER('1-Organize'!D598),'1-Organize'!D598,INDEX('1-Organize'!$D$500:$D599,MATCH('1-Organize'!$H598,'1-Organize'!$H599:'1-Organize'!$H$500,0))))</f>
        <v/>
      </c>
      <c r="E598" s="21" t="str">
        <f>IF(A598="","",IF(ISNUMBER('1-Organize'!E598),'1-Organize'!E598,INDEX('1-Organize'!$E$500:$E599,MATCH('1-Organize'!$H598,'1-Organize'!$H599:'1-Organize'!$H$500,0))))</f>
        <v/>
      </c>
      <c r="F598" s="22" t="str">
        <f>IF(A598="","",IF(ISNUMBER('1-Organize'!F598),'1-Organize'!F598,INDEX('1-Organize'!$F$500:$F599,MATCH('1-Organize'!$H598,'1-Organize'!$H599:'1-Organize'!$H$500,0))))</f>
        <v/>
      </c>
      <c r="G598" s="10" t="str">
        <f>IF(A598="","",'1-Organize'!G598)</f>
        <v/>
      </c>
    </row>
    <row r="599" spans="1:7" x14ac:dyDescent="0.25">
      <c r="A599" t="str">
        <f>IF(ISNUMBER(MATCH('1-Organize'!$H599,'1-Organize'!$H$2:'1-Organize'!$H598,0)),"",'1-Organize'!A599)</f>
        <v/>
      </c>
      <c r="B599" t="str">
        <f>IF(ISNUMBER(MATCH('1-Organize'!$H599,'1-Organize'!$H$2:'1-Organize'!$H598,0)),"",'1-Organize'!B599)</f>
        <v/>
      </c>
      <c r="C599" t="str">
        <f>IF(ISNUMBER(MATCH('1-Organize'!$H599,'1-Organize'!$H$2:'1-Organize'!$H598,0)),"",IF(ISNUMBER('1-Organize'!C599),'1-Organize'!C599,INDEX('1-Organize'!$C$500:$C600,MATCH('1-Organize'!$H599,'1-Organize'!$H$500:$H600,0))))</f>
        <v/>
      </c>
      <c r="D599" s="9" t="str">
        <f>IF(A599="","",IF(ISNUMBER('1-Organize'!D599),'1-Organize'!D599,INDEX('1-Organize'!$D$500:$D600,MATCH('1-Organize'!$H599,'1-Organize'!$H600:'1-Organize'!$H$500,0))))</f>
        <v/>
      </c>
      <c r="E599" s="21" t="str">
        <f>IF(A599="","",IF(ISNUMBER('1-Organize'!E599),'1-Organize'!E599,INDEX('1-Organize'!$E$500:$E600,MATCH('1-Organize'!$H599,'1-Organize'!$H600:'1-Organize'!$H$500,0))))</f>
        <v/>
      </c>
      <c r="F599" s="22" t="str">
        <f>IF(A599="","",IF(ISNUMBER('1-Organize'!F599),'1-Organize'!F599,INDEX('1-Organize'!$F$500:$F600,MATCH('1-Organize'!$H599,'1-Organize'!$H600:'1-Organize'!$H$500,0))))</f>
        <v/>
      </c>
      <c r="G599" s="10" t="str">
        <f>IF(A599="","",'1-Organize'!G599)</f>
        <v/>
      </c>
    </row>
    <row r="600" spans="1:7" x14ac:dyDescent="0.25">
      <c r="A600" t="str">
        <f>IF(ISNUMBER(MATCH('1-Organize'!$H600,'1-Organize'!$H$2:'1-Organize'!$H599,0)),"",'1-Organize'!A600)</f>
        <v/>
      </c>
      <c r="B600" t="str">
        <f>IF(ISNUMBER(MATCH('1-Organize'!$H600,'1-Organize'!$H$2:'1-Organize'!$H599,0)),"",'1-Organize'!B600)</f>
        <v/>
      </c>
      <c r="C600" t="str">
        <f>IF(ISNUMBER(MATCH('1-Organize'!$H600,'1-Organize'!$H$2:'1-Organize'!$H599,0)),"",IF(ISNUMBER('1-Organize'!C600),'1-Organize'!C600,INDEX('1-Organize'!$C$500:$C601,MATCH('1-Organize'!$H600,'1-Organize'!$H$500:$H601,0))))</f>
        <v/>
      </c>
      <c r="D600" s="9" t="str">
        <f>IF(A600="","",IF(ISNUMBER('1-Organize'!D600),'1-Organize'!D600,INDEX('1-Organize'!$D$500:$D601,MATCH('1-Organize'!$H600,'1-Organize'!$H601:'1-Organize'!$H$500,0))))</f>
        <v/>
      </c>
      <c r="E600" s="21" t="str">
        <f>IF(A600="","",IF(ISNUMBER('1-Organize'!E600),'1-Organize'!E600,INDEX('1-Organize'!$E$500:$E601,MATCH('1-Organize'!$H600,'1-Organize'!$H601:'1-Organize'!$H$500,0))))</f>
        <v/>
      </c>
      <c r="F600" s="22" t="str">
        <f>IF(A600="","",IF(ISNUMBER('1-Organize'!F600),'1-Organize'!F600,INDEX('1-Organize'!$F$500:$F601,MATCH('1-Organize'!$H600,'1-Organize'!$H601:'1-Organize'!$H$500,0))))</f>
        <v/>
      </c>
      <c r="G600" s="10" t="str">
        <f>IF(A600="","",'1-Organize'!G600)</f>
        <v/>
      </c>
    </row>
    <row r="601" spans="1:7" x14ac:dyDescent="0.25">
      <c r="A601" t="str">
        <f>IF(ISNUMBER(MATCH('1-Organize'!$H601,'1-Organize'!$H$2:'1-Organize'!$H600,0)),"",'1-Organize'!A601)</f>
        <v/>
      </c>
      <c r="B601" t="str">
        <f>IF(ISNUMBER(MATCH('1-Organize'!$H601,'1-Organize'!$H$2:'1-Organize'!$H600,0)),"",'1-Organize'!B601)</f>
        <v/>
      </c>
      <c r="C601" t="str">
        <f>IF(ISNUMBER(MATCH('1-Organize'!$H601,'1-Organize'!$H$2:'1-Organize'!$H600,0)),"",IF(ISNUMBER('1-Organize'!C601),'1-Organize'!C601,INDEX('1-Organize'!$C$500:$C602,MATCH('1-Organize'!$H601,'1-Organize'!$H$500:$H602,0))))</f>
        <v/>
      </c>
      <c r="D601" s="9" t="str">
        <f>IF(A601="","",IF(ISNUMBER('1-Organize'!D601),'1-Organize'!D601,INDEX('1-Organize'!$D$500:$D602,MATCH('1-Organize'!$H601,'1-Organize'!$H602:'1-Organize'!$H$500,0))))</f>
        <v/>
      </c>
      <c r="E601" s="21" t="str">
        <f>IF(A601="","",IF(ISNUMBER('1-Organize'!E601),'1-Organize'!E601,INDEX('1-Organize'!$E$500:$E602,MATCH('1-Organize'!$H601,'1-Organize'!$H602:'1-Organize'!$H$500,0))))</f>
        <v/>
      </c>
      <c r="F601" s="22" t="str">
        <f>IF(A601="","",IF(ISNUMBER('1-Organize'!F601),'1-Organize'!F601,INDEX('1-Organize'!$F$500:$F602,MATCH('1-Organize'!$H601,'1-Organize'!$H602:'1-Organize'!$H$500,0))))</f>
        <v/>
      </c>
      <c r="G601" s="10" t="str">
        <f>IF(A601="","",'1-Organize'!G601)</f>
        <v/>
      </c>
    </row>
    <row r="602" spans="1:7" x14ac:dyDescent="0.25">
      <c r="A602" t="str">
        <f>IF(ISNUMBER(MATCH('1-Organize'!$H602,'1-Organize'!$H$2:'1-Organize'!$H601,0)),"",'1-Organize'!A602)</f>
        <v/>
      </c>
      <c r="B602" t="str">
        <f>IF(ISNUMBER(MATCH('1-Organize'!$H602,'1-Organize'!$H$2:'1-Organize'!$H601,0)),"",'1-Organize'!B602)</f>
        <v/>
      </c>
      <c r="C602" t="str">
        <f>IF(ISNUMBER(MATCH('1-Organize'!$H602,'1-Organize'!$H$2:'1-Organize'!$H601,0)),"",IF(ISNUMBER('1-Organize'!C602),'1-Organize'!C602,INDEX('1-Organize'!$C$500:$C603,MATCH('1-Organize'!$H602,'1-Organize'!$H$500:$H603,0))))</f>
        <v/>
      </c>
      <c r="D602" s="9" t="str">
        <f>IF(A602="","",IF(ISNUMBER('1-Organize'!D602),'1-Organize'!D602,INDEX('1-Organize'!$D$500:$D603,MATCH('1-Organize'!$H602,'1-Organize'!$H603:'1-Organize'!$H$500,0))))</f>
        <v/>
      </c>
      <c r="E602" s="21" t="str">
        <f>IF(A602="","",IF(ISNUMBER('1-Organize'!E602),'1-Organize'!E602,INDEX('1-Organize'!$E$500:$E603,MATCH('1-Organize'!$H602,'1-Organize'!$H603:'1-Organize'!$H$500,0))))</f>
        <v/>
      </c>
      <c r="F602" s="22" t="str">
        <f>IF(A602="","",IF(ISNUMBER('1-Organize'!F602),'1-Organize'!F602,INDEX('1-Organize'!$F$500:$F603,MATCH('1-Organize'!$H602,'1-Organize'!$H603:'1-Organize'!$H$500,0))))</f>
        <v/>
      </c>
      <c r="G602" s="10" t="str">
        <f>IF(A602="","",'1-Organize'!G602)</f>
        <v/>
      </c>
    </row>
    <row r="603" spans="1:7" x14ac:dyDescent="0.25">
      <c r="A603" t="str">
        <f>IF(ISNUMBER(MATCH('1-Organize'!$H603,'1-Organize'!$H$2:'1-Organize'!$H602,0)),"",'1-Organize'!A603)</f>
        <v/>
      </c>
      <c r="B603" t="str">
        <f>IF(ISNUMBER(MATCH('1-Organize'!$H603,'1-Organize'!$H$2:'1-Organize'!$H602,0)),"",'1-Organize'!B603)</f>
        <v/>
      </c>
      <c r="C603" t="str">
        <f>IF(ISNUMBER(MATCH('1-Organize'!$H603,'1-Organize'!$H$2:'1-Organize'!$H602,0)),"",IF(ISNUMBER('1-Organize'!C603),'1-Organize'!C603,INDEX('1-Organize'!$C$500:$C604,MATCH('1-Organize'!$H603,'1-Organize'!$H$500:$H604,0))))</f>
        <v/>
      </c>
      <c r="D603" s="9" t="str">
        <f>IF(A603="","",IF(ISNUMBER('1-Organize'!D603),'1-Organize'!D603,INDEX('1-Organize'!$D$500:$D604,MATCH('1-Organize'!$H603,'1-Organize'!$H604:'1-Organize'!$H$500,0))))</f>
        <v/>
      </c>
      <c r="E603" s="21" t="str">
        <f>IF(A603="","",IF(ISNUMBER('1-Organize'!E603),'1-Organize'!E603,INDEX('1-Organize'!$E$500:$E604,MATCH('1-Organize'!$H603,'1-Organize'!$H604:'1-Organize'!$H$500,0))))</f>
        <v/>
      </c>
      <c r="F603" s="22" t="str">
        <f>IF(A603="","",IF(ISNUMBER('1-Organize'!F603),'1-Organize'!F603,INDEX('1-Organize'!$F$500:$F604,MATCH('1-Organize'!$H603,'1-Organize'!$H604:'1-Organize'!$H$500,0))))</f>
        <v/>
      </c>
      <c r="G603" s="10" t="str">
        <f>IF(A603="","",'1-Organize'!G603)</f>
        <v/>
      </c>
    </row>
    <row r="604" spans="1:7" x14ac:dyDescent="0.25">
      <c r="A604" t="str">
        <f>IF(ISNUMBER(MATCH('1-Organize'!$H604,'1-Organize'!$H$2:'1-Organize'!$H603,0)),"",'1-Organize'!A604)</f>
        <v/>
      </c>
      <c r="B604" t="str">
        <f>IF(ISNUMBER(MATCH('1-Organize'!$H604,'1-Organize'!$H$2:'1-Organize'!$H603,0)),"",'1-Organize'!B604)</f>
        <v/>
      </c>
      <c r="C604" t="str">
        <f>IF(ISNUMBER(MATCH('1-Organize'!$H604,'1-Organize'!$H$2:'1-Organize'!$H603,0)),"",IF(ISNUMBER('1-Organize'!C604),'1-Organize'!C604,INDEX('1-Organize'!$C$500:$C605,MATCH('1-Organize'!$H604,'1-Organize'!$H$500:$H605,0))))</f>
        <v/>
      </c>
      <c r="D604" s="9" t="str">
        <f>IF(A604="","",IF(ISNUMBER('1-Organize'!D604),'1-Organize'!D604,INDEX('1-Organize'!$D$500:$D605,MATCH('1-Organize'!$H604,'1-Organize'!$H605:'1-Organize'!$H$500,0))))</f>
        <v/>
      </c>
      <c r="E604" s="21" t="str">
        <f>IF(A604="","",IF(ISNUMBER('1-Organize'!E604),'1-Organize'!E604,INDEX('1-Organize'!$E$500:$E605,MATCH('1-Organize'!$H604,'1-Organize'!$H605:'1-Organize'!$H$500,0))))</f>
        <v/>
      </c>
      <c r="F604" s="22" t="str">
        <f>IF(A604="","",IF(ISNUMBER('1-Organize'!F604),'1-Organize'!F604,INDEX('1-Organize'!$F$500:$F605,MATCH('1-Organize'!$H604,'1-Organize'!$H605:'1-Organize'!$H$500,0))))</f>
        <v/>
      </c>
      <c r="G604" s="10" t="str">
        <f>IF(A604="","",'1-Organize'!G604)</f>
        <v/>
      </c>
    </row>
    <row r="605" spans="1:7" x14ac:dyDescent="0.25">
      <c r="A605" t="str">
        <f>IF(ISNUMBER(MATCH('1-Organize'!$H605,'1-Organize'!$H$2:'1-Organize'!$H604,0)),"",'1-Organize'!A605)</f>
        <v/>
      </c>
      <c r="B605" t="str">
        <f>IF(ISNUMBER(MATCH('1-Organize'!$H605,'1-Organize'!$H$2:'1-Organize'!$H604,0)),"",'1-Organize'!B605)</f>
        <v/>
      </c>
      <c r="C605" t="str">
        <f>IF(ISNUMBER(MATCH('1-Organize'!$H605,'1-Organize'!$H$2:'1-Organize'!$H604,0)),"",IF(ISNUMBER('1-Organize'!C605),'1-Organize'!C605,INDEX('1-Organize'!$C$500:$C606,MATCH('1-Organize'!$H605,'1-Organize'!$H$500:$H606,0))))</f>
        <v/>
      </c>
      <c r="D605" s="9" t="str">
        <f>IF(A605="","",IF(ISNUMBER('1-Organize'!D605),'1-Organize'!D605,INDEX('1-Organize'!$D$500:$D606,MATCH('1-Organize'!$H605,'1-Organize'!$H606:'1-Organize'!$H$500,0))))</f>
        <v/>
      </c>
      <c r="E605" s="21" t="str">
        <f>IF(A605="","",IF(ISNUMBER('1-Organize'!E605),'1-Organize'!E605,INDEX('1-Organize'!$E$500:$E606,MATCH('1-Organize'!$H605,'1-Organize'!$H606:'1-Organize'!$H$500,0))))</f>
        <v/>
      </c>
      <c r="F605" s="22" t="str">
        <f>IF(A605="","",IF(ISNUMBER('1-Organize'!F605),'1-Organize'!F605,INDEX('1-Organize'!$F$500:$F606,MATCH('1-Organize'!$H605,'1-Organize'!$H606:'1-Organize'!$H$500,0))))</f>
        <v/>
      </c>
      <c r="G605" s="10" t="str">
        <f>IF(A605="","",'1-Organize'!G605)</f>
        <v/>
      </c>
    </row>
    <row r="606" spans="1:7" x14ac:dyDescent="0.25">
      <c r="A606" t="str">
        <f>IF(ISNUMBER(MATCH('1-Organize'!$H606,'1-Organize'!$H$2:'1-Organize'!$H605,0)),"",'1-Organize'!A606)</f>
        <v/>
      </c>
      <c r="B606" t="str">
        <f>IF(ISNUMBER(MATCH('1-Organize'!$H606,'1-Organize'!$H$2:'1-Organize'!$H605,0)),"",'1-Organize'!B606)</f>
        <v/>
      </c>
      <c r="C606" t="str">
        <f>IF(ISNUMBER(MATCH('1-Organize'!$H606,'1-Organize'!$H$2:'1-Organize'!$H605,0)),"",IF(ISNUMBER('1-Organize'!C606),'1-Organize'!C606,INDEX('1-Organize'!$C$500:$C607,MATCH('1-Organize'!$H606,'1-Organize'!$H$500:$H607,0))))</f>
        <v/>
      </c>
      <c r="D606" s="9" t="str">
        <f>IF(A606="","",IF(ISNUMBER('1-Organize'!D606),'1-Organize'!D606,INDEX('1-Organize'!$D$500:$D607,MATCH('1-Organize'!$H606,'1-Organize'!$H607:'1-Organize'!$H$500,0))))</f>
        <v/>
      </c>
      <c r="E606" s="21" t="str">
        <f>IF(A606="","",IF(ISNUMBER('1-Organize'!E606),'1-Organize'!E606,INDEX('1-Organize'!$E$500:$E607,MATCH('1-Organize'!$H606,'1-Organize'!$H607:'1-Organize'!$H$500,0))))</f>
        <v/>
      </c>
      <c r="F606" s="22" t="str">
        <f>IF(A606="","",IF(ISNUMBER('1-Organize'!F606),'1-Organize'!F606,INDEX('1-Organize'!$F$500:$F607,MATCH('1-Organize'!$H606,'1-Organize'!$H607:'1-Organize'!$H$500,0))))</f>
        <v/>
      </c>
      <c r="G606" s="10" t="str">
        <f>IF(A606="","",'1-Organize'!G606)</f>
        <v/>
      </c>
    </row>
    <row r="607" spans="1:7" x14ac:dyDescent="0.25">
      <c r="A607" t="str">
        <f>IF(ISNUMBER(MATCH('1-Organize'!$H607,'1-Organize'!$H$2:'1-Organize'!$H606,0)),"",'1-Organize'!A607)</f>
        <v/>
      </c>
      <c r="B607" t="str">
        <f>IF(ISNUMBER(MATCH('1-Organize'!$H607,'1-Organize'!$H$2:'1-Organize'!$H606,0)),"",'1-Organize'!B607)</f>
        <v/>
      </c>
      <c r="C607" t="str">
        <f>IF(ISNUMBER(MATCH('1-Organize'!$H607,'1-Organize'!$H$2:'1-Organize'!$H606,0)),"",IF(ISNUMBER('1-Organize'!C607),'1-Organize'!C607,INDEX('1-Organize'!$C$500:$C608,MATCH('1-Organize'!$H607,'1-Organize'!$H$500:$H608,0))))</f>
        <v/>
      </c>
      <c r="D607" s="9" t="str">
        <f>IF(A607="","",IF(ISNUMBER('1-Organize'!D607),'1-Organize'!D607,INDEX('1-Organize'!$D$500:$D608,MATCH('1-Organize'!$H607,'1-Organize'!$H608:'1-Organize'!$H$500,0))))</f>
        <v/>
      </c>
      <c r="E607" s="21" t="str">
        <f>IF(A607="","",IF(ISNUMBER('1-Organize'!E607),'1-Organize'!E607,INDEX('1-Organize'!$E$500:$E608,MATCH('1-Organize'!$H607,'1-Organize'!$H608:'1-Organize'!$H$500,0))))</f>
        <v/>
      </c>
      <c r="F607" s="22" t="str">
        <f>IF(A607="","",IF(ISNUMBER('1-Organize'!F607),'1-Organize'!F607,INDEX('1-Organize'!$F$500:$F608,MATCH('1-Organize'!$H607,'1-Organize'!$H608:'1-Organize'!$H$500,0))))</f>
        <v/>
      </c>
      <c r="G607" s="10" t="str">
        <f>IF(A607="","",'1-Organize'!G607)</f>
        <v/>
      </c>
    </row>
    <row r="608" spans="1:7" x14ac:dyDescent="0.25">
      <c r="A608" t="str">
        <f>IF(ISNUMBER(MATCH('1-Organize'!$H608,'1-Organize'!$H$2:'1-Organize'!$H607,0)),"",'1-Organize'!A608)</f>
        <v/>
      </c>
      <c r="B608" t="str">
        <f>IF(ISNUMBER(MATCH('1-Organize'!$H608,'1-Organize'!$H$2:'1-Organize'!$H607,0)),"",'1-Organize'!B608)</f>
        <v/>
      </c>
      <c r="C608" t="str">
        <f>IF(ISNUMBER(MATCH('1-Organize'!$H608,'1-Organize'!$H$2:'1-Organize'!$H607,0)),"",IF(ISNUMBER('1-Organize'!C608),'1-Organize'!C608,INDEX('1-Organize'!$C$500:$C609,MATCH('1-Organize'!$H608,'1-Organize'!$H$500:$H609,0))))</f>
        <v/>
      </c>
      <c r="D608" s="9" t="str">
        <f>IF(A608="","",IF(ISNUMBER('1-Organize'!D608),'1-Organize'!D608,INDEX('1-Organize'!$D$500:$D609,MATCH('1-Organize'!$H608,'1-Organize'!$H609:'1-Organize'!$H$500,0))))</f>
        <v/>
      </c>
      <c r="E608" s="21" t="str">
        <f>IF(A608="","",IF(ISNUMBER('1-Organize'!E608),'1-Organize'!E608,INDEX('1-Organize'!$E$500:$E609,MATCH('1-Organize'!$H608,'1-Organize'!$H609:'1-Organize'!$H$500,0))))</f>
        <v/>
      </c>
      <c r="F608" s="22" t="str">
        <f>IF(A608="","",IF(ISNUMBER('1-Organize'!F608),'1-Organize'!F608,INDEX('1-Organize'!$F$500:$F609,MATCH('1-Organize'!$H608,'1-Organize'!$H609:'1-Organize'!$H$500,0))))</f>
        <v/>
      </c>
      <c r="G608" s="10" t="str">
        <f>IF(A608="","",'1-Organize'!G608)</f>
        <v/>
      </c>
    </row>
    <row r="609" spans="1:7" x14ac:dyDescent="0.25">
      <c r="A609" t="str">
        <f>IF(ISNUMBER(MATCH('1-Organize'!$H609,'1-Organize'!$H$2:'1-Organize'!$H608,0)),"",'1-Organize'!A609)</f>
        <v/>
      </c>
      <c r="B609" t="str">
        <f>IF(ISNUMBER(MATCH('1-Organize'!$H609,'1-Organize'!$H$2:'1-Organize'!$H608,0)),"",'1-Organize'!B609)</f>
        <v/>
      </c>
      <c r="C609" t="str">
        <f>IF(ISNUMBER(MATCH('1-Organize'!$H609,'1-Organize'!$H$2:'1-Organize'!$H608,0)),"",IF(ISNUMBER('1-Organize'!C609),'1-Organize'!C609,INDEX('1-Organize'!$C$500:$C610,MATCH('1-Organize'!$H609,'1-Organize'!$H$500:$H610,0))))</f>
        <v/>
      </c>
      <c r="D609" s="9" t="str">
        <f>IF(A609="","",IF(ISNUMBER('1-Organize'!D609),'1-Organize'!D609,INDEX('1-Organize'!$D$500:$D610,MATCH('1-Organize'!$H609,'1-Organize'!$H610:'1-Organize'!$H$500,0))))</f>
        <v/>
      </c>
      <c r="E609" s="21" t="str">
        <f>IF(A609="","",IF(ISNUMBER('1-Organize'!E609),'1-Organize'!E609,INDEX('1-Organize'!$E$500:$E610,MATCH('1-Organize'!$H609,'1-Organize'!$H610:'1-Organize'!$H$500,0))))</f>
        <v/>
      </c>
      <c r="F609" s="22" t="str">
        <f>IF(A609="","",IF(ISNUMBER('1-Organize'!F609),'1-Organize'!F609,INDEX('1-Organize'!$F$500:$F610,MATCH('1-Organize'!$H609,'1-Organize'!$H610:'1-Organize'!$H$500,0))))</f>
        <v/>
      </c>
      <c r="G609" s="10" t="str">
        <f>IF(A609="","",'1-Organize'!G609)</f>
        <v/>
      </c>
    </row>
    <row r="610" spans="1:7" x14ac:dyDescent="0.25">
      <c r="A610" t="str">
        <f>IF(ISNUMBER(MATCH('1-Organize'!$H610,'1-Organize'!$H$2:'1-Organize'!$H609,0)),"",'1-Organize'!A610)</f>
        <v/>
      </c>
      <c r="B610" t="str">
        <f>IF(ISNUMBER(MATCH('1-Organize'!$H610,'1-Organize'!$H$2:'1-Organize'!$H609,0)),"",'1-Organize'!B610)</f>
        <v/>
      </c>
      <c r="C610" t="str">
        <f>IF(ISNUMBER(MATCH('1-Organize'!$H610,'1-Organize'!$H$2:'1-Organize'!$H609,0)),"",IF(ISNUMBER('1-Organize'!C610),'1-Organize'!C610,INDEX('1-Organize'!$C$500:$C611,MATCH('1-Organize'!$H610,'1-Organize'!$H$500:$H611,0))))</f>
        <v/>
      </c>
      <c r="D610" s="9" t="str">
        <f>IF(A610="","",IF(ISNUMBER('1-Organize'!D610),'1-Organize'!D610,INDEX('1-Organize'!$D$500:$D611,MATCH('1-Organize'!$H610,'1-Organize'!$H611:'1-Organize'!$H$500,0))))</f>
        <v/>
      </c>
      <c r="E610" s="21" t="str">
        <f>IF(A610="","",IF(ISNUMBER('1-Organize'!E610),'1-Organize'!E610,INDEX('1-Organize'!$E$500:$E611,MATCH('1-Organize'!$H610,'1-Organize'!$H611:'1-Organize'!$H$500,0))))</f>
        <v/>
      </c>
      <c r="F610" s="22" t="str">
        <f>IF(A610="","",IF(ISNUMBER('1-Organize'!F610),'1-Organize'!F610,INDEX('1-Organize'!$F$500:$F611,MATCH('1-Organize'!$H610,'1-Organize'!$H611:'1-Organize'!$H$500,0))))</f>
        <v/>
      </c>
      <c r="G610" s="10" t="str">
        <f>IF(A610="","",'1-Organize'!G610)</f>
        <v/>
      </c>
    </row>
    <row r="611" spans="1:7" x14ac:dyDescent="0.25">
      <c r="A611" t="str">
        <f>IF(ISNUMBER(MATCH('1-Organize'!$H611,'1-Organize'!$H$2:'1-Organize'!$H610,0)),"",'1-Organize'!A611)</f>
        <v/>
      </c>
      <c r="B611" t="str">
        <f>IF(ISNUMBER(MATCH('1-Organize'!$H611,'1-Organize'!$H$2:'1-Organize'!$H610,0)),"",'1-Organize'!B611)</f>
        <v/>
      </c>
      <c r="C611" t="str">
        <f>IF(ISNUMBER(MATCH('1-Organize'!$H611,'1-Organize'!$H$2:'1-Organize'!$H610,0)),"",IF(ISNUMBER('1-Organize'!C611),'1-Organize'!C611,INDEX('1-Organize'!$C$500:$C612,MATCH('1-Organize'!$H611,'1-Organize'!$H$500:$H612,0))))</f>
        <v/>
      </c>
      <c r="D611" s="9" t="str">
        <f>IF(A611="","",IF(ISNUMBER('1-Organize'!D611),'1-Organize'!D611,INDEX('1-Organize'!$D$500:$D612,MATCH('1-Organize'!$H611,'1-Organize'!$H612:'1-Organize'!$H$500,0))))</f>
        <v/>
      </c>
      <c r="E611" s="21" t="str">
        <f>IF(A611="","",IF(ISNUMBER('1-Organize'!E611),'1-Organize'!E611,INDEX('1-Organize'!$E$500:$E612,MATCH('1-Organize'!$H611,'1-Organize'!$H612:'1-Organize'!$H$500,0))))</f>
        <v/>
      </c>
      <c r="F611" s="22" t="str">
        <f>IF(A611="","",IF(ISNUMBER('1-Organize'!F611),'1-Organize'!F611,INDEX('1-Organize'!$F$500:$F612,MATCH('1-Organize'!$H611,'1-Organize'!$H612:'1-Organize'!$H$500,0))))</f>
        <v/>
      </c>
      <c r="G611" s="10" t="str">
        <f>IF(A611="","",'1-Organize'!G611)</f>
        <v/>
      </c>
    </row>
    <row r="612" spans="1:7" x14ac:dyDescent="0.25">
      <c r="A612" t="str">
        <f>IF(ISNUMBER(MATCH('1-Organize'!$H612,'1-Organize'!$H$2:'1-Organize'!$H611,0)),"",'1-Organize'!A612)</f>
        <v/>
      </c>
      <c r="B612" t="str">
        <f>IF(ISNUMBER(MATCH('1-Organize'!$H612,'1-Organize'!$H$2:'1-Organize'!$H611,0)),"",'1-Organize'!B612)</f>
        <v/>
      </c>
      <c r="C612" t="str">
        <f>IF(ISNUMBER(MATCH('1-Organize'!$H612,'1-Organize'!$H$2:'1-Organize'!$H611,0)),"",IF(ISNUMBER('1-Organize'!C612),'1-Organize'!C612,INDEX('1-Organize'!$C$500:$C613,MATCH('1-Organize'!$H612,'1-Organize'!$H$500:$H613,0))))</f>
        <v/>
      </c>
      <c r="D612" s="9" t="str">
        <f>IF(A612="","",IF(ISNUMBER('1-Organize'!D612),'1-Organize'!D612,INDEX('1-Organize'!$D$500:$D613,MATCH('1-Organize'!$H612,'1-Organize'!$H613:'1-Organize'!$H$500,0))))</f>
        <v/>
      </c>
      <c r="E612" s="21" t="str">
        <f>IF(A612="","",IF(ISNUMBER('1-Organize'!E612),'1-Organize'!E612,INDEX('1-Organize'!$E$500:$E613,MATCH('1-Organize'!$H612,'1-Organize'!$H613:'1-Organize'!$H$500,0))))</f>
        <v/>
      </c>
      <c r="F612" s="22" t="str">
        <f>IF(A612="","",IF(ISNUMBER('1-Organize'!F612),'1-Organize'!F612,INDEX('1-Organize'!$F$500:$F613,MATCH('1-Organize'!$H612,'1-Organize'!$H613:'1-Organize'!$H$500,0))))</f>
        <v/>
      </c>
      <c r="G612" s="10" t="str">
        <f>IF(A612="","",'1-Organize'!G612)</f>
        <v/>
      </c>
    </row>
    <row r="613" spans="1:7" x14ac:dyDescent="0.25">
      <c r="A613" t="str">
        <f>IF(ISNUMBER(MATCH('1-Organize'!$H613,'1-Organize'!$H$2:'1-Organize'!$H612,0)),"",'1-Organize'!A613)</f>
        <v/>
      </c>
      <c r="B613" t="str">
        <f>IF(ISNUMBER(MATCH('1-Organize'!$H613,'1-Organize'!$H$2:'1-Organize'!$H612,0)),"",'1-Organize'!B613)</f>
        <v/>
      </c>
      <c r="C613" t="str">
        <f>IF(ISNUMBER(MATCH('1-Organize'!$H613,'1-Organize'!$H$2:'1-Organize'!$H612,0)),"",IF(ISNUMBER('1-Organize'!C613),'1-Organize'!C613,INDEX('1-Organize'!$C$500:$C614,MATCH('1-Organize'!$H613,'1-Organize'!$H$500:$H614,0))))</f>
        <v/>
      </c>
      <c r="D613" s="9" t="str">
        <f>IF(A613="","",IF(ISNUMBER('1-Organize'!D613),'1-Organize'!D613,INDEX('1-Organize'!$D$500:$D614,MATCH('1-Organize'!$H613,'1-Organize'!$H614:'1-Organize'!$H$500,0))))</f>
        <v/>
      </c>
      <c r="E613" s="21" t="str">
        <f>IF(A613="","",IF(ISNUMBER('1-Organize'!E613),'1-Organize'!E613,INDEX('1-Organize'!$E$500:$E614,MATCH('1-Organize'!$H613,'1-Organize'!$H614:'1-Organize'!$H$500,0))))</f>
        <v/>
      </c>
      <c r="F613" s="22" t="str">
        <f>IF(A613="","",IF(ISNUMBER('1-Organize'!F613),'1-Organize'!F613,INDEX('1-Organize'!$F$500:$F614,MATCH('1-Organize'!$H613,'1-Organize'!$H614:'1-Organize'!$H$500,0))))</f>
        <v/>
      </c>
      <c r="G613" s="10" t="str">
        <f>IF(A613="","",'1-Organize'!G613)</f>
        <v/>
      </c>
    </row>
    <row r="614" spans="1:7" x14ac:dyDescent="0.25">
      <c r="A614" t="str">
        <f>IF(ISNUMBER(MATCH('1-Organize'!$H614,'1-Organize'!$H$2:'1-Organize'!$H613,0)),"",'1-Organize'!A614)</f>
        <v/>
      </c>
      <c r="B614" t="str">
        <f>IF(ISNUMBER(MATCH('1-Organize'!$H614,'1-Organize'!$H$2:'1-Organize'!$H613,0)),"",'1-Organize'!B614)</f>
        <v/>
      </c>
      <c r="C614" t="str">
        <f>IF(ISNUMBER(MATCH('1-Organize'!$H614,'1-Organize'!$H$2:'1-Organize'!$H613,0)),"",IF(ISNUMBER('1-Organize'!C614),'1-Organize'!C614,INDEX('1-Organize'!$C$500:$C615,MATCH('1-Organize'!$H614,'1-Organize'!$H$500:$H615,0))))</f>
        <v/>
      </c>
      <c r="D614" s="9" t="str">
        <f>IF(A614="","",IF(ISNUMBER('1-Organize'!D614),'1-Organize'!D614,INDEX('1-Organize'!$D$500:$D615,MATCH('1-Organize'!$H614,'1-Organize'!$H615:'1-Organize'!$H$500,0))))</f>
        <v/>
      </c>
      <c r="E614" s="21" t="str">
        <f>IF(A614="","",IF(ISNUMBER('1-Organize'!E614),'1-Organize'!E614,INDEX('1-Organize'!$E$500:$E615,MATCH('1-Organize'!$H614,'1-Organize'!$H615:'1-Organize'!$H$500,0))))</f>
        <v/>
      </c>
      <c r="F614" s="22" t="str">
        <f>IF(A614="","",IF(ISNUMBER('1-Organize'!F614),'1-Organize'!F614,INDEX('1-Organize'!$F$500:$F615,MATCH('1-Organize'!$H614,'1-Organize'!$H615:'1-Organize'!$H$500,0))))</f>
        <v/>
      </c>
      <c r="G614" s="10" t="str">
        <f>IF(A614="","",'1-Organize'!G614)</f>
        <v/>
      </c>
    </row>
    <row r="615" spans="1:7" x14ac:dyDescent="0.25">
      <c r="A615" t="str">
        <f>IF(ISNUMBER(MATCH('1-Organize'!$H615,'1-Organize'!$H$2:'1-Organize'!$H614,0)),"",'1-Organize'!A615)</f>
        <v/>
      </c>
      <c r="B615" t="str">
        <f>IF(ISNUMBER(MATCH('1-Organize'!$H615,'1-Organize'!$H$2:'1-Organize'!$H614,0)),"",'1-Organize'!B615)</f>
        <v/>
      </c>
      <c r="C615" t="str">
        <f>IF(ISNUMBER(MATCH('1-Organize'!$H615,'1-Organize'!$H$2:'1-Organize'!$H614,0)),"",IF(ISNUMBER('1-Organize'!C615),'1-Organize'!C615,INDEX('1-Organize'!$C$500:$C616,MATCH('1-Organize'!$H615,'1-Organize'!$H$500:$H616,0))))</f>
        <v/>
      </c>
      <c r="D615" s="9" t="str">
        <f>IF(A615="","",IF(ISNUMBER('1-Organize'!D615),'1-Organize'!D615,INDEX('1-Organize'!$D$500:$D616,MATCH('1-Organize'!$H615,'1-Organize'!$H616:'1-Organize'!$H$500,0))))</f>
        <v/>
      </c>
      <c r="E615" s="21" t="str">
        <f>IF(A615="","",IF(ISNUMBER('1-Organize'!E615),'1-Organize'!E615,INDEX('1-Organize'!$E$500:$E616,MATCH('1-Organize'!$H615,'1-Organize'!$H616:'1-Organize'!$H$500,0))))</f>
        <v/>
      </c>
      <c r="F615" s="22" t="str">
        <f>IF(A615="","",IF(ISNUMBER('1-Organize'!F615),'1-Organize'!F615,INDEX('1-Organize'!$F$500:$F616,MATCH('1-Organize'!$H615,'1-Organize'!$H616:'1-Organize'!$H$500,0))))</f>
        <v/>
      </c>
      <c r="G615" s="10" t="str">
        <f>IF(A615="","",'1-Organize'!G615)</f>
        <v/>
      </c>
    </row>
    <row r="616" spans="1:7" x14ac:dyDescent="0.25">
      <c r="A616" t="str">
        <f>IF(ISNUMBER(MATCH('1-Organize'!$H616,'1-Organize'!$H$2:'1-Organize'!$H615,0)),"",'1-Organize'!A616)</f>
        <v/>
      </c>
      <c r="B616" t="str">
        <f>IF(ISNUMBER(MATCH('1-Organize'!$H616,'1-Organize'!$H$2:'1-Organize'!$H615,0)),"",'1-Organize'!B616)</f>
        <v/>
      </c>
      <c r="C616" t="str">
        <f>IF(ISNUMBER(MATCH('1-Organize'!$H616,'1-Organize'!$H$2:'1-Organize'!$H615,0)),"",IF(ISNUMBER('1-Organize'!C616),'1-Organize'!C616,INDEX('1-Organize'!$C$500:$C617,MATCH('1-Organize'!$H616,'1-Organize'!$H$500:$H617,0))))</f>
        <v/>
      </c>
      <c r="D616" s="9" t="str">
        <f>IF(A616="","",IF(ISNUMBER('1-Organize'!D616),'1-Organize'!D616,INDEX('1-Organize'!$D$500:$D617,MATCH('1-Organize'!$H616,'1-Organize'!$H617:'1-Organize'!$H$500,0))))</f>
        <v/>
      </c>
      <c r="E616" s="21" t="str">
        <f>IF(A616="","",IF(ISNUMBER('1-Organize'!E616),'1-Organize'!E616,INDEX('1-Organize'!$E$500:$E617,MATCH('1-Organize'!$H616,'1-Organize'!$H617:'1-Organize'!$H$500,0))))</f>
        <v/>
      </c>
      <c r="F616" s="22" t="str">
        <f>IF(A616="","",IF(ISNUMBER('1-Organize'!F616),'1-Organize'!F616,INDEX('1-Organize'!$F$500:$F617,MATCH('1-Organize'!$H616,'1-Organize'!$H617:'1-Organize'!$H$500,0))))</f>
        <v/>
      </c>
      <c r="G616" s="10" t="str">
        <f>IF(A616="","",'1-Organize'!G616)</f>
        <v/>
      </c>
    </row>
    <row r="617" spans="1:7" x14ac:dyDescent="0.25">
      <c r="A617" t="str">
        <f>IF(ISNUMBER(MATCH('1-Organize'!$H617,'1-Organize'!$H$2:'1-Organize'!$H616,0)),"",'1-Organize'!A617)</f>
        <v/>
      </c>
      <c r="B617" t="str">
        <f>IF(ISNUMBER(MATCH('1-Organize'!$H617,'1-Organize'!$H$2:'1-Organize'!$H616,0)),"",'1-Organize'!B617)</f>
        <v/>
      </c>
      <c r="C617" t="str">
        <f>IF(ISNUMBER(MATCH('1-Organize'!$H617,'1-Organize'!$H$2:'1-Organize'!$H616,0)),"",IF(ISNUMBER('1-Organize'!C617),'1-Organize'!C617,INDEX('1-Organize'!$C$500:$C618,MATCH('1-Organize'!$H617,'1-Organize'!$H$500:$H618,0))))</f>
        <v/>
      </c>
      <c r="D617" s="9" t="str">
        <f>IF(A617="","",IF(ISNUMBER('1-Organize'!D617),'1-Organize'!D617,INDEX('1-Organize'!$D$500:$D618,MATCH('1-Organize'!$H617,'1-Organize'!$H618:'1-Organize'!$H$500,0))))</f>
        <v/>
      </c>
      <c r="E617" s="21" t="str">
        <f>IF(A617="","",IF(ISNUMBER('1-Organize'!E617),'1-Organize'!E617,INDEX('1-Organize'!$E$500:$E618,MATCH('1-Organize'!$H617,'1-Organize'!$H618:'1-Organize'!$H$500,0))))</f>
        <v/>
      </c>
      <c r="F617" s="22" t="str">
        <f>IF(A617="","",IF(ISNUMBER('1-Organize'!F617),'1-Organize'!F617,INDEX('1-Organize'!$F$500:$F618,MATCH('1-Organize'!$H617,'1-Organize'!$H618:'1-Organize'!$H$500,0))))</f>
        <v/>
      </c>
      <c r="G617" s="10" t="str">
        <f>IF(A617="","",'1-Organize'!G617)</f>
        <v/>
      </c>
    </row>
    <row r="618" spans="1:7" x14ac:dyDescent="0.25">
      <c r="A618" t="str">
        <f>IF(ISNUMBER(MATCH('1-Organize'!$H618,'1-Organize'!$H$2:'1-Organize'!$H617,0)),"",'1-Organize'!A618)</f>
        <v/>
      </c>
      <c r="B618" t="str">
        <f>IF(ISNUMBER(MATCH('1-Organize'!$H618,'1-Organize'!$H$2:'1-Organize'!$H617,0)),"",'1-Organize'!B618)</f>
        <v/>
      </c>
      <c r="C618" t="str">
        <f>IF(ISNUMBER(MATCH('1-Organize'!$H618,'1-Organize'!$H$2:'1-Organize'!$H617,0)),"",IF(ISNUMBER('1-Organize'!C618),'1-Organize'!C618,INDEX('1-Organize'!$C$500:$C619,MATCH('1-Organize'!$H618,'1-Organize'!$H$500:$H619,0))))</f>
        <v/>
      </c>
      <c r="D618" s="9" t="str">
        <f>IF(A618="","",IF(ISNUMBER('1-Organize'!D618),'1-Organize'!D618,INDEX('1-Organize'!$D$500:$D619,MATCH('1-Organize'!$H618,'1-Organize'!$H619:'1-Organize'!$H$500,0))))</f>
        <v/>
      </c>
      <c r="E618" s="21" t="str">
        <f>IF(A618="","",IF(ISNUMBER('1-Organize'!E618),'1-Organize'!E618,INDEX('1-Organize'!$E$500:$E619,MATCH('1-Organize'!$H618,'1-Organize'!$H619:'1-Organize'!$H$500,0))))</f>
        <v/>
      </c>
      <c r="F618" s="22" t="str">
        <f>IF(A618="","",IF(ISNUMBER('1-Organize'!F618),'1-Organize'!F618,INDEX('1-Organize'!$F$500:$F619,MATCH('1-Organize'!$H618,'1-Organize'!$H619:'1-Organize'!$H$500,0))))</f>
        <v/>
      </c>
      <c r="G618" s="10" t="str">
        <f>IF(A618="","",'1-Organize'!G618)</f>
        <v/>
      </c>
    </row>
    <row r="619" spans="1:7" x14ac:dyDescent="0.25">
      <c r="A619" t="str">
        <f>IF(ISNUMBER(MATCH('1-Organize'!$H619,'1-Organize'!$H$2:'1-Organize'!$H618,0)),"",'1-Organize'!A619)</f>
        <v/>
      </c>
      <c r="B619" t="str">
        <f>IF(ISNUMBER(MATCH('1-Organize'!$H619,'1-Organize'!$H$2:'1-Organize'!$H618,0)),"",'1-Organize'!B619)</f>
        <v/>
      </c>
      <c r="C619" t="str">
        <f>IF(ISNUMBER(MATCH('1-Organize'!$H619,'1-Organize'!$H$2:'1-Organize'!$H618,0)),"",IF(ISNUMBER('1-Organize'!C619),'1-Organize'!C619,INDEX('1-Organize'!$C$500:$C620,MATCH('1-Organize'!$H619,'1-Organize'!$H$500:$H620,0))))</f>
        <v/>
      </c>
      <c r="D619" s="9" t="str">
        <f>IF(A619="","",IF(ISNUMBER('1-Organize'!D619),'1-Organize'!D619,INDEX('1-Organize'!$D$500:$D620,MATCH('1-Organize'!$H619,'1-Organize'!$H620:'1-Organize'!$H$500,0))))</f>
        <v/>
      </c>
      <c r="E619" s="21" t="str">
        <f>IF(A619="","",IF(ISNUMBER('1-Organize'!E619),'1-Organize'!E619,INDEX('1-Organize'!$E$500:$E620,MATCH('1-Organize'!$H619,'1-Organize'!$H620:'1-Organize'!$H$500,0))))</f>
        <v/>
      </c>
      <c r="F619" s="22" t="str">
        <f>IF(A619="","",IF(ISNUMBER('1-Organize'!F619),'1-Organize'!F619,INDEX('1-Organize'!$F$500:$F620,MATCH('1-Organize'!$H619,'1-Organize'!$H620:'1-Organize'!$H$500,0))))</f>
        <v/>
      </c>
      <c r="G619" s="10" t="str">
        <f>IF(A619="","",'1-Organize'!G619)</f>
        <v/>
      </c>
    </row>
    <row r="620" spans="1:7" x14ac:dyDescent="0.25">
      <c r="A620" t="str">
        <f>IF(ISNUMBER(MATCH('1-Organize'!$H620,'1-Organize'!$H$2:'1-Organize'!$H619,0)),"",'1-Organize'!A620)</f>
        <v/>
      </c>
      <c r="B620" t="str">
        <f>IF(ISNUMBER(MATCH('1-Organize'!$H620,'1-Organize'!$H$2:'1-Organize'!$H619,0)),"",'1-Organize'!B620)</f>
        <v/>
      </c>
      <c r="C620" t="str">
        <f>IF(ISNUMBER(MATCH('1-Organize'!$H620,'1-Organize'!$H$2:'1-Organize'!$H619,0)),"",IF(ISNUMBER('1-Organize'!C620),'1-Organize'!C620,INDEX('1-Organize'!$C$500:$C621,MATCH('1-Organize'!$H620,'1-Organize'!$H$500:$H621,0))))</f>
        <v/>
      </c>
      <c r="D620" s="9" t="str">
        <f>IF(A620="","",IF(ISNUMBER('1-Organize'!D620),'1-Organize'!D620,INDEX('1-Organize'!$D$500:$D621,MATCH('1-Organize'!$H620,'1-Organize'!$H621:'1-Organize'!$H$500,0))))</f>
        <v/>
      </c>
      <c r="E620" s="21" t="str">
        <f>IF(A620="","",IF(ISNUMBER('1-Organize'!E620),'1-Organize'!E620,INDEX('1-Organize'!$E$500:$E621,MATCH('1-Organize'!$H620,'1-Organize'!$H621:'1-Organize'!$H$500,0))))</f>
        <v/>
      </c>
      <c r="F620" s="22" t="str">
        <f>IF(A620="","",IF(ISNUMBER('1-Organize'!F620),'1-Organize'!F620,INDEX('1-Organize'!$F$500:$F621,MATCH('1-Organize'!$H620,'1-Organize'!$H621:'1-Organize'!$H$500,0))))</f>
        <v/>
      </c>
      <c r="G620" s="10" t="str">
        <f>IF(A620="","",'1-Organize'!G620)</f>
        <v/>
      </c>
    </row>
    <row r="621" spans="1:7" x14ac:dyDescent="0.25">
      <c r="A621" t="str">
        <f>IF(ISNUMBER(MATCH('1-Organize'!$H621,'1-Organize'!$H$2:'1-Organize'!$H620,0)),"",'1-Organize'!A621)</f>
        <v/>
      </c>
      <c r="B621" t="str">
        <f>IF(ISNUMBER(MATCH('1-Organize'!$H621,'1-Organize'!$H$2:'1-Organize'!$H620,0)),"",'1-Organize'!B621)</f>
        <v/>
      </c>
      <c r="C621" t="str">
        <f>IF(ISNUMBER(MATCH('1-Organize'!$H621,'1-Organize'!$H$2:'1-Organize'!$H620,0)),"",IF(ISNUMBER('1-Organize'!C621),'1-Organize'!C621,INDEX('1-Organize'!$C$500:$C622,MATCH('1-Organize'!$H621,'1-Organize'!$H$500:$H622,0))))</f>
        <v/>
      </c>
      <c r="D621" s="9" t="str">
        <f>IF(A621="","",IF(ISNUMBER('1-Organize'!D621),'1-Organize'!D621,INDEX('1-Organize'!$D$500:$D622,MATCH('1-Organize'!$H621,'1-Organize'!$H622:'1-Organize'!$H$500,0))))</f>
        <v/>
      </c>
      <c r="E621" s="21" t="str">
        <f>IF(A621="","",IF(ISNUMBER('1-Organize'!E621),'1-Organize'!E621,INDEX('1-Organize'!$E$500:$E622,MATCH('1-Organize'!$H621,'1-Organize'!$H622:'1-Organize'!$H$500,0))))</f>
        <v/>
      </c>
      <c r="F621" s="22" t="str">
        <f>IF(A621="","",IF(ISNUMBER('1-Organize'!F621),'1-Organize'!F621,INDEX('1-Organize'!$F$500:$F622,MATCH('1-Organize'!$H621,'1-Organize'!$H622:'1-Organize'!$H$500,0))))</f>
        <v/>
      </c>
      <c r="G621" s="10" t="str">
        <f>IF(A621="","",'1-Organize'!G621)</f>
        <v/>
      </c>
    </row>
    <row r="622" spans="1:7" x14ac:dyDescent="0.25">
      <c r="A622" t="str">
        <f>IF(ISNUMBER(MATCH('1-Organize'!$H622,'1-Organize'!$H$2:'1-Organize'!$H621,0)),"",'1-Organize'!A622)</f>
        <v/>
      </c>
      <c r="B622" t="str">
        <f>IF(ISNUMBER(MATCH('1-Organize'!$H622,'1-Organize'!$H$2:'1-Organize'!$H621,0)),"",'1-Organize'!B622)</f>
        <v/>
      </c>
      <c r="C622" t="str">
        <f>IF(ISNUMBER(MATCH('1-Organize'!$H622,'1-Organize'!$H$2:'1-Organize'!$H621,0)),"",IF(ISNUMBER('1-Organize'!C622),'1-Organize'!C622,INDEX('1-Organize'!$C$500:$C623,MATCH('1-Organize'!$H622,'1-Organize'!$H$500:$H623,0))))</f>
        <v/>
      </c>
      <c r="D622" s="9" t="str">
        <f>IF(A622="","",IF(ISNUMBER('1-Organize'!D622),'1-Organize'!D622,INDEX('1-Organize'!$D$500:$D623,MATCH('1-Organize'!$H622,'1-Organize'!$H623:'1-Organize'!$H$500,0))))</f>
        <v/>
      </c>
      <c r="E622" s="21" t="str">
        <f>IF(A622="","",IF(ISNUMBER('1-Organize'!E622),'1-Organize'!E622,INDEX('1-Organize'!$E$500:$E623,MATCH('1-Organize'!$H622,'1-Organize'!$H623:'1-Organize'!$H$500,0))))</f>
        <v/>
      </c>
      <c r="F622" s="22" t="str">
        <f>IF(A622="","",IF(ISNUMBER('1-Organize'!F622),'1-Organize'!F622,INDEX('1-Organize'!$F$500:$F623,MATCH('1-Organize'!$H622,'1-Organize'!$H623:'1-Organize'!$H$500,0))))</f>
        <v/>
      </c>
      <c r="G622" s="10" t="str">
        <f>IF(A622="","",'1-Organize'!G622)</f>
        <v/>
      </c>
    </row>
    <row r="623" spans="1:7" x14ac:dyDescent="0.25">
      <c r="A623" t="str">
        <f>IF(ISNUMBER(MATCH('1-Organize'!$H623,'1-Organize'!$H$2:'1-Organize'!$H622,0)),"",'1-Organize'!A623)</f>
        <v/>
      </c>
      <c r="B623" t="str">
        <f>IF(ISNUMBER(MATCH('1-Organize'!$H623,'1-Organize'!$H$2:'1-Organize'!$H622,0)),"",'1-Organize'!B623)</f>
        <v/>
      </c>
      <c r="C623" t="str">
        <f>IF(ISNUMBER(MATCH('1-Organize'!$H623,'1-Organize'!$H$2:'1-Organize'!$H622,0)),"",IF(ISNUMBER('1-Organize'!C623),'1-Organize'!C623,INDEX('1-Organize'!$C$500:$C624,MATCH('1-Organize'!$H623,'1-Organize'!$H$500:$H624,0))))</f>
        <v/>
      </c>
      <c r="D623" s="9" t="str">
        <f>IF(A623="","",IF(ISNUMBER('1-Organize'!D623),'1-Organize'!D623,INDEX('1-Organize'!$D$500:$D624,MATCH('1-Organize'!$H623,'1-Organize'!$H624:'1-Organize'!$H$500,0))))</f>
        <v/>
      </c>
      <c r="E623" s="21" t="str">
        <f>IF(A623="","",IF(ISNUMBER('1-Organize'!E623),'1-Organize'!E623,INDEX('1-Organize'!$E$500:$E624,MATCH('1-Organize'!$H623,'1-Organize'!$H624:'1-Organize'!$H$500,0))))</f>
        <v/>
      </c>
      <c r="F623" s="22" t="str">
        <f>IF(A623="","",IF(ISNUMBER('1-Organize'!F623),'1-Organize'!F623,INDEX('1-Organize'!$F$500:$F624,MATCH('1-Organize'!$H623,'1-Organize'!$H624:'1-Organize'!$H$500,0))))</f>
        <v/>
      </c>
      <c r="G623" s="10" t="str">
        <f>IF(A623="","",'1-Organize'!G623)</f>
        <v/>
      </c>
    </row>
    <row r="624" spans="1:7" x14ac:dyDescent="0.25">
      <c r="A624" t="str">
        <f>IF(ISNUMBER(MATCH('1-Organize'!$H624,'1-Organize'!$H$2:'1-Organize'!$H623,0)),"",'1-Organize'!A624)</f>
        <v/>
      </c>
      <c r="B624" t="str">
        <f>IF(ISNUMBER(MATCH('1-Organize'!$H624,'1-Organize'!$H$2:'1-Organize'!$H623,0)),"",'1-Organize'!B624)</f>
        <v/>
      </c>
      <c r="C624" t="str">
        <f>IF(ISNUMBER(MATCH('1-Organize'!$H624,'1-Organize'!$H$2:'1-Organize'!$H623,0)),"",IF(ISNUMBER('1-Organize'!C624),'1-Organize'!C624,INDEX('1-Organize'!$C$500:$C625,MATCH('1-Organize'!$H624,'1-Organize'!$H$500:$H625,0))))</f>
        <v/>
      </c>
      <c r="D624" s="9" t="str">
        <f>IF(A624="","",IF(ISNUMBER('1-Organize'!D624),'1-Organize'!D624,INDEX('1-Organize'!$D$500:$D625,MATCH('1-Organize'!$H624,'1-Organize'!$H625:'1-Organize'!$H$500,0))))</f>
        <v/>
      </c>
      <c r="E624" s="21" t="str">
        <f>IF(A624="","",IF(ISNUMBER('1-Organize'!E624),'1-Organize'!E624,INDEX('1-Organize'!$E$500:$E625,MATCH('1-Organize'!$H624,'1-Organize'!$H625:'1-Organize'!$H$500,0))))</f>
        <v/>
      </c>
      <c r="F624" s="22" t="str">
        <f>IF(A624="","",IF(ISNUMBER('1-Organize'!F624),'1-Organize'!F624,INDEX('1-Organize'!$F$500:$F625,MATCH('1-Organize'!$H624,'1-Organize'!$H625:'1-Organize'!$H$500,0))))</f>
        <v/>
      </c>
      <c r="G624" s="10" t="str">
        <f>IF(A624="","",'1-Organize'!G624)</f>
        <v/>
      </c>
    </row>
    <row r="625" spans="1:7" x14ac:dyDescent="0.25">
      <c r="A625" t="str">
        <f>IF(ISNUMBER(MATCH('1-Organize'!$H625,'1-Organize'!$H$2:'1-Organize'!$H624,0)),"",'1-Organize'!A625)</f>
        <v/>
      </c>
      <c r="B625" t="str">
        <f>IF(ISNUMBER(MATCH('1-Organize'!$H625,'1-Organize'!$H$2:'1-Organize'!$H624,0)),"",'1-Organize'!B625)</f>
        <v/>
      </c>
      <c r="C625" t="str">
        <f>IF(ISNUMBER(MATCH('1-Organize'!$H625,'1-Organize'!$H$2:'1-Organize'!$H624,0)),"",IF(ISNUMBER('1-Organize'!C625),'1-Organize'!C625,INDEX('1-Organize'!$C$500:$C626,MATCH('1-Organize'!$H625,'1-Organize'!$H$500:$H626,0))))</f>
        <v/>
      </c>
      <c r="D625" s="9" t="str">
        <f>IF(A625="","",IF(ISNUMBER('1-Organize'!D625),'1-Organize'!D625,INDEX('1-Organize'!$D$500:$D626,MATCH('1-Organize'!$H625,'1-Organize'!$H626:'1-Organize'!$H$500,0))))</f>
        <v/>
      </c>
      <c r="E625" s="21" t="str">
        <f>IF(A625="","",IF(ISNUMBER('1-Organize'!E625),'1-Organize'!E625,INDEX('1-Organize'!$E$500:$E626,MATCH('1-Organize'!$H625,'1-Organize'!$H626:'1-Organize'!$H$500,0))))</f>
        <v/>
      </c>
      <c r="F625" s="22" t="str">
        <f>IF(A625="","",IF(ISNUMBER('1-Organize'!F625),'1-Organize'!F625,INDEX('1-Organize'!$F$500:$F626,MATCH('1-Organize'!$H625,'1-Organize'!$H626:'1-Organize'!$H$500,0))))</f>
        <v/>
      </c>
      <c r="G625" s="10" t="str">
        <f>IF(A625="","",'1-Organize'!G625)</f>
        <v/>
      </c>
    </row>
    <row r="626" spans="1:7" x14ac:dyDescent="0.25">
      <c r="A626" t="str">
        <f>IF(ISNUMBER(MATCH('1-Organize'!$H626,'1-Organize'!$H$2:'1-Organize'!$H625,0)),"",'1-Organize'!A626)</f>
        <v/>
      </c>
      <c r="B626" t="str">
        <f>IF(ISNUMBER(MATCH('1-Organize'!$H626,'1-Organize'!$H$2:'1-Organize'!$H625,0)),"",'1-Organize'!B626)</f>
        <v/>
      </c>
      <c r="C626" t="str">
        <f>IF(ISNUMBER(MATCH('1-Organize'!$H626,'1-Organize'!$H$2:'1-Organize'!$H625,0)),"",IF(ISNUMBER('1-Organize'!C626),'1-Organize'!C626,INDEX('1-Organize'!$C$500:$C627,MATCH('1-Organize'!$H626,'1-Organize'!$H$500:$H627,0))))</f>
        <v/>
      </c>
      <c r="D626" s="9" t="str">
        <f>IF(A626="","",IF(ISNUMBER('1-Organize'!D626),'1-Organize'!D626,INDEX('1-Organize'!$D$500:$D627,MATCH('1-Organize'!$H626,'1-Organize'!$H627:'1-Organize'!$H$500,0))))</f>
        <v/>
      </c>
      <c r="E626" s="21" t="str">
        <f>IF(A626="","",IF(ISNUMBER('1-Organize'!E626),'1-Organize'!E626,INDEX('1-Organize'!$E$500:$E627,MATCH('1-Organize'!$H626,'1-Organize'!$H627:'1-Organize'!$H$500,0))))</f>
        <v/>
      </c>
      <c r="F626" s="22" t="str">
        <f>IF(A626="","",IF(ISNUMBER('1-Organize'!F626),'1-Organize'!F626,INDEX('1-Organize'!$F$500:$F627,MATCH('1-Organize'!$H626,'1-Organize'!$H627:'1-Organize'!$H$500,0))))</f>
        <v/>
      </c>
      <c r="G626" s="10" t="str">
        <f>IF(A626="","",'1-Organize'!G626)</f>
        <v/>
      </c>
    </row>
    <row r="627" spans="1:7" x14ac:dyDescent="0.25">
      <c r="A627" t="str">
        <f>IF(ISNUMBER(MATCH('1-Organize'!$H627,'1-Organize'!$H$2:'1-Organize'!$H626,0)),"",'1-Organize'!A627)</f>
        <v/>
      </c>
      <c r="B627" t="str">
        <f>IF(ISNUMBER(MATCH('1-Organize'!$H627,'1-Organize'!$H$2:'1-Organize'!$H626,0)),"",'1-Organize'!B627)</f>
        <v/>
      </c>
      <c r="C627" t="str">
        <f>IF(ISNUMBER(MATCH('1-Organize'!$H627,'1-Organize'!$H$2:'1-Organize'!$H626,0)),"",IF(ISNUMBER('1-Organize'!C627),'1-Organize'!C627,INDEX('1-Organize'!$C$500:$C628,MATCH('1-Organize'!$H627,'1-Organize'!$H$500:$H628,0))))</f>
        <v/>
      </c>
      <c r="D627" s="9" t="str">
        <f>IF(A627="","",IF(ISNUMBER('1-Organize'!D627),'1-Organize'!D627,INDEX('1-Organize'!$D$500:$D628,MATCH('1-Organize'!$H627,'1-Organize'!$H628:'1-Organize'!$H$500,0))))</f>
        <v/>
      </c>
      <c r="E627" s="21" t="str">
        <f>IF(A627="","",IF(ISNUMBER('1-Organize'!E627),'1-Organize'!E627,INDEX('1-Organize'!$E$500:$E628,MATCH('1-Organize'!$H627,'1-Organize'!$H628:'1-Organize'!$H$500,0))))</f>
        <v/>
      </c>
      <c r="F627" s="22" t="str">
        <f>IF(A627="","",IF(ISNUMBER('1-Organize'!F627),'1-Organize'!F627,INDEX('1-Organize'!$F$500:$F628,MATCH('1-Organize'!$H627,'1-Organize'!$H628:'1-Organize'!$H$500,0))))</f>
        <v/>
      </c>
      <c r="G627" s="10" t="str">
        <f>IF(A627="","",'1-Organize'!G627)</f>
        <v/>
      </c>
    </row>
    <row r="628" spans="1:7" x14ac:dyDescent="0.25">
      <c r="A628" t="str">
        <f>IF(ISNUMBER(MATCH('1-Organize'!$H628,'1-Organize'!$H$2:'1-Organize'!$H627,0)),"",'1-Organize'!A628)</f>
        <v/>
      </c>
      <c r="B628" t="str">
        <f>IF(ISNUMBER(MATCH('1-Organize'!$H628,'1-Organize'!$H$2:'1-Organize'!$H627,0)),"",'1-Organize'!B628)</f>
        <v/>
      </c>
      <c r="C628" t="str">
        <f>IF(ISNUMBER(MATCH('1-Organize'!$H628,'1-Organize'!$H$2:'1-Organize'!$H627,0)),"",IF(ISNUMBER('1-Organize'!C628),'1-Organize'!C628,INDEX('1-Organize'!$C$500:$C629,MATCH('1-Organize'!$H628,'1-Organize'!$H$500:$H629,0))))</f>
        <v/>
      </c>
      <c r="D628" s="9" t="str">
        <f>IF(A628="","",IF(ISNUMBER('1-Organize'!D628),'1-Organize'!D628,INDEX('1-Organize'!$D$500:$D629,MATCH('1-Organize'!$H628,'1-Organize'!$H629:'1-Organize'!$H$500,0))))</f>
        <v/>
      </c>
      <c r="E628" s="21" t="str">
        <f>IF(A628="","",IF(ISNUMBER('1-Organize'!E628),'1-Organize'!E628,INDEX('1-Organize'!$E$500:$E629,MATCH('1-Organize'!$H628,'1-Organize'!$H629:'1-Organize'!$H$500,0))))</f>
        <v/>
      </c>
      <c r="F628" s="22" t="str">
        <f>IF(A628="","",IF(ISNUMBER('1-Organize'!F628),'1-Organize'!F628,INDEX('1-Organize'!$F$500:$F629,MATCH('1-Organize'!$H628,'1-Organize'!$H629:'1-Organize'!$H$500,0))))</f>
        <v/>
      </c>
      <c r="G628" s="10" t="str">
        <f>IF(A628="","",'1-Organize'!G628)</f>
        <v/>
      </c>
    </row>
    <row r="629" spans="1:7" x14ac:dyDescent="0.25">
      <c r="A629" t="str">
        <f>IF(ISNUMBER(MATCH('1-Organize'!$H629,'1-Organize'!$H$2:'1-Organize'!$H628,0)),"",'1-Organize'!A629)</f>
        <v/>
      </c>
      <c r="B629" t="str">
        <f>IF(ISNUMBER(MATCH('1-Organize'!$H629,'1-Organize'!$H$2:'1-Organize'!$H628,0)),"",'1-Organize'!B629)</f>
        <v/>
      </c>
      <c r="C629" t="str">
        <f>IF(ISNUMBER(MATCH('1-Organize'!$H629,'1-Organize'!$H$2:'1-Organize'!$H628,0)),"",IF(ISNUMBER('1-Organize'!C629),'1-Organize'!C629,INDEX('1-Organize'!$C$500:$C630,MATCH('1-Organize'!$H629,'1-Organize'!$H$500:$H630,0))))</f>
        <v/>
      </c>
      <c r="D629" s="9" t="str">
        <f>IF(A629="","",IF(ISNUMBER('1-Organize'!D629),'1-Organize'!D629,INDEX('1-Organize'!$D$500:$D630,MATCH('1-Organize'!$H629,'1-Organize'!$H630:'1-Organize'!$H$500,0))))</f>
        <v/>
      </c>
      <c r="E629" s="21" t="str">
        <f>IF(A629="","",IF(ISNUMBER('1-Organize'!E629),'1-Organize'!E629,INDEX('1-Organize'!$E$500:$E630,MATCH('1-Organize'!$H629,'1-Organize'!$H630:'1-Organize'!$H$500,0))))</f>
        <v/>
      </c>
      <c r="F629" s="22" t="str">
        <f>IF(A629="","",IF(ISNUMBER('1-Organize'!F629),'1-Organize'!F629,INDEX('1-Organize'!$F$500:$F630,MATCH('1-Organize'!$H629,'1-Organize'!$H630:'1-Organize'!$H$500,0))))</f>
        <v/>
      </c>
      <c r="G629" s="10" t="str">
        <f>IF(A629="","",'1-Organize'!G629)</f>
        <v/>
      </c>
    </row>
    <row r="630" spans="1:7" x14ac:dyDescent="0.25">
      <c r="A630" t="str">
        <f>IF(ISNUMBER(MATCH('1-Organize'!$H630,'1-Organize'!$H$2:'1-Organize'!$H629,0)),"",'1-Organize'!A630)</f>
        <v/>
      </c>
      <c r="B630" t="str">
        <f>IF(ISNUMBER(MATCH('1-Organize'!$H630,'1-Organize'!$H$2:'1-Organize'!$H629,0)),"",'1-Organize'!B630)</f>
        <v/>
      </c>
      <c r="C630" t="str">
        <f>IF(ISNUMBER(MATCH('1-Organize'!$H630,'1-Organize'!$H$2:'1-Organize'!$H629,0)),"",IF(ISNUMBER('1-Organize'!C630),'1-Organize'!C630,INDEX('1-Organize'!$C$500:$C631,MATCH('1-Organize'!$H630,'1-Organize'!$H$500:$H631,0))))</f>
        <v/>
      </c>
      <c r="D630" s="9" t="str">
        <f>IF(A630="","",IF(ISNUMBER('1-Organize'!D630),'1-Organize'!D630,INDEX('1-Organize'!$D$500:$D631,MATCH('1-Organize'!$H630,'1-Organize'!$H631:'1-Organize'!$H$500,0))))</f>
        <v/>
      </c>
      <c r="E630" s="21" t="str">
        <f>IF(A630="","",IF(ISNUMBER('1-Organize'!E630),'1-Organize'!E630,INDEX('1-Organize'!$E$500:$E631,MATCH('1-Organize'!$H630,'1-Organize'!$H631:'1-Organize'!$H$500,0))))</f>
        <v/>
      </c>
      <c r="F630" s="22" t="str">
        <f>IF(A630="","",IF(ISNUMBER('1-Organize'!F630),'1-Organize'!F630,INDEX('1-Organize'!$F$500:$F631,MATCH('1-Organize'!$H630,'1-Organize'!$H631:'1-Organize'!$H$500,0))))</f>
        <v/>
      </c>
      <c r="G630" s="10" t="str">
        <f>IF(A630="","",'1-Organize'!G630)</f>
        <v/>
      </c>
    </row>
    <row r="631" spans="1:7" x14ac:dyDescent="0.25">
      <c r="A631" t="str">
        <f>IF(ISNUMBER(MATCH('1-Organize'!$H631,'1-Organize'!$H$2:'1-Organize'!$H630,0)),"",'1-Organize'!A631)</f>
        <v/>
      </c>
      <c r="B631" t="str">
        <f>IF(ISNUMBER(MATCH('1-Organize'!$H631,'1-Organize'!$H$2:'1-Organize'!$H630,0)),"",'1-Organize'!B631)</f>
        <v/>
      </c>
      <c r="C631" t="str">
        <f>IF(ISNUMBER(MATCH('1-Organize'!$H631,'1-Organize'!$H$2:'1-Organize'!$H630,0)),"",IF(ISNUMBER('1-Organize'!C631),'1-Organize'!C631,INDEX('1-Organize'!$C$500:$C632,MATCH('1-Organize'!$H631,'1-Organize'!$H$500:$H632,0))))</f>
        <v/>
      </c>
      <c r="D631" s="9" t="str">
        <f>IF(A631="","",IF(ISNUMBER('1-Organize'!D631),'1-Organize'!D631,INDEX('1-Organize'!$D$500:$D632,MATCH('1-Organize'!$H631,'1-Organize'!$H632:'1-Organize'!$H$500,0))))</f>
        <v/>
      </c>
      <c r="E631" s="21" t="str">
        <f>IF(A631="","",IF(ISNUMBER('1-Organize'!E631),'1-Organize'!E631,INDEX('1-Organize'!$E$500:$E632,MATCH('1-Organize'!$H631,'1-Organize'!$H632:'1-Organize'!$H$500,0))))</f>
        <v/>
      </c>
      <c r="F631" s="22" t="str">
        <f>IF(A631="","",IF(ISNUMBER('1-Organize'!F631),'1-Organize'!F631,INDEX('1-Organize'!$F$500:$F632,MATCH('1-Organize'!$H631,'1-Organize'!$H632:'1-Organize'!$H$500,0))))</f>
        <v/>
      </c>
      <c r="G631" s="10" t="str">
        <f>IF(A631="","",'1-Organize'!G631)</f>
        <v/>
      </c>
    </row>
    <row r="632" spans="1:7" x14ac:dyDescent="0.25">
      <c r="A632" t="str">
        <f>IF(ISNUMBER(MATCH('1-Organize'!$H632,'1-Organize'!$H$2:'1-Organize'!$H631,0)),"",'1-Organize'!A632)</f>
        <v/>
      </c>
      <c r="B632" t="str">
        <f>IF(ISNUMBER(MATCH('1-Organize'!$H632,'1-Organize'!$H$2:'1-Organize'!$H631,0)),"",'1-Organize'!B632)</f>
        <v/>
      </c>
      <c r="C632" t="str">
        <f>IF(ISNUMBER(MATCH('1-Organize'!$H632,'1-Organize'!$H$2:'1-Organize'!$H631,0)),"",IF(ISNUMBER('1-Organize'!C632),'1-Organize'!C632,INDEX('1-Organize'!$C$500:$C633,MATCH('1-Organize'!$H632,'1-Organize'!$H$500:$H633,0))))</f>
        <v/>
      </c>
      <c r="D632" s="9" t="str">
        <f>IF(A632="","",IF(ISNUMBER('1-Organize'!D632),'1-Organize'!D632,INDEX('1-Organize'!$D$500:$D633,MATCH('1-Organize'!$H632,'1-Organize'!$H633:'1-Organize'!$H$500,0))))</f>
        <v/>
      </c>
      <c r="E632" s="21" t="str">
        <f>IF(A632="","",IF(ISNUMBER('1-Organize'!E632),'1-Organize'!E632,INDEX('1-Organize'!$E$500:$E633,MATCH('1-Organize'!$H632,'1-Organize'!$H633:'1-Organize'!$H$500,0))))</f>
        <v/>
      </c>
      <c r="F632" s="22" t="str">
        <f>IF(A632="","",IF(ISNUMBER('1-Organize'!F632),'1-Organize'!F632,INDEX('1-Organize'!$F$500:$F633,MATCH('1-Organize'!$H632,'1-Organize'!$H633:'1-Organize'!$H$500,0))))</f>
        <v/>
      </c>
      <c r="G632" s="10" t="str">
        <f>IF(A632="","",'1-Organize'!G632)</f>
        <v/>
      </c>
    </row>
    <row r="633" spans="1:7" x14ac:dyDescent="0.25">
      <c r="A633" t="str">
        <f>IF(ISNUMBER(MATCH('1-Organize'!$H633,'1-Organize'!$H$2:'1-Organize'!$H632,0)),"",'1-Organize'!A633)</f>
        <v/>
      </c>
      <c r="B633" t="str">
        <f>IF(ISNUMBER(MATCH('1-Organize'!$H633,'1-Organize'!$H$2:'1-Organize'!$H632,0)),"",'1-Organize'!B633)</f>
        <v/>
      </c>
      <c r="C633" t="str">
        <f>IF(ISNUMBER(MATCH('1-Organize'!$H633,'1-Organize'!$H$2:'1-Organize'!$H632,0)),"",IF(ISNUMBER('1-Organize'!C633),'1-Organize'!C633,INDEX('1-Organize'!$C$500:$C634,MATCH('1-Organize'!$H633,'1-Organize'!$H$500:$H634,0))))</f>
        <v/>
      </c>
      <c r="D633" s="9" t="str">
        <f>IF(A633="","",IF(ISNUMBER('1-Organize'!D633),'1-Organize'!D633,INDEX('1-Organize'!$D$500:$D634,MATCH('1-Organize'!$H633,'1-Organize'!$H634:'1-Organize'!$H$500,0))))</f>
        <v/>
      </c>
      <c r="E633" s="21" t="str">
        <f>IF(A633="","",IF(ISNUMBER('1-Organize'!E633),'1-Organize'!E633,INDEX('1-Organize'!$E$500:$E634,MATCH('1-Organize'!$H633,'1-Organize'!$H634:'1-Organize'!$H$500,0))))</f>
        <v/>
      </c>
      <c r="F633" s="22" t="str">
        <f>IF(A633="","",IF(ISNUMBER('1-Organize'!F633),'1-Organize'!F633,INDEX('1-Organize'!$F$500:$F634,MATCH('1-Organize'!$H633,'1-Organize'!$H634:'1-Organize'!$H$500,0))))</f>
        <v/>
      </c>
      <c r="G633" s="10" t="str">
        <f>IF(A633="","",'1-Organize'!G633)</f>
        <v/>
      </c>
    </row>
    <row r="634" spans="1:7" x14ac:dyDescent="0.25">
      <c r="A634" t="str">
        <f>IF(ISNUMBER(MATCH('1-Organize'!$H634,'1-Organize'!$H$2:'1-Organize'!$H633,0)),"",'1-Organize'!A634)</f>
        <v/>
      </c>
      <c r="B634" t="str">
        <f>IF(ISNUMBER(MATCH('1-Organize'!$H634,'1-Organize'!$H$2:'1-Organize'!$H633,0)),"",'1-Organize'!B634)</f>
        <v/>
      </c>
      <c r="C634" t="str">
        <f>IF(ISNUMBER(MATCH('1-Organize'!$H634,'1-Organize'!$H$2:'1-Organize'!$H633,0)),"",IF(ISNUMBER('1-Organize'!C634),'1-Organize'!C634,INDEX('1-Organize'!$C$500:$C635,MATCH('1-Organize'!$H634,'1-Organize'!$H$500:$H635,0))))</f>
        <v/>
      </c>
      <c r="D634" s="9" t="str">
        <f>IF(A634="","",IF(ISNUMBER('1-Organize'!D634),'1-Organize'!D634,INDEX('1-Organize'!$D$500:$D635,MATCH('1-Organize'!$H634,'1-Organize'!$H635:'1-Organize'!$H$500,0))))</f>
        <v/>
      </c>
      <c r="E634" s="21" t="str">
        <f>IF(A634="","",IF(ISNUMBER('1-Organize'!E634),'1-Organize'!E634,INDEX('1-Organize'!$E$500:$E635,MATCH('1-Organize'!$H634,'1-Organize'!$H635:'1-Organize'!$H$500,0))))</f>
        <v/>
      </c>
      <c r="F634" s="22" t="str">
        <f>IF(A634="","",IF(ISNUMBER('1-Organize'!F634),'1-Organize'!F634,INDEX('1-Organize'!$F$500:$F635,MATCH('1-Organize'!$H634,'1-Organize'!$H635:'1-Organize'!$H$500,0))))</f>
        <v/>
      </c>
      <c r="G634" s="10" t="str">
        <f>IF(A634="","",'1-Organize'!G634)</f>
        <v/>
      </c>
    </row>
    <row r="635" spans="1:7" x14ac:dyDescent="0.25">
      <c r="A635" t="str">
        <f>IF(ISNUMBER(MATCH('1-Organize'!$H635,'1-Organize'!$H$2:'1-Organize'!$H634,0)),"",'1-Organize'!A635)</f>
        <v/>
      </c>
      <c r="B635" t="str">
        <f>IF(ISNUMBER(MATCH('1-Organize'!$H635,'1-Organize'!$H$2:'1-Organize'!$H634,0)),"",'1-Organize'!B635)</f>
        <v/>
      </c>
      <c r="C635" t="str">
        <f>IF(ISNUMBER(MATCH('1-Organize'!$H635,'1-Organize'!$H$2:'1-Organize'!$H634,0)),"",IF(ISNUMBER('1-Organize'!C635),'1-Organize'!C635,INDEX('1-Organize'!$C$500:$C636,MATCH('1-Organize'!$H635,'1-Organize'!$H$500:$H636,0))))</f>
        <v/>
      </c>
      <c r="D635" s="9" t="str">
        <f>IF(A635="","",IF(ISNUMBER('1-Organize'!D635),'1-Organize'!D635,INDEX('1-Organize'!$D$500:$D636,MATCH('1-Organize'!$H635,'1-Organize'!$H636:'1-Organize'!$H$500,0))))</f>
        <v/>
      </c>
      <c r="E635" s="21" t="str">
        <f>IF(A635="","",IF(ISNUMBER('1-Organize'!E635),'1-Organize'!E635,INDEX('1-Organize'!$E$500:$E636,MATCH('1-Organize'!$H635,'1-Organize'!$H636:'1-Organize'!$H$500,0))))</f>
        <v/>
      </c>
      <c r="F635" s="22" t="str">
        <f>IF(A635="","",IF(ISNUMBER('1-Organize'!F635),'1-Organize'!F635,INDEX('1-Organize'!$F$500:$F636,MATCH('1-Organize'!$H635,'1-Organize'!$H636:'1-Organize'!$H$500,0))))</f>
        <v/>
      </c>
      <c r="G635" s="10" t="str">
        <f>IF(A635="","",'1-Organize'!G635)</f>
        <v/>
      </c>
    </row>
    <row r="636" spans="1:7" x14ac:dyDescent="0.25">
      <c r="A636" t="str">
        <f>IF(ISNUMBER(MATCH('1-Organize'!$H636,'1-Organize'!$H$2:'1-Organize'!$H635,0)),"",'1-Organize'!A636)</f>
        <v/>
      </c>
      <c r="B636" t="str">
        <f>IF(ISNUMBER(MATCH('1-Organize'!$H636,'1-Organize'!$H$2:'1-Organize'!$H635,0)),"",'1-Organize'!B636)</f>
        <v/>
      </c>
      <c r="C636" t="str">
        <f>IF(ISNUMBER(MATCH('1-Organize'!$H636,'1-Organize'!$H$2:'1-Organize'!$H635,0)),"",IF(ISNUMBER('1-Organize'!C636),'1-Organize'!C636,INDEX('1-Organize'!$C$500:$C637,MATCH('1-Organize'!$H636,'1-Organize'!$H$500:$H637,0))))</f>
        <v/>
      </c>
      <c r="D636" s="9" t="str">
        <f>IF(A636="","",IF(ISNUMBER('1-Organize'!D636),'1-Organize'!D636,INDEX('1-Organize'!$D$500:$D637,MATCH('1-Organize'!$H636,'1-Organize'!$H637:'1-Organize'!$H$500,0))))</f>
        <v/>
      </c>
      <c r="E636" s="21" t="str">
        <f>IF(A636="","",IF(ISNUMBER('1-Organize'!E636),'1-Organize'!E636,INDEX('1-Organize'!$E$500:$E637,MATCH('1-Organize'!$H636,'1-Organize'!$H637:'1-Organize'!$H$500,0))))</f>
        <v/>
      </c>
      <c r="F636" s="22" t="str">
        <f>IF(A636="","",IF(ISNUMBER('1-Organize'!F636),'1-Organize'!F636,INDEX('1-Organize'!$F$500:$F637,MATCH('1-Organize'!$H636,'1-Organize'!$H637:'1-Organize'!$H$500,0))))</f>
        <v/>
      </c>
      <c r="G636" s="10" t="str">
        <f>IF(A636="","",'1-Organize'!G636)</f>
        <v/>
      </c>
    </row>
    <row r="637" spans="1:7" x14ac:dyDescent="0.25">
      <c r="A637" t="str">
        <f>IF(ISNUMBER(MATCH('1-Organize'!$H637,'1-Organize'!$H$2:'1-Organize'!$H636,0)),"",'1-Organize'!A637)</f>
        <v/>
      </c>
      <c r="B637" t="str">
        <f>IF(ISNUMBER(MATCH('1-Organize'!$H637,'1-Organize'!$H$2:'1-Organize'!$H636,0)),"",'1-Organize'!B637)</f>
        <v/>
      </c>
      <c r="C637" t="str">
        <f>IF(ISNUMBER(MATCH('1-Organize'!$H637,'1-Organize'!$H$2:'1-Organize'!$H636,0)),"",IF(ISNUMBER('1-Organize'!C637),'1-Organize'!C637,INDEX('1-Organize'!$C$500:$C638,MATCH('1-Organize'!$H637,'1-Organize'!$H$500:$H638,0))))</f>
        <v/>
      </c>
      <c r="D637" s="9" t="str">
        <f>IF(A637="","",IF(ISNUMBER('1-Organize'!D637),'1-Organize'!D637,INDEX('1-Organize'!$D$500:$D638,MATCH('1-Organize'!$H637,'1-Organize'!$H638:'1-Organize'!$H$500,0))))</f>
        <v/>
      </c>
      <c r="E637" s="21" t="str">
        <f>IF(A637="","",IF(ISNUMBER('1-Organize'!E637),'1-Organize'!E637,INDEX('1-Organize'!$E$500:$E638,MATCH('1-Organize'!$H637,'1-Organize'!$H638:'1-Organize'!$H$500,0))))</f>
        <v/>
      </c>
      <c r="F637" s="22" t="str">
        <f>IF(A637="","",IF(ISNUMBER('1-Organize'!F637),'1-Organize'!F637,INDEX('1-Organize'!$F$500:$F638,MATCH('1-Organize'!$H637,'1-Organize'!$H638:'1-Organize'!$H$500,0))))</f>
        <v/>
      </c>
      <c r="G637" s="10" t="str">
        <f>IF(A637="","",'1-Organize'!G637)</f>
        <v/>
      </c>
    </row>
    <row r="638" spans="1:7" x14ac:dyDescent="0.25">
      <c r="A638" t="str">
        <f>IF(ISNUMBER(MATCH('1-Organize'!$H638,'1-Organize'!$H$2:'1-Organize'!$H637,0)),"",'1-Organize'!A638)</f>
        <v/>
      </c>
      <c r="B638" t="str">
        <f>IF(ISNUMBER(MATCH('1-Organize'!$H638,'1-Organize'!$H$2:'1-Organize'!$H637,0)),"",'1-Organize'!B638)</f>
        <v/>
      </c>
      <c r="C638" t="str">
        <f>IF(ISNUMBER(MATCH('1-Organize'!$H638,'1-Organize'!$H$2:'1-Organize'!$H637,0)),"",IF(ISNUMBER('1-Organize'!C638),'1-Organize'!C638,INDEX('1-Organize'!$C$500:$C639,MATCH('1-Organize'!$H638,'1-Organize'!$H$500:$H639,0))))</f>
        <v/>
      </c>
      <c r="D638" s="9" t="str">
        <f>IF(A638="","",IF(ISNUMBER('1-Organize'!D638),'1-Organize'!D638,INDEX('1-Organize'!$D$500:$D639,MATCH('1-Organize'!$H638,'1-Organize'!$H639:'1-Organize'!$H$500,0))))</f>
        <v/>
      </c>
      <c r="E638" s="21" t="str">
        <f>IF(A638="","",IF(ISNUMBER('1-Organize'!E638),'1-Organize'!E638,INDEX('1-Organize'!$E$500:$E639,MATCH('1-Organize'!$H638,'1-Organize'!$H639:'1-Organize'!$H$500,0))))</f>
        <v/>
      </c>
      <c r="F638" s="22" t="str">
        <f>IF(A638="","",IF(ISNUMBER('1-Organize'!F638),'1-Organize'!F638,INDEX('1-Organize'!$F$500:$F639,MATCH('1-Organize'!$H638,'1-Organize'!$H639:'1-Organize'!$H$500,0))))</f>
        <v/>
      </c>
      <c r="G638" s="10" t="str">
        <f>IF(A638="","",'1-Organize'!G638)</f>
        <v/>
      </c>
    </row>
    <row r="639" spans="1:7" x14ac:dyDescent="0.25">
      <c r="A639" t="str">
        <f>IF(ISNUMBER(MATCH('1-Organize'!$H639,'1-Organize'!$H$2:'1-Organize'!$H638,0)),"",'1-Organize'!A639)</f>
        <v/>
      </c>
      <c r="B639" t="str">
        <f>IF(ISNUMBER(MATCH('1-Organize'!$H639,'1-Organize'!$H$2:'1-Organize'!$H638,0)),"",'1-Organize'!B639)</f>
        <v/>
      </c>
      <c r="C639" t="str">
        <f>IF(ISNUMBER(MATCH('1-Organize'!$H639,'1-Organize'!$H$2:'1-Organize'!$H638,0)),"",IF(ISNUMBER('1-Organize'!C639),'1-Organize'!C639,INDEX('1-Organize'!$C$500:$C640,MATCH('1-Organize'!$H639,'1-Organize'!$H$500:$H640,0))))</f>
        <v/>
      </c>
      <c r="D639" s="9" t="str">
        <f>IF(A639="","",IF(ISNUMBER('1-Organize'!D639),'1-Organize'!D639,INDEX('1-Organize'!$D$500:$D640,MATCH('1-Organize'!$H639,'1-Organize'!$H640:'1-Organize'!$H$500,0))))</f>
        <v/>
      </c>
      <c r="E639" s="21" t="str">
        <f>IF(A639="","",IF(ISNUMBER('1-Organize'!E639),'1-Organize'!E639,INDEX('1-Organize'!$E$500:$E640,MATCH('1-Organize'!$H639,'1-Organize'!$H640:'1-Organize'!$H$500,0))))</f>
        <v/>
      </c>
      <c r="F639" s="22" t="str">
        <f>IF(A639="","",IF(ISNUMBER('1-Organize'!F639),'1-Organize'!F639,INDEX('1-Organize'!$F$500:$F640,MATCH('1-Organize'!$H639,'1-Organize'!$H640:'1-Organize'!$H$500,0))))</f>
        <v/>
      </c>
      <c r="G639" s="10" t="str">
        <f>IF(A639="","",'1-Organize'!G639)</f>
        <v/>
      </c>
    </row>
    <row r="640" spans="1:7" x14ac:dyDescent="0.25">
      <c r="A640" t="str">
        <f>IF(ISNUMBER(MATCH('1-Organize'!$H640,'1-Organize'!$H$2:'1-Organize'!$H639,0)),"",'1-Organize'!A640)</f>
        <v/>
      </c>
      <c r="B640" t="str">
        <f>IF(ISNUMBER(MATCH('1-Organize'!$H640,'1-Organize'!$H$2:'1-Organize'!$H639,0)),"",'1-Organize'!B640)</f>
        <v/>
      </c>
      <c r="C640" t="str">
        <f>IF(ISNUMBER(MATCH('1-Organize'!$H640,'1-Organize'!$H$2:'1-Organize'!$H639,0)),"",IF(ISNUMBER('1-Organize'!C640),'1-Organize'!C640,INDEX('1-Organize'!$C$500:$C641,MATCH('1-Organize'!$H640,'1-Organize'!$H$500:$H641,0))))</f>
        <v/>
      </c>
      <c r="D640" s="9" t="str">
        <f>IF(A640="","",IF(ISNUMBER('1-Organize'!D640),'1-Organize'!D640,INDEX('1-Organize'!$D$500:$D641,MATCH('1-Organize'!$H640,'1-Organize'!$H641:'1-Organize'!$H$500,0))))</f>
        <v/>
      </c>
      <c r="E640" s="21" t="str">
        <f>IF(A640="","",IF(ISNUMBER('1-Organize'!E640),'1-Organize'!E640,INDEX('1-Organize'!$E$500:$E641,MATCH('1-Organize'!$H640,'1-Organize'!$H641:'1-Organize'!$H$500,0))))</f>
        <v/>
      </c>
      <c r="F640" s="22" t="str">
        <f>IF(A640="","",IF(ISNUMBER('1-Organize'!F640),'1-Organize'!F640,INDEX('1-Organize'!$F$500:$F641,MATCH('1-Organize'!$H640,'1-Organize'!$H641:'1-Organize'!$H$500,0))))</f>
        <v/>
      </c>
      <c r="G640" s="10" t="str">
        <f>IF(A640="","",'1-Organize'!G640)</f>
        <v/>
      </c>
    </row>
    <row r="641" spans="1:7" x14ac:dyDescent="0.25">
      <c r="A641" t="str">
        <f>IF(ISNUMBER(MATCH('1-Organize'!$H641,'1-Organize'!$H$2:'1-Organize'!$H640,0)),"",'1-Organize'!A641)</f>
        <v/>
      </c>
      <c r="B641" t="str">
        <f>IF(ISNUMBER(MATCH('1-Organize'!$H641,'1-Organize'!$H$2:'1-Organize'!$H640,0)),"",'1-Organize'!B641)</f>
        <v/>
      </c>
      <c r="C641" t="str">
        <f>IF(ISNUMBER(MATCH('1-Organize'!$H641,'1-Organize'!$H$2:'1-Organize'!$H640,0)),"",IF(ISNUMBER('1-Organize'!C641),'1-Organize'!C641,INDEX('1-Organize'!$C$500:$C642,MATCH('1-Organize'!$H641,'1-Organize'!$H$500:$H642,0))))</f>
        <v/>
      </c>
      <c r="D641" s="9" t="str">
        <f>IF(A641="","",IF(ISNUMBER('1-Organize'!D641),'1-Organize'!D641,INDEX('1-Organize'!$D$500:$D642,MATCH('1-Organize'!$H641,'1-Organize'!$H642:'1-Organize'!$H$500,0))))</f>
        <v/>
      </c>
      <c r="E641" s="21" t="str">
        <f>IF(A641="","",IF(ISNUMBER('1-Organize'!E641),'1-Organize'!E641,INDEX('1-Organize'!$E$500:$E642,MATCH('1-Organize'!$H641,'1-Organize'!$H642:'1-Organize'!$H$500,0))))</f>
        <v/>
      </c>
      <c r="F641" s="22" t="str">
        <f>IF(A641="","",IF(ISNUMBER('1-Organize'!F641),'1-Organize'!F641,INDEX('1-Organize'!$F$500:$F642,MATCH('1-Organize'!$H641,'1-Organize'!$H642:'1-Organize'!$H$500,0))))</f>
        <v/>
      </c>
      <c r="G641" s="10" t="str">
        <f>IF(A641="","",'1-Organize'!G641)</f>
        <v/>
      </c>
    </row>
    <row r="642" spans="1:7" x14ac:dyDescent="0.25">
      <c r="A642" t="str">
        <f>IF(ISNUMBER(MATCH('1-Organize'!$H642,'1-Organize'!$H$2:'1-Organize'!$H641,0)),"",'1-Organize'!A642)</f>
        <v/>
      </c>
      <c r="B642" t="str">
        <f>IF(ISNUMBER(MATCH('1-Organize'!$H642,'1-Organize'!$H$2:'1-Organize'!$H641,0)),"",'1-Organize'!B642)</f>
        <v/>
      </c>
      <c r="C642" t="str">
        <f>IF(ISNUMBER(MATCH('1-Organize'!$H642,'1-Organize'!$H$2:'1-Organize'!$H641,0)),"",IF(ISNUMBER('1-Organize'!C642),'1-Organize'!C642,INDEX('1-Organize'!$C$500:$C643,MATCH('1-Organize'!$H642,'1-Organize'!$H$500:$H643,0))))</f>
        <v/>
      </c>
      <c r="D642" s="9" t="str">
        <f>IF(A642="","",IF(ISNUMBER('1-Organize'!D642),'1-Organize'!D642,INDEX('1-Organize'!$D$500:$D643,MATCH('1-Organize'!$H642,'1-Organize'!$H643:'1-Organize'!$H$500,0))))</f>
        <v/>
      </c>
      <c r="E642" s="21" t="str">
        <f>IF(A642="","",IF(ISNUMBER('1-Organize'!E642),'1-Organize'!E642,INDEX('1-Organize'!$E$500:$E643,MATCH('1-Organize'!$H642,'1-Organize'!$H643:'1-Organize'!$H$500,0))))</f>
        <v/>
      </c>
      <c r="F642" s="22" t="str">
        <f>IF(A642="","",IF(ISNUMBER('1-Organize'!F642),'1-Organize'!F642,INDEX('1-Organize'!$F$500:$F643,MATCH('1-Organize'!$H642,'1-Organize'!$H643:'1-Organize'!$H$500,0))))</f>
        <v/>
      </c>
      <c r="G642" s="10" t="str">
        <f>IF(A642="","",'1-Organize'!G642)</f>
        <v/>
      </c>
    </row>
    <row r="643" spans="1:7" x14ac:dyDescent="0.25">
      <c r="A643" t="str">
        <f>IF(ISNUMBER(MATCH('1-Organize'!$H643,'1-Organize'!$H$2:'1-Organize'!$H642,0)),"",'1-Organize'!A643)</f>
        <v/>
      </c>
      <c r="B643" t="str">
        <f>IF(ISNUMBER(MATCH('1-Organize'!$H643,'1-Organize'!$H$2:'1-Organize'!$H642,0)),"",'1-Organize'!B643)</f>
        <v/>
      </c>
      <c r="C643" t="str">
        <f>IF(ISNUMBER(MATCH('1-Organize'!$H643,'1-Organize'!$H$2:'1-Organize'!$H642,0)),"",IF(ISNUMBER('1-Organize'!C643),'1-Organize'!C643,INDEX('1-Organize'!$C$500:$C644,MATCH('1-Organize'!$H643,'1-Organize'!$H$500:$H644,0))))</f>
        <v/>
      </c>
      <c r="D643" s="9" t="str">
        <f>IF(A643="","",IF(ISNUMBER('1-Organize'!D643),'1-Organize'!D643,INDEX('1-Organize'!$D$500:$D644,MATCH('1-Organize'!$H643,'1-Organize'!$H644:'1-Organize'!$H$500,0))))</f>
        <v/>
      </c>
      <c r="E643" s="21" t="str">
        <f>IF(A643="","",IF(ISNUMBER('1-Organize'!E643),'1-Organize'!E643,INDEX('1-Organize'!$E$500:$E644,MATCH('1-Organize'!$H643,'1-Organize'!$H644:'1-Organize'!$H$500,0))))</f>
        <v/>
      </c>
      <c r="F643" s="22" t="str">
        <f>IF(A643="","",IF(ISNUMBER('1-Organize'!F643),'1-Organize'!F643,INDEX('1-Organize'!$F$500:$F644,MATCH('1-Organize'!$H643,'1-Organize'!$H644:'1-Organize'!$H$500,0))))</f>
        <v/>
      </c>
      <c r="G643" s="10" t="str">
        <f>IF(A643="","",'1-Organize'!G643)</f>
        <v/>
      </c>
    </row>
    <row r="644" spans="1:7" x14ac:dyDescent="0.25">
      <c r="A644" t="str">
        <f>IF(ISNUMBER(MATCH('1-Organize'!$H644,'1-Organize'!$H$2:'1-Organize'!$H643,0)),"",'1-Organize'!A644)</f>
        <v/>
      </c>
      <c r="B644" t="str">
        <f>IF(ISNUMBER(MATCH('1-Organize'!$H644,'1-Organize'!$H$2:'1-Organize'!$H643,0)),"",'1-Organize'!B644)</f>
        <v/>
      </c>
      <c r="C644" t="str">
        <f>IF(ISNUMBER(MATCH('1-Organize'!$H644,'1-Organize'!$H$2:'1-Organize'!$H643,0)),"",IF(ISNUMBER('1-Organize'!C644),'1-Organize'!C644,INDEX('1-Organize'!$C$500:$C645,MATCH('1-Organize'!$H644,'1-Organize'!$H$500:$H645,0))))</f>
        <v/>
      </c>
      <c r="D644" s="9" t="str">
        <f>IF(A644="","",IF(ISNUMBER('1-Organize'!D644),'1-Organize'!D644,INDEX('1-Organize'!$D$500:$D645,MATCH('1-Organize'!$H644,'1-Organize'!$H645:'1-Organize'!$H$500,0))))</f>
        <v/>
      </c>
      <c r="E644" s="21" t="str">
        <f>IF(A644="","",IF(ISNUMBER('1-Organize'!E644),'1-Organize'!E644,INDEX('1-Organize'!$E$500:$E645,MATCH('1-Organize'!$H644,'1-Organize'!$H645:'1-Organize'!$H$500,0))))</f>
        <v/>
      </c>
      <c r="F644" s="22" t="str">
        <f>IF(A644="","",IF(ISNUMBER('1-Organize'!F644),'1-Organize'!F644,INDEX('1-Organize'!$F$500:$F645,MATCH('1-Organize'!$H644,'1-Organize'!$H645:'1-Organize'!$H$500,0))))</f>
        <v/>
      </c>
      <c r="G644" s="10" t="str">
        <f>IF(A644="","",'1-Organize'!G644)</f>
        <v/>
      </c>
    </row>
    <row r="645" spans="1:7" x14ac:dyDescent="0.25">
      <c r="A645" t="str">
        <f>IF(ISNUMBER(MATCH('1-Organize'!$H645,'1-Organize'!$H$2:'1-Organize'!$H644,0)),"",'1-Organize'!A645)</f>
        <v/>
      </c>
      <c r="B645" t="str">
        <f>IF(ISNUMBER(MATCH('1-Organize'!$H645,'1-Organize'!$H$2:'1-Organize'!$H644,0)),"",'1-Organize'!B645)</f>
        <v/>
      </c>
      <c r="C645" t="str">
        <f>IF(ISNUMBER(MATCH('1-Organize'!$H645,'1-Organize'!$H$2:'1-Organize'!$H644,0)),"",IF(ISNUMBER('1-Organize'!C645),'1-Organize'!C645,INDEX('1-Organize'!$C$500:$C646,MATCH('1-Organize'!$H645,'1-Organize'!$H$500:$H646,0))))</f>
        <v/>
      </c>
      <c r="D645" s="9" t="str">
        <f>IF(A645="","",IF(ISNUMBER('1-Organize'!D645),'1-Organize'!D645,INDEX('1-Organize'!$D$500:$D646,MATCH('1-Organize'!$H645,'1-Organize'!$H646:'1-Organize'!$H$500,0))))</f>
        <v/>
      </c>
      <c r="E645" s="21" t="str">
        <f>IF(A645="","",IF(ISNUMBER('1-Organize'!E645),'1-Organize'!E645,INDEX('1-Organize'!$E$500:$E646,MATCH('1-Organize'!$H645,'1-Organize'!$H646:'1-Organize'!$H$500,0))))</f>
        <v/>
      </c>
      <c r="F645" s="22" t="str">
        <f>IF(A645="","",IF(ISNUMBER('1-Organize'!F645),'1-Organize'!F645,INDEX('1-Organize'!$F$500:$F646,MATCH('1-Organize'!$H645,'1-Organize'!$H646:'1-Organize'!$H$500,0))))</f>
        <v/>
      </c>
      <c r="G645" s="10" t="str">
        <f>IF(A645="","",'1-Organize'!G645)</f>
        <v/>
      </c>
    </row>
    <row r="646" spans="1:7" x14ac:dyDescent="0.25">
      <c r="A646" t="str">
        <f>IF(ISNUMBER(MATCH('1-Organize'!$H646,'1-Organize'!$H$2:'1-Organize'!$H645,0)),"",'1-Organize'!A646)</f>
        <v/>
      </c>
      <c r="B646" t="str">
        <f>IF(ISNUMBER(MATCH('1-Organize'!$H646,'1-Organize'!$H$2:'1-Organize'!$H645,0)),"",'1-Organize'!B646)</f>
        <v/>
      </c>
      <c r="C646" t="str">
        <f>IF(ISNUMBER(MATCH('1-Organize'!$H646,'1-Organize'!$H$2:'1-Organize'!$H645,0)),"",IF(ISNUMBER('1-Organize'!C646),'1-Organize'!C646,INDEX('1-Organize'!$C$500:$C647,MATCH('1-Organize'!$H646,'1-Organize'!$H$500:$H647,0))))</f>
        <v/>
      </c>
      <c r="D646" s="9" t="str">
        <f>IF(A646="","",IF(ISNUMBER('1-Organize'!D646),'1-Organize'!D646,INDEX('1-Organize'!$D$500:$D647,MATCH('1-Organize'!$H646,'1-Organize'!$H647:'1-Organize'!$H$500,0))))</f>
        <v/>
      </c>
      <c r="E646" s="21" t="str">
        <f>IF(A646="","",IF(ISNUMBER('1-Organize'!E646),'1-Organize'!E646,INDEX('1-Organize'!$E$500:$E647,MATCH('1-Organize'!$H646,'1-Organize'!$H647:'1-Organize'!$H$500,0))))</f>
        <v/>
      </c>
      <c r="F646" s="22" t="str">
        <f>IF(A646="","",IF(ISNUMBER('1-Organize'!F646),'1-Organize'!F646,INDEX('1-Organize'!$F$500:$F647,MATCH('1-Organize'!$H646,'1-Organize'!$H647:'1-Organize'!$H$500,0))))</f>
        <v/>
      </c>
      <c r="G646" s="10" t="str">
        <f>IF(A646="","",'1-Organize'!G646)</f>
        <v/>
      </c>
    </row>
    <row r="647" spans="1:7" x14ac:dyDescent="0.25">
      <c r="A647" t="str">
        <f>IF(ISNUMBER(MATCH('1-Organize'!$H647,'1-Organize'!$H$2:'1-Organize'!$H646,0)),"",'1-Organize'!A647)</f>
        <v/>
      </c>
      <c r="B647" t="str">
        <f>IF(ISNUMBER(MATCH('1-Organize'!$H647,'1-Organize'!$H$2:'1-Organize'!$H646,0)),"",'1-Organize'!B647)</f>
        <v/>
      </c>
      <c r="C647" t="str">
        <f>IF(ISNUMBER(MATCH('1-Organize'!$H647,'1-Organize'!$H$2:'1-Organize'!$H646,0)),"",IF(ISNUMBER('1-Organize'!C647),'1-Organize'!C647,INDEX('1-Organize'!$C$500:$C648,MATCH('1-Organize'!$H647,'1-Organize'!$H$500:$H648,0))))</f>
        <v/>
      </c>
      <c r="D647" s="9" t="str">
        <f>IF(A647="","",IF(ISNUMBER('1-Organize'!D647),'1-Organize'!D647,INDEX('1-Organize'!$D$500:$D648,MATCH('1-Organize'!$H647,'1-Organize'!$H648:'1-Organize'!$H$500,0))))</f>
        <v/>
      </c>
      <c r="E647" s="21" t="str">
        <f>IF(A647="","",IF(ISNUMBER('1-Organize'!E647),'1-Organize'!E647,INDEX('1-Organize'!$E$500:$E648,MATCH('1-Organize'!$H647,'1-Organize'!$H648:'1-Organize'!$H$500,0))))</f>
        <v/>
      </c>
      <c r="F647" s="22" t="str">
        <f>IF(A647="","",IF(ISNUMBER('1-Organize'!F647),'1-Organize'!F647,INDEX('1-Organize'!$F$500:$F648,MATCH('1-Organize'!$H647,'1-Organize'!$H648:'1-Organize'!$H$500,0))))</f>
        <v/>
      </c>
      <c r="G647" s="10" t="str">
        <f>IF(A647="","",'1-Organize'!G647)</f>
        <v/>
      </c>
    </row>
    <row r="648" spans="1:7" x14ac:dyDescent="0.25">
      <c r="A648" t="str">
        <f>IF(ISNUMBER(MATCH('1-Organize'!$H648,'1-Organize'!$H$2:'1-Organize'!$H647,0)),"",'1-Organize'!A648)</f>
        <v/>
      </c>
      <c r="B648" t="str">
        <f>IF(ISNUMBER(MATCH('1-Organize'!$H648,'1-Organize'!$H$2:'1-Organize'!$H647,0)),"",'1-Organize'!B648)</f>
        <v/>
      </c>
      <c r="C648" t="str">
        <f>IF(ISNUMBER(MATCH('1-Organize'!$H648,'1-Organize'!$H$2:'1-Organize'!$H647,0)),"",IF(ISNUMBER('1-Organize'!C648),'1-Organize'!C648,INDEX('1-Organize'!$C$500:$C649,MATCH('1-Organize'!$H648,'1-Organize'!$H$500:$H649,0))))</f>
        <v/>
      </c>
      <c r="D648" s="9" t="str">
        <f>IF(A648="","",IF(ISNUMBER('1-Organize'!D648),'1-Organize'!D648,INDEX('1-Organize'!$D$500:$D649,MATCH('1-Organize'!$H648,'1-Organize'!$H649:'1-Organize'!$H$500,0))))</f>
        <v/>
      </c>
      <c r="E648" s="21" t="str">
        <f>IF(A648="","",IF(ISNUMBER('1-Organize'!E648),'1-Organize'!E648,INDEX('1-Organize'!$E$500:$E649,MATCH('1-Organize'!$H648,'1-Organize'!$H649:'1-Organize'!$H$500,0))))</f>
        <v/>
      </c>
      <c r="F648" s="22" t="str">
        <f>IF(A648="","",IF(ISNUMBER('1-Organize'!F648),'1-Organize'!F648,INDEX('1-Organize'!$F$500:$F649,MATCH('1-Organize'!$H648,'1-Organize'!$H649:'1-Organize'!$H$500,0))))</f>
        <v/>
      </c>
      <c r="G648" s="10" t="str">
        <f>IF(A648="","",'1-Organize'!G648)</f>
        <v/>
      </c>
    </row>
    <row r="649" spans="1:7" x14ac:dyDescent="0.25">
      <c r="A649" t="str">
        <f>IF(ISNUMBER(MATCH('1-Organize'!$H649,'1-Organize'!$H$2:'1-Organize'!$H648,0)),"",'1-Organize'!A649)</f>
        <v/>
      </c>
      <c r="B649" t="str">
        <f>IF(ISNUMBER(MATCH('1-Organize'!$H649,'1-Organize'!$H$2:'1-Organize'!$H648,0)),"",'1-Organize'!B649)</f>
        <v/>
      </c>
      <c r="C649" t="str">
        <f>IF(ISNUMBER(MATCH('1-Organize'!$H649,'1-Organize'!$H$2:'1-Organize'!$H648,0)),"",IF(ISNUMBER('1-Organize'!C649),'1-Organize'!C649,INDEX('1-Organize'!$C$500:$C650,MATCH('1-Organize'!$H649,'1-Organize'!$H$500:$H650,0))))</f>
        <v/>
      </c>
      <c r="D649" s="9" t="str">
        <f>IF(A649="","",IF(ISNUMBER('1-Organize'!D649),'1-Organize'!D649,INDEX('1-Organize'!$D$500:$D650,MATCH('1-Organize'!$H649,'1-Organize'!$H650:'1-Organize'!$H$500,0))))</f>
        <v/>
      </c>
      <c r="E649" s="21" t="str">
        <f>IF(A649="","",IF(ISNUMBER('1-Organize'!E649),'1-Organize'!E649,INDEX('1-Organize'!$E$500:$E650,MATCH('1-Organize'!$H649,'1-Organize'!$H650:'1-Organize'!$H$500,0))))</f>
        <v/>
      </c>
      <c r="F649" s="22" t="str">
        <f>IF(A649="","",IF(ISNUMBER('1-Organize'!F649),'1-Organize'!F649,INDEX('1-Organize'!$F$500:$F650,MATCH('1-Organize'!$H649,'1-Organize'!$H650:'1-Organize'!$H$500,0))))</f>
        <v/>
      </c>
      <c r="G649" s="10" t="str">
        <f>IF(A649="","",'1-Organize'!G649)</f>
        <v/>
      </c>
    </row>
    <row r="650" spans="1:7" x14ac:dyDescent="0.25">
      <c r="A650" t="str">
        <f>IF(ISNUMBER(MATCH('1-Organize'!$H650,'1-Organize'!$H$2:'1-Organize'!$H649,0)),"",'1-Organize'!A650)</f>
        <v/>
      </c>
      <c r="B650" t="str">
        <f>IF(ISNUMBER(MATCH('1-Organize'!$H650,'1-Organize'!$H$2:'1-Organize'!$H649,0)),"",'1-Organize'!B650)</f>
        <v/>
      </c>
      <c r="C650" t="str">
        <f>IF(ISNUMBER(MATCH('1-Organize'!$H650,'1-Organize'!$H$2:'1-Organize'!$H649,0)),"",IF(ISNUMBER('1-Organize'!C650),'1-Organize'!C650,INDEX('1-Organize'!$C$500:$C651,MATCH('1-Organize'!$H650,'1-Organize'!$H$500:$H651,0))))</f>
        <v/>
      </c>
      <c r="D650" s="9" t="str">
        <f>IF(A650="","",IF(ISNUMBER('1-Organize'!D650),'1-Organize'!D650,INDEX('1-Organize'!$D$500:$D651,MATCH('1-Organize'!$H650,'1-Organize'!$H651:'1-Organize'!$H$500,0))))</f>
        <v/>
      </c>
      <c r="E650" s="21" t="str">
        <f>IF(A650="","",IF(ISNUMBER('1-Organize'!E650),'1-Organize'!E650,INDEX('1-Organize'!$E$500:$E651,MATCH('1-Organize'!$H650,'1-Organize'!$H651:'1-Organize'!$H$500,0))))</f>
        <v/>
      </c>
      <c r="F650" s="22" t="str">
        <f>IF(A650="","",IF(ISNUMBER('1-Organize'!F650),'1-Organize'!F650,INDEX('1-Organize'!$F$500:$F651,MATCH('1-Organize'!$H650,'1-Organize'!$H651:'1-Organize'!$H$500,0))))</f>
        <v/>
      </c>
      <c r="G650" s="10" t="str">
        <f>IF(A650="","",'1-Organize'!G650)</f>
        <v/>
      </c>
    </row>
    <row r="651" spans="1:7" x14ac:dyDescent="0.25">
      <c r="A651" t="str">
        <f>IF(ISNUMBER(MATCH('1-Organize'!$H651,'1-Organize'!$H$2:'1-Organize'!$H650,0)),"",'1-Organize'!A651)</f>
        <v/>
      </c>
      <c r="B651" t="str">
        <f>IF(ISNUMBER(MATCH('1-Organize'!$H651,'1-Organize'!$H$2:'1-Organize'!$H650,0)),"",'1-Organize'!B651)</f>
        <v/>
      </c>
      <c r="C651" t="str">
        <f>IF(ISNUMBER(MATCH('1-Organize'!$H651,'1-Organize'!$H$2:'1-Organize'!$H650,0)),"",IF(ISNUMBER('1-Organize'!C651),'1-Organize'!C651,INDEX('1-Organize'!$C$500:$C652,MATCH('1-Organize'!$H651,'1-Organize'!$H$500:$H652,0))))</f>
        <v/>
      </c>
      <c r="D651" s="9" t="str">
        <f>IF(A651="","",IF(ISNUMBER('1-Organize'!D651),'1-Organize'!D651,INDEX('1-Organize'!$D$500:$D652,MATCH('1-Organize'!$H651,'1-Organize'!$H652:'1-Organize'!$H$500,0))))</f>
        <v/>
      </c>
      <c r="E651" s="21" t="str">
        <f>IF(A651="","",IF(ISNUMBER('1-Organize'!E651),'1-Organize'!E651,INDEX('1-Organize'!$E$500:$E652,MATCH('1-Organize'!$H651,'1-Organize'!$H652:'1-Organize'!$H$500,0))))</f>
        <v/>
      </c>
      <c r="F651" s="22" t="str">
        <f>IF(A651="","",IF(ISNUMBER('1-Organize'!F651),'1-Organize'!F651,INDEX('1-Organize'!$F$500:$F652,MATCH('1-Organize'!$H651,'1-Organize'!$H652:'1-Organize'!$H$500,0))))</f>
        <v/>
      </c>
      <c r="G651" s="10" t="str">
        <f>IF(A651="","",'1-Organize'!G651)</f>
        <v/>
      </c>
    </row>
    <row r="652" spans="1:7" x14ac:dyDescent="0.25">
      <c r="A652" t="str">
        <f>IF(ISNUMBER(MATCH('1-Organize'!$H652,'1-Organize'!$H$2:'1-Organize'!$H651,0)),"",'1-Organize'!A652)</f>
        <v/>
      </c>
      <c r="B652" t="str">
        <f>IF(ISNUMBER(MATCH('1-Organize'!$H652,'1-Organize'!$H$2:'1-Organize'!$H651,0)),"",'1-Organize'!B652)</f>
        <v/>
      </c>
      <c r="C652" t="str">
        <f>IF(ISNUMBER(MATCH('1-Organize'!$H652,'1-Organize'!$H$2:'1-Organize'!$H651,0)),"",IF(ISNUMBER('1-Organize'!C652),'1-Organize'!C652,INDEX('1-Organize'!$C$500:$C653,MATCH('1-Organize'!$H652,'1-Organize'!$H$500:$H653,0))))</f>
        <v/>
      </c>
      <c r="D652" s="9" t="str">
        <f>IF(A652="","",IF(ISNUMBER('1-Organize'!D652),'1-Organize'!D652,INDEX('1-Organize'!$D$500:$D653,MATCH('1-Organize'!$H652,'1-Organize'!$H653:'1-Organize'!$H$500,0))))</f>
        <v/>
      </c>
      <c r="E652" s="21" t="str">
        <f>IF(A652="","",IF(ISNUMBER('1-Organize'!E652),'1-Organize'!E652,INDEX('1-Organize'!$E$500:$E653,MATCH('1-Organize'!$H652,'1-Organize'!$H653:'1-Organize'!$H$500,0))))</f>
        <v/>
      </c>
      <c r="F652" s="22" t="str">
        <f>IF(A652="","",IF(ISNUMBER('1-Organize'!F652),'1-Organize'!F652,INDEX('1-Organize'!$F$500:$F653,MATCH('1-Organize'!$H652,'1-Organize'!$H653:'1-Organize'!$H$500,0))))</f>
        <v/>
      </c>
      <c r="G652" s="10" t="str">
        <f>IF(A652="","",'1-Organize'!G652)</f>
        <v/>
      </c>
    </row>
    <row r="653" spans="1:7" x14ac:dyDescent="0.25">
      <c r="A653" t="str">
        <f>IF(ISNUMBER(MATCH('1-Organize'!$H653,'1-Organize'!$H$2:'1-Organize'!$H652,0)),"",'1-Organize'!A653)</f>
        <v/>
      </c>
      <c r="B653" t="str">
        <f>IF(ISNUMBER(MATCH('1-Organize'!$H653,'1-Organize'!$H$2:'1-Organize'!$H652,0)),"",'1-Organize'!B653)</f>
        <v/>
      </c>
      <c r="C653" t="str">
        <f>IF(ISNUMBER(MATCH('1-Organize'!$H653,'1-Organize'!$H$2:'1-Organize'!$H652,0)),"",IF(ISNUMBER('1-Organize'!C653),'1-Organize'!C653,INDEX('1-Organize'!$C$500:$C654,MATCH('1-Organize'!$H653,'1-Organize'!$H$500:$H654,0))))</f>
        <v/>
      </c>
      <c r="D653" s="9" t="str">
        <f>IF(A653="","",IF(ISNUMBER('1-Organize'!D653),'1-Organize'!D653,INDEX('1-Organize'!$D$500:$D654,MATCH('1-Organize'!$H653,'1-Organize'!$H654:'1-Organize'!$H$500,0))))</f>
        <v/>
      </c>
      <c r="E653" s="21" t="str">
        <f>IF(A653="","",IF(ISNUMBER('1-Organize'!E653),'1-Organize'!E653,INDEX('1-Organize'!$E$500:$E654,MATCH('1-Organize'!$H653,'1-Organize'!$H654:'1-Organize'!$H$500,0))))</f>
        <v/>
      </c>
      <c r="F653" s="22" t="str">
        <f>IF(A653="","",IF(ISNUMBER('1-Organize'!F653),'1-Organize'!F653,INDEX('1-Organize'!$F$500:$F654,MATCH('1-Organize'!$H653,'1-Organize'!$H654:'1-Organize'!$H$500,0))))</f>
        <v/>
      </c>
      <c r="G653" s="10" t="str">
        <f>IF(A653="","",'1-Organize'!G653)</f>
        <v/>
      </c>
    </row>
    <row r="654" spans="1:7" x14ac:dyDescent="0.25">
      <c r="A654" t="str">
        <f>IF(ISNUMBER(MATCH('1-Organize'!$H654,'1-Organize'!$H$2:'1-Organize'!$H653,0)),"",'1-Organize'!A654)</f>
        <v/>
      </c>
      <c r="B654" t="str">
        <f>IF(ISNUMBER(MATCH('1-Organize'!$H654,'1-Organize'!$H$2:'1-Organize'!$H653,0)),"",'1-Organize'!B654)</f>
        <v/>
      </c>
      <c r="C654" t="str">
        <f>IF(ISNUMBER(MATCH('1-Organize'!$H654,'1-Organize'!$H$2:'1-Organize'!$H653,0)),"",IF(ISNUMBER('1-Organize'!C654),'1-Organize'!C654,INDEX('1-Organize'!$C$500:$C655,MATCH('1-Organize'!$H654,'1-Organize'!$H$500:$H655,0))))</f>
        <v/>
      </c>
      <c r="D654" s="9" t="str">
        <f>IF(A654="","",IF(ISNUMBER('1-Organize'!D654),'1-Organize'!D654,INDEX('1-Organize'!$D$500:$D655,MATCH('1-Organize'!$H654,'1-Organize'!$H655:'1-Organize'!$H$500,0))))</f>
        <v/>
      </c>
      <c r="E654" s="21" t="str">
        <f>IF(A654="","",IF(ISNUMBER('1-Organize'!E654),'1-Organize'!E654,INDEX('1-Organize'!$E$500:$E655,MATCH('1-Organize'!$H654,'1-Organize'!$H655:'1-Organize'!$H$500,0))))</f>
        <v/>
      </c>
      <c r="F654" s="22" t="str">
        <f>IF(A654="","",IF(ISNUMBER('1-Organize'!F654),'1-Organize'!F654,INDEX('1-Organize'!$F$500:$F655,MATCH('1-Organize'!$H654,'1-Organize'!$H655:'1-Organize'!$H$500,0))))</f>
        <v/>
      </c>
      <c r="G654" s="10" t="str">
        <f>IF(A654="","",'1-Organize'!G654)</f>
        <v/>
      </c>
    </row>
    <row r="655" spans="1:7" x14ac:dyDescent="0.25">
      <c r="A655" t="str">
        <f>IF(ISNUMBER(MATCH('1-Organize'!$H655,'1-Organize'!$H$2:'1-Organize'!$H654,0)),"",'1-Organize'!A655)</f>
        <v/>
      </c>
      <c r="B655" t="str">
        <f>IF(ISNUMBER(MATCH('1-Organize'!$H655,'1-Organize'!$H$2:'1-Organize'!$H654,0)),"",'1-Organize'!B655)</f>
        <v/>
      </c>
      <c r="C655" t="str">
        <f>IF(ISNUMBER(MATCH('1-Organize'!$H655,'1-Organize'!$H$2:'1-Organize'!$H654,0)),"",IF(ISNUMBER('1-Organize'!C655),'1-Organize'!C655,INDEX('1-Organize'!$C$500:$C656,MATCH('1-Organize'!$H655,'1-Organize'!$H$500:$H656,0))))</f>
        <v/>
      </c>
      <c r="D655" s="9" t="str">
        <f>IF(A655="","",IF(ISNUMBER('1-Organize'!D655),'1-Organize'!D655,INDEX('1-Organize'!$D$500:$D656,MATCH('1-Organize'!$H655,'1-Organize'!$H656:'1-Organize'!$H$500,0))))</f>
        <v/>
      </c>
      <c r="E655" s="21" t="str">
        <f>IF(A655="","",IF(ISNUMBER('1-Organize'!E655),'1-Organize'!E655,INDEX('1-Organize'!$E$500:$E656,MATCH('1-Organize'!$H655,'1-Organize'!$H656:'1-Organize'!$H$500,0))))</f>
        <v/>
      </c>
      <c r="F655" s="22" t="str">
        <f>IF(A655="","",IF(ISNUMBER('1-Organize'!F655),'1-Organize'!F655,INDEX('1-Organize'!$F$500:$F656,MATCH('1-Organize'!$H655,'1-Organize'!$H656:'1-Organize'!$H$500,0))))</f>
        <v/>
      </c>
      <c r="G655" s="10" t="str">
        <f>IF(A655="","",'1-Organize'!G655)</f>
        <v/>
      </c>
    </row>
    <row r="656" spans="1:7" x14ac:dyDescent="0.25">
      <c r="A656" t="str">
        <f>IF(ISNUMBER(MATCH('1-Organize'!$H656,'1-Organize'!$H$2:'1-Organize'!$H655,0)),"",'1-Organize'!A656)</f>
        <v/>
      </c>
      <c r="B656" t="str">
        <f>IF(ISNUMBER(MATCH('1-Organize'!$H656,'1-Organize'!$H$2:'1-Organize'!$H655,0)),"",'1-Organize'!B656)</f>
        <v/>
      </c>
      <c r="C656" t="str">
        <f>IF(ISNUMBER(MATCH('1-Organize'!$H656,'1-Organize'!$H$2:'1-Organize'!$H655,0)),"",IF(ISNUMBER('1-Organize'!C656),'1-Organize'!C656,INDEX('1-Organize'!$C$500:$C657,MATCH('1-Organize'!$H656,'1-Organize'!$H$500:$H657,0))))</f>
        <v/>
      </c>
      <c r="D656" s="9" t="str">
        <f>IF(A656="","",IF(ISNUMBER('1-Organize'!D656),'1-Organize'!D656,INDEX('1-Organize'!$D$500:$D657,MATCH('1-Organize'!$H656,'1-Organize'!$H657:'1-Organize'!$H$500,0))))</f>
        <v/>
      </c>
      <c r="E656" s="21" t="str">
        <f>IF(A656="","",IF(ISNUMBER('1-Organize'!E656),'1-Organize'!E656,INDEX('1-Organize'!$E$500:$E657,MATCH('1-Organize'!$H656,'1-Organize'!$H657:'1-Organize'!$H$500,0))))</f>
        <v/>
      </c>
      <c r="F656" s="22" t="str">
        <f>IF(A656="","",IF(ISNUMBER('1-Organize'!F656),'1-Organize'!F656,INDEX('1-Organize'!$F$500:$F657,MATCH('1-Organize'!$H656,'1-Organize'!$H657:'1-Organize'!$H$500,0))))</f>
        <v/>
      </c>
      <c r="G656" s="10" t="str">
        <f>IF(A656="","",'1-Organize'!G656)</f>
        <v/>
      </c>
    </row>
    <row r="657" spans="1:7" x14ac:dyDescent="0.25">
      <c r="A657" t="str">
        <f>IF(ISNUMBER(MATCH('1-Organize'!$H657,'1-Organize'!$H$2:'1-Organize'!$H656,0)),"",'1-Organize'!A657)</f>
        <v/>
      </c>
      <c r="B657" t="str">
        <f>IF(ISNUMBER(MATCH('1-Organize'!$H657,'1-Organize'!$H$2:'1-Organize'!$H656,0)),"",'1-Organize'!B657)</f>
        <v/>
      </c>
      <c r="C657" t="str">
        <f>IF(ISNUMBER(MATCH('1-Organize'!$H657,'1-Organize'!$H$2:'1-Organize'!$H656,0)),"",IF(ISNUMBER('1-Organize'!C657),'1-Organize'!C657,INDEX('1-Organize'!$C$500:$C658,MATCH('1-Organize'!$H657,'1-Organize'!$H$500:$H658,0))))</f>
        <v/>
      </c>
      <c r="D657" s="9" t="str">
        <f>IF(A657="","",IF(ISNUMBER('1-Organize'!D657),'1-Organize'!D657,INDEX('1-Organize'!$D$500:$D658,MATCH('1-Organize'!$H657,'1-Organize'!$H658:'1-Organize'!$H$500,0))))</f>
        <v/>
      </c>
      <c r="E657" s="21" t="str">
        <f>IF(A657="","",IF(ISNUMBER('1-Organize'!E657),'1-Organize'!E657,INDEX('1-Organize'!$E$500:$E658,MATCH('1-Organize'!$H657,'1-Organize'!$H658:'1-Organize'!$H$500,0))))</f>
        <v/>
      </c>
      <c r="F657" s="22" t="str">
        <f>IF(A657="","",IF(ISNUMBER('1-Organize'!F657),'1-Organize'!F657,INDEX('1-Organize'!$F$500:$F658,MATCH('1-Organize'!$H657,'1-Organize'!$H658:'1-Organize'!$H$500,0))))</f>
        <v/>
      </c>
      <c r="G657" s="10" t="str">
        <f>IF(A657="","",'1-Organize'!G657)</f>
        <v/>
      </c>
    </row>
    <row r="658" spans="1:7" x14ac:dyDescent="0.25">
      <c r="A658" t="str">
        <f>IF(ISNUMBER(MATCH('1-Organize'!$H658,'1-Organize'!$H$2:'1-Organize'!$H657,0)),"",'1-Organize'!A658)</f>
        <v/>
      </c>
      <c r="B658" t="str">
        <f>IF(ISNUMBER(MATCH('1-Organize'!$H658,'1-Organize'!$H$2:'1-Organize'!$H657,0)),"",'1-Organize'!B658)</f>
        <v/>
      </c>
      <c r="C658" t="str">
        <f>IF(ISNUMBER(MATCH('1-Organize'!$H658,'1-Organize'!$H$2:'1-Organize'!$H657,0)),"",IF(ISNUMBER('1-Organize'!C658),'1-Organize'!C658,INDEX('1-Organize'!$C$500:$C659,MATCH('1-Organize'!$H658,'1-Organize'!$H$500:$H659,0))))</f>
        <v/>
      </c>
      <c r="D658" s="9" t="str">
        <f>IF(A658="","",IF(ISNUMBER('1-Organize'!D658),'1-Organize'!D658,INDEX('1-Organize'!$D$500:$D659,MATCH('1-Organize'!$H658,'1-Organize'!$H659:'1-Organize'!$H$500,0))))</f>
        <v/>
      </c>
      <c r="E658" s="21" t="str">
        <f>IF(A658="","",IF(ISNUMBER('1-Organize'!E658),'1-Organize'!E658,INDEX('1-Organize'!$E$500:$E659,MATCH('1-Organize'!$H658,'1-Organize'!$H659:'1-Organize'!$H$500,0))))</f>
        <v/>
      </c>
      <c r="F658" s="22" t="str">
        <f>IF(A658="","",IF(ISNUMBER('1-Organize'!F658),'1-Organize'!F658,INDEX('1-Organize'!$F$500:$F659,MATCH('1-Organize'!$H658,'1-Organize'!$H659:'1-Organize'!$H$500,0))))</f>
        <v/>
      </c>
      <c r="G658" s="10" t="str">
        <f>IF(A658="","",'1-Organize'!G658)</f>
        <v/>
      </c>
    </row>
    <row r="659" spans="1:7" x14ac:dyDescent="0.25">
      <c r="A659" t="str">
        <f>IF(ISNUMBER(MATCH('1-Organize'!$H659,'1-Organize'!$H$2:'1-Organize'!$H658,0)),"",'1-Organize'!A659)</f>
        <v/>
      </c>
      <c r="B659" t="str">
        <f>IF(ISNUMBER(MATCH('1-Organize'!$H659,'1-Organize'!$H$2:'1-Organize'!$H658,0)),"",'1-Organize'!B659)</f>
        <v/>
      </c>
      <c r="C659" t="str">
        <f>IF(ISNUMBER(MATCH('1-Organize'!$H659,'1-Organize'!$H$2:'1-Organize'!$H658,0)),"",IF(ISNUMBER('1-Organize'!C659),'1-Organize'!C659,INDEX('1-Organize'!$C$500:$C660,MATCH('1-Organize'!$H659,'1-Organize'!$H$500:$H660,0))))</f>
        <v/>
      </c>
      <c r="D659" s="9" t="str">
        <f>IF(A659="","",IF(ISNUMBER('1-Organize'!D659),'1-Organize'!D659,INDEX('1-Organize'!$D$500:$D660,MATCH('1-Organize'!$H659,'1-Organize'!$H660:'1-Organize'!$H$500,0))))</f>
        <v/>
      </c>
      <c r="E659" s="21" t="str">
        <f>IF(A659="","",IF(ISNUMBER('1-Organize'!E659),'1-Organize'!E659,INDEX('1-Organize'!$E$500:$E660,MATCH('1-Organize'!$H659,'1-Organize'!$H660:'1-Organize'!$H$500,0))))</f>
        <v/>
      </c>
      <c r="F659" s="22" t="str">
        <f>IF(A659="","",IF(ISNUMBER('1-Organize'!F659),'1-Organize'!F659,INDEX('1-Organize'!$F$500:$F660,MATCH('1-Organize'!$H659,'1-Organize'!$H660:'1-Organize'!$H$500,0))))</f>
        <v/>
      </c>
      <c r="G659" s="10" t="str">
        <f>IF(A659="","",'1-Organize'!G659)</f>
        <v/>
      </c>
    </row>
    <row r="660" spans="1:7" x14ac:dyDescent="0.25">
      <c r="A660" t="str">
        <f>IF(ISNUMBER(MATCH('1-Organize'!$H660,'1-Organize'!$H$2:'1-Organize'!$H659,0)),"",'1-Organize'!A660)</f>
        <v/>
      </c>
      <c r="B660" t="str">
        <f>IF(ISNUMBER(MATCH('1-Organize'!$H660,'1-Organize'!$H$2:'1-Organize'!$H659,0)),"",'1-Organize'!B660)</f>
        <v/>
      </c>
      <c r="C660" t="str">
        <f>IF(ISNUMBER(MATCH('1-Organize'!$H660,'1-Organize'!$H$2:'1-Organize'!$H659,0)),"",IF(ISNUMBER('1-Organize'!C660),'1-Organize'!C660,INDEX('1-Organize'!$C$500:$C661,MATCH('1-Organize'!$H660,'1-Organize'!$H$500:$H661,0))))</f>
        <v/>
      </c>
      <c r="D660" s="9" t="str">
        <f>IF(A660="","",IF(ISNUMBER('1-Organize'!D660),'1-Organize'!D660,INDEX('1-Organize'!$D$500:$D661,MATCH('1-Organize'!$H660,'1-Organize'!$H661:'1-Organize'!$H$500,0))))</f>
        <v/>
      </c>
      <c r="E660" s="21" t="str">
        <f>IF(A660="","",IF(ISNUMBER('1-Organize'!E660),'1-Organize'!E660,INDEX('1-Organize'!$E$500:$E661,MATCH('1-Organize'!$H660,'1-Organize'!$H661:'1-Organize'!$H$500,0))))</f>
        <v/>
      </c>
      <c r="F660" s="22" t="str">
        <f>IF(A660="","",IF(ISNUMBER('1-Organize'!F660),'1-Organize'!F660,INDEX('1-Organize'!$F$500:$F661,MATCH('1-Organize'!$H660,'1-Organize'!$H661:'1-Organize'!$H$500,0))))</f>
        <v/>
      </c>
      <c r="G660" s="10" t="str">
        <f>IF(A660="","",'1-Organize'!G660)</f>
        <v/>
      </c>
    </row>
    <row r="661" spans="1:7" x14ac:dyDescent="0.25">
      <c r="A661" t="str">
        <f>IF(ISNUMBER(MATCH('1-Organize'!$H661,'1-Organize'!$H$2:'1-Organize'!$H660,0)),"",'1-Organize'!A661)</f>
        <v/>
      </c>
      <c r="B661" t="str">
        <f>IF(ISNUMBER(MATCH('1-Organize'!$H661,'1-Organize'!$H$2:'1-Organize'!$H660,0)),"",'1-Organize'!B661)</f>
        <v/>
      </c>
      <c r="C661" t="str">
        <f>IF(ISNUMBER(MATCH('1-Organize'!$H661,'1-Organize'!$H$2:'1-Organize'!$H660,0)),"",IF(ISNUMBER('1-Organize'!C661),'1-Organize'!C661,INDEX('1-Organize'!$C$500:$C662,MATCH('1-Organize'!$H661,'1-Organize'!$H$500:$H662,0))))</f>
        <v/>
      </c>
      <c r="D661" s="9" t="str">
        <f>IF(A661="","",IF(ISNUMBER('1-Organize'!D661),'1-Organize'!D661,INDEX('1-Organize'!$D$500:$D662,MATCH('1-Organize'!$H661,'1-Organize'!$H662:'1-Organize'!$H$500,0))))</f>
        <v/>
      </c>
      <c r="E661" s="21" t="str">
        <f>IF(A661="","",IF(ISNUMBER('1-Organize'!E661),'1-Organize'!E661,INDEX('1-Organize'!$E$500:$E662,MATCH('1-Organize'!$H661,'1-Organize'!$H662:'1-Organize'!$H$500,0))))</f>
        <v/>
      </c>
      <c r="F661" s="22" t="str">
        <f>IF(A661="","",IF(ISNUMBER('1-Organize'!F661),'1-Organize'!F661,INDEX('1-Organize'!$F$500:$F662,MATCH('1-Organize'!$H661,'1-Organize'!$H662:'1-Organize'!$H$500,0))))</f>
        <v/>
      </c>
      <c r="G661" s="10" t="str">
        <f>IF(A661="","",'1-Organize'!G661)</f>
        <v/>
      </c>
    </row>
    <row r="662" spans="1:7" x14ac:dyDescent="0.25">
      <c r="A662" t="str">
        <f>IF(ISNUMBER(MATCH('1-Organize'!$H662,'1-Organize'!$H$2:'1-Organize'!$H661,0)),"",'1-Organize'!A662)</f>
        <v/>
      </c>
      <c r="B662" t="str">
        <f>IF(ISNUMBER(MATCH('1-Organize'!$H662,'1-Organize'!$H$2:'1-Organize'!$H661,0)),"",'1-Organize'!B662)</f>
        <v/>
      </c>
      <c r="C662" t="str">
        <f>IF(ISNUMBER(MATCH('1-Organize'!$H662,'1-Organize'!$H$2:'1-Organize'!$H661,0)),"",IF(ISNUMBER('1-Organize'!C662),'1-Organize'!C662,INDEX('1-Organize'!$C$500:$C663,MATCH('1-Organize'!$H662,'1-Organize'!$H$500:$H663,0))))</f>
        <v/>
      </c>
      <c r="D662" s="9" t="str">
        <f>IF(A662="","",IF(ISNUMBER('1-Organize'!D662),'1-Organize'!D662,INDEX('1-Organize'!$D$500:$D663,MATCH('1-Organize'!$H662,'1-Organize'!$H663:'1-Organize'!$H$500,0))))</f>
        <v/>
      </c>
      <c r="E662" s="21" t="str">
        <f>IF(A662="","",IF(ISNUMBER('1-Organize'!E662),'1-Organize'!E662,INDEX('1-Organize'!$E$500:$E663,MATCH('1-Organize'!$H662,'1-Organize'!$H663:'1-Organize'!$H$500,0))))</f>
        <v/>
      </c>
      <c r="F662" s="22" t="str">
        <f>IF(A662="","",IF(ISNUMBER('1-Organize'!F662),'1-Organize'!F662,INDEX('1-Organize'!$F$500:$F663,MATCH('1-Organize'!$H662,'1-Organize'!$H663:'1-Organize'!$H$500,0))))</f>
        <v/>
      </c>
      <c r="G662" s="10" t="str">
        <f>IF(A662="","",'1-Organize'!G662)</f>
        <v/>
      </c>
    </row>
    <row r="663" spans="1:7" x14ac:dyDescent="0.25">
      <c r="A663" t="str">
        <f>IF(ISNUMBER(MATCH('1-Organize'!$H663,'1-Organize'!$H$2:'1-Organize'!$H662,0)),"",'1-Organize'!A663)</f>
        <v/>
      </c>
      <c r="B663" t="str">
        <f>IF(ISNUMBER(MATCH('1-Organize'!$H663,'1-Organize'!$H$2:'1-Organize'!$H662,0)),"",'1-Organize'!B663)</f>
        <v/>
      </c>
      <c r="C663" t="str">
        <f>IF(ISNUMBER(MATCH('1-Organize'!$H663,'1-Organize'!$H$2:'1-Organize'!$H662,0)),"",IF(ISNUMBER('1-Organize'!C663),'1-Organize'!C663,INDEX('1-Organize'!$C$500:$C664,MATCH('1-Organize'!$H663,'1-Organize'!$H$500:$H664,0))))</f>
        <v/>
      </c>
      <c r="D663" s="9" t="str">
        <f>IF(A663="","",IF(ISNUMBER('1-Organize'!D663),'1-Organize'!D663,INDEX('1-Organize'!$D$500:$D664,MATCH('1-Organize'!$H663,'1-Organize'!$H664:'1-Organize'!$H$500,0))))</f>
        <v/>
      </c>
      <c r="E663" s="21" t="str">
        <f>IF(A663="","",IF(ISNUMBER('1-Organize'!E663),'1-Organize'!E663,INDEX('1-Organize'!$E$500:$E664,MATCH('1-Organize'!$H663,'1-Organize'!$H664:'1-Organize'!$H$500,0))))</f>
        <v/>
      </c>
      <c r="F663" s="22" t="str">
        <f>IF(A663="","",IF(ISNUMBER('1-Organize'!F663),'1-Organize'!F663,INDEX('1-Organize'!$F$500:$F664,MATCH('1-Organize'!$H663,'1-Organize'!$H664:'1-Organize'!$H$500,0))))</f>
        <v/>
      </c>
      <c r="G663" s="10" t="str">
        <f>IF(A663="","",'1-Organize'!G663)</f>
        <v/>
      </c>
    </row>
    <row r="664" spans="1:7" x14ac:dyDescent="0.25">
      <c r="A664" t="str">
        <f>IF(ISNUMBER(MATCH('1-Organize'!$H664,'1-Organize'!$H$2:'1-Organize'!$H663,0)),"",'1-Organize'!A664)</f>
        <v/>
      </c>
      <c r="B664" t="str">
        <f>IF(ISNUMBER(MATCH('1-Organize'!$H664,'1-Organize'!$H$2:'1-Organize'!$H663,0)),"",'1-Organize'!B664)</f>
        <v/>
      </c>
      <c r="C664" t="str">
        <f>IF(ISNUMBER(MATCH('1-Organize'!$H664,'1-Organize'!$H$2:'1-Organize'!$H663,0)),"",IF(ISNUMBER('1-Organize'!C664),'1-Organize'!C664,INDEX('1-Organize'!$C$500:$C665,MATCH('1-Organize'!$H664,'1-Organize'!$H$500:$H665,0))))</f>
        <v/>
      </c>
      <c r="D664" s="9" t="str">
        <f>IF(A664="","",IF(ISNUMBER('1-Organize'!D664),'1-Organize'!D664,INDEX('1-Organize'!$D$500:$D665,MATCH('1-Organize'!$H664,'1-Organize'!$H665:'1-Organize'!$H$500,0))))</f>
        <v/>
      </c>
      <c r="E664" s="21" t="str">
        <f>IF(A664="","",IF(ISNUMBER('1-Organize'!E664),'1-Organize'!E664,INDEX('1-Organize'!$E$500:$E665,MATCH('1-Organize'!$H664,'1-Organize'!$H665:'1-Organize'!$H$500,0))))</f>
        <v/>
      </c>
      <c r="F664" s="22" t="str">
        <f>IF(A664="","",IF(ISNUMBER('1-Organize'!F664),'1-Organize'!F664,INDEX('1-Organize'!$F$500:$F665,MATCH('1-Organize'!$H664,'1-Organize'!$H665:'1-Organize'!$H$500,0))))</f>
        <v/>
      </c>
      <c r="G664" s="10" t="str">
        <f>IF(A664="","",'1-Organize'!G664)</f>
        <v/>
      </c>
    </row>
    <row r="665" spans="1:7" x14ac:dyDescent="0.25">
      <c r="A665" t="str">
        <f>IF(ISNUMBER(MATCH('1-Organize'!$H665,'1-Organize'!$H$2:'1-Organize'!$H664,0)),"",'1-Organize'!A665)</f>
        <v/>
      </c>
      <c r="B665" t="str">
        <f>IF(ISNUMBER(MATCH('1-Organize'!$H665,'1-Organize'!$H$2:'1-Organize'!$H664,0)),"",'1-Organize'!B665)</f>
        <v/>
      </c>
      <c r="C665" t="str">
        <f>IF(ISNUMBER(MATCH('1-Organize'!$H665,'1-Organize'!$H$2:'1-Organize'!$H664,0)),"",IF(ISNUMBER('1-Organize'!C665),'1-Organize'!C665,INDEX('1-Organize'!$C$500:$C666,MATCH('1-Organize'!$H665,'1-Organize'!$H$500:$H666,0))))</f>
        <v/>
      </c>
      <c r="D665" s="9" t="str">
        <f>IF(A665="","",IF(ISNUMBER('1-Organize'!D665),'1-Organize'!D665,INDEX('1-Organize'!$D$500:$D666,MATCH('1-Organize'!$H665,'1-Organize'!$H666:'1-Organize'!$H$500,0))))</f>
        <v/>
      </c>
      <c r="E665" s="21" t="str">
        <f>IF(A665="","",IF(ISNUMBER('1-Organize'!E665),'1-Organize'!E665,INDEX('1-Organize'!$E$500:$E666,MATCH('1-Organize'!$H665,'1-Organize'!$H666:'1-Organize'!$H$500,0))))</f>
        <v/>
      </c>
      <c r="F665" s="22" t="str">
        <f>IF(A665="","",IF(ISNUMBER('1-Organize'!F665),'1-Organize'!F665,INDEX('1-Organize'!$F$500:$F666,MATCH('1-Organize'!$H665,'1-Organize'!$H666:'1-Organize'!$H$500,0))))</f>
        <v/>
      </c>
      <c r="G665" s="10" t="str">
        <f>IF(A665="","",'1-Organize'!G665)</f>
        <v/>
      </c>
    </row>
    <row r="666" spans="1:7" x14ac:dyDescent="0.25">
      <c r="A666" t="str">
        <f>IF(ISNUMBER(MATCH('1-Organize'!$H666,'1-Organize'!$H$2:'1-Organize'!$H665,0)),"",'1-Organize'!A666)</f>
        <v/>
      </c>
      <c r="B666" t="str">
        <f>IF(ISNUMBER(MATCH('1-Organize'!$H666,'1-Organize'!$H$2:'1-Organize'!$H665,0)),"",'1-Organize'!B666)</f>
        <v/>
      </c>
      <c r="C666" t="str">
        <f>IF(ISNUMBER(MATCH('1-Organize'!$H666,'1-Organize'!$H$2:'1-Organize'!$H665,0)),"",IF(ISNUMBER('1-Organize'!C666),'1-Organize'!C666,INDEX('1-Organize'!$C$500:$C667,MATCH('1-Organize'!$H666,'1-Organize'!$H$500:$H667,0))))</f>
        <v/>
      </c>
      <c r="D666" s="9" t="str">
        <f>IF(A666="","",IF(ISNUMBER('1-Organize'!D666),'1-Organize'!D666,INDEX('1-Organize'!$D$500:$D667,MATCH('1-Organize'!$H666,'1-Organize'!$H667:'1-Organize'!$H$500,0))))</f>
        <v/>
      </c>
      <c r="E666" s="21" t="str">
        <f>IF(A666="","",IF(ISNUMBER('1-Organize'!E666),'1-Organize'!E666,INDEX('1-Organize'!$E$500:$E667,MATCH('1-Organize'!$H666,'1-Organize'!$H667:'1-Organize'!$H$500,0))))</f>
        <v/>
      </c>
      <c r="F666" s="22" t="str">
        <f>IF(A666="","",IF(ISNUMBER('1-Organize'!F666),'1-Organize'!F666,INDEX('1-Organize'!$F$500:$F667,MATCH('1-Organize'!$H666,'1-Organize'!$H667:'1-Organize'!$H$500,0))))</f>
        <v/>
      </c>
      <c r="G666" s="10" t="str">
        <f>IF(A666="","",'1-Organize'!G666)</f>
        <v/>
      </c>
    </row>
    <row r="667" spans="1:7" x14ac:dyDescent="0.25">
      <c r="A667" t="str">
        <f>IF(ISNUMBER(MATCH('1-Organize'!$H667,'1-Organize'!$H$2:'1-Organize'!$H666,0)),"",'1-Organize'!A667)</f>
        <v/>
      </c>
      <c r="B667" t="str">
        <f>IF(ISNUMBER(MATCH('1-Organize'!$H667,'1-Organize'!$H$2:'1-Organize'!$H666,0)),"",'1-Organize'!B667)</f>
        <v/>
      </c>
      <c r="C667" t="str">
        <f>IF(ISNUMBER(MATCH('1-Organize'!$H667,'1-Organize'!$H$2:'1-Organize'!$H666,0)),"",IF(ISNUMBER('1-Organize'!C667),'1-Organize'!C667,INDEX('1-Organize'!$C$500:$C668,MATCH('1-Organize'!$H667,'1-Organize'!$H$500:$H668,0))))</f>
        <v/>
      </c>
      <c r="D667" s="9" t="str">
        <f>IF(A667="","",IF(ISNUMBER('1-Organize'!D667),'1-Organize'!D667,INDEX('1-Organize'!$D$500:$D668,MATCH('1-Organize'!$H667,'1-Organize'!$H668:'1-Organize'!$H$500,0))))</f>
        <v/>
      </c>
      <c r="E667" s="21" t="str">
        <f>IF(A667="","",IF(ISNUMBER('1-Organize'!E667),'1-Organize'!E667,INDEX('1-Organize'!$E$500:$E668,MATCH('1-Organize'!$H667,'1-Organize'!$H668:'1-Organize'!$H$500,0))))</f>
        <v/>
      </c>
      <c r="F667" s="22" t="str">
        <f>IF(A667="","",IF(ISNUMBER('1-Organize'!F667),'1-Organize'!F667,INDEX('1-Organize'!$F$500:$F668,MATCH('1-Organize'!$H667,'1-Organize'!$H668:'1-Organize'!$H$500,0))))</f>
        <v/>
      </c>
      <c r="G667" s="10" t="str">
        <f>IF(A667="","",'1-Organize'!G667)</f>
        <v/>
      </c>
    </row>
    <row r="668" spans="1:7" x14ac:dyDescent="0.25">
      <c r="A668" t="str">
        <f>IF(ISNUMBER(MATCH('1-Organize'!$H668,'1-Organize'!$H$2:'1-Organize'!$H667,0)),"",'1-Organize'!A668)</f>
        <v/>
      </c>
      <c r="B668" t="str">
        <f>IF(ISNUMBER(MATCH('1-Organize'!$H668,'1-Organize'!$H$2:'1-Organize'!$H667,0)),"",'1-Organize'!B668)</f>
        <v/>
      </c>
      <c r="C668" t="str">
        <f>IF(ISNUMBER(MATCH('1-Organize'!$H668,'1-Organize'!$H$2:'1-Organize'!$H667,0)),"",IF(ISNUMBER('1-Organize'!C668),'1-Organize'!C668,INDEX('1-Organize'!$C$500:$C669,MATCH('1-Organize'!$H668,'1-Organize'!$H$500:$H669,0))))</f>
        <v/>
      </c>
      <c r="D668" s="9" t="str">
        <f>IF(A668="","",IF(ISNUMBER('1-Organize'!D668),'1-Organize'!D668,INDEX('1-Organize'!$D$500:$D669,MATCH('1-Organize'!$H668,'1-Organize'!$H669:'1-Organize'!$H$500,0))))</f>
        <v/>
      </c>
      <c r="E668" s="21" t="str">
        <f>IF(A668="","",IF(ISNUMBER('1-Organize'!E668),'1-Organize'!E668,INDEX('1-Organize'!$E$500:$E669,MATCH('1-Organize'!$H668,'1-Organize'!$H669:'1-Organize'!$H$500,0))))</f>
        <v/>
      </c>
      <c r="F668" s="22" t="str">
        <f>IF(A668="","",IF(ISNUMBER('1-Organize'!F668),'1-Organize'!F668,INDEX('1-Organize'!$F$500:$F669,MATCH('1-Organize'!$H668,'1-Organize'!$H669:'1-Organize'!$H$500,0))))</f>
        <v/>
      </c>
      <c r="G668" s="10" t="str">
        <f>IF(A668="","",'1-Organize'!G668)</f>
        <v/>
      </c>
    </row>
    <row r="669" spans="1:7" x14ac:dyDescent="0.25">
      <c r="A669" t="str">
        <f>IF(ISNUMBER(MATCH('1-Organize'!$H669,'1-Organize'!$H$2:'1-Organize'!$H668,0)),"",'1-Organize'!A669)</f>
        <v/>
      </c>
      <c r="B669" t="str">
        <f>IF(ISNUMBER(MATCH('1-Organize'!$H669,'1-Organize'!$H$2:'1-Organize'!$H668,0)),"",'1-Organize'!B669)</f>
        <v/>
      </c>
      <c r="C669" t="str">
        <f>IF(ISNUMBER(MATCH('1-Organize'!$H669,'1-Organize'!$H$2:'1-Organize'!$H668,0)),"",IF(ISNUMBER('1-Organize'!C669),'1-Organize'!C669,INDEX('1-Organize'!$C$500:$C670,MATCH('1-Organize'!$H669,'1-Organize'!$H$500:$H670,0))))</f>
        <v/>
      </c>
      <c r="D669" s="9" t="str">
        <f>IF(A669="","",IF(ISNUMBER('1-Organize'!D669),'1-Organize'!D669,INDEX('1-Organize'!$D$500:$D670,MATCH('1-Organize'!$H669,'1-Organize'!$H670:'1-Organize'!$H$500,0))))</f>
        <v/>
      </c>
      <c r="E669" s="21" t="str">
        <f>IF(A669="","",IF(ISNUMBER('1-Organize'!E669),'1-Organize'!E669,INDEX('1-Organize'!$E$500:$E670,MATCH('1-Organize'!$H669,'1-Organize'!$H670:'1-Organize'!$H$500,0))))</f>
        <v/>
      </c>
      <c r="F669" s="22" t="str">
        <f>IF(A669="","",IF(ISNUMBER('1-Organize'!F669),'1-Organize'!F669,INDEX('1-Organize'!$F$500:$F670,MATCH('1-Organize'!$H669,'1-Organize'!$H670:'1-Organize'!$H$500,0))))</f>
        <v/>
      </c>
      <c r="G669" s="10" t="str">
        <f>IF(A669="","",'1-Organize'!G669)</f>
        <v/>
      </c>
    </row>
    <row r="670" spans="1:7" x14ac:dyDescent="0.25">
      <c r="A670" t="str">
        <f>IF(ISNUMBER(MATCH('1-Organize'!$H670,'1-Organize'!$H$2:'1-Organize'!$H669,0)),"",'1-Organize'!A670)</f>
        <v/>
      </c>
      <c r="B670" t="str">
        <f>IF(ISNUMBER(MATCH('1-Organize'!$H670,'1-Organize'!$H$2:'1-Organize'!$H669,0)),"",'1-Organize'!B670)</f>
        <v/>
      </c>
      <c r="C670" t="str">
        <f>IF(ISNUMBER(MATCH('1-Organize'!$H670,'1-Organize'!$H$2:'1-Organize'!$H669,0)),"",IF(ISNUMBER('1-Organize'!C670),'1-Organize'!C670,INDEX('1-Organize'!$C$500:$C671,MATCH('1-Organize'!$H670,'1-Organize'!$H$500:$H671,0))))</f>
        <v/>
      </c>
      <c r="D670" s="9" t="str">
        <f>IF(A670="","",IF(ISNUMBER('1-Organize'!D670),'1-Organize'!D670,INDEX('1-Organize'!$D$500:$D671,MATCH('1-Organize'!$H670,'1-Organize'!$H671:'1-Organize'!$H$500,0))))</f>
        <v/>
      </c>
      <c r="E670" s="21" t="str">
        <f>IF(A670="","",IF(ISNUMBER('1-Organize'!E670),'1-Organize'!E670,INDEX('1-Organize'!$E$500:$E671,MATCH('1-Organize'!$H670,'1-Organize'!$H671:'1-Organize'!$H$500,0))))</f>
        <v/>
      </c>
      <c r="F670" s="22" t="str">
        <f>IF(A670="","",IF(ISNUMBER('1-Organize'!F670),'1-Organize'!F670,INDEX('1-Organize'!$F$500:$F671,MATCH('1-Organize'!$H670,'1-Organize'!$H671:'1-Organize'!$H$500,0))))</f>
        <v/>
      </c>
      <c r="G670" s="10" t="str">
        <f>IF(A670="","",'1-Organize'!G670)</f>
        <v/>
      </c>
    </row>
    <row r="671" spans="1:7" x14ac:dyDescent="0.25">
      <c r="A671" t="str">
        <f>IF(ISNUMBER(MATCH('1-Organize'!$H671,'1-Organize'!$H$2:'1-Organize'!$H670,0)),"",'1-Organize'!A671)</f>
        <v/>
      </c>
      <c r="B671" t="str">
        <f>IF(ISNUMBER(MATCH('1-Organize'!$H671,'1-Organize'!$H$2:'1-Organize'!$H670,0)),"",'1-Organize'!B671)</f>
        <v/>
      </c>
      <c r="C671" t="str">
        <f>IF(ISNUMBER(MATCH('1-Organize'!$H671,'1-Organize'!$H$2:'1-Organize'!$H670,0)),"",IF(ISNUMBER('1-Organize'!C671),'1-Organize'!C671,INDEX('1-Organize'!$C$500:$C672,MATCH('1-Organize'!$H671,'1-Organize'!$H$500:$H672,0))))</f>
        <v/>
      </c>
      <c r="D671" s="9" t="str">
        <f>IF(A671="","",IF(ISNUMBER('1-Organize'!D671),'1-Organize'!D671,INDEX('1-Organize'!$D$500:$D672,MATCH('1-Organize'!$H671,'1-Organize'!$H672:'1-Organize'!$H$500,0))))</f>
        <v/>
      </c>
      <c r="E671" s="21" t="str">
        <f>IF(A671="","",IF(ISNUMBER('1-Organize'!E671),'1-Organize'!E671,INDEX('1-Organize'!$E$500:$E672,MATCH('1-Organize'!$H671,'1-Organize'!$H672:'1-Organize'!$H$500,0))))</f>
        <v/>
      </c>
      <c r="F671" s="22" t="str">
        <f>IF(A671="","",IF(ISNUMBER('1-Organize'!F671),'1-Organize'!F671,INDEX('1-Organize'!$F$500:$F672,MATCH('1-Organize'!$H671,'1-Organize'!$H672:'1-Organize'!$H$500,0))))</f>
        <v/>
      </c>
      <c r="G671" s="10" t="str">
        <f>IF(A671="","",'1-Organize'!G671)</f>
        <v/>
      </c>
    </row>
    <row r="672" spans="1:7" x14ac:dyDescent="0.25">
      <c r="A672" t="str">
        <f>IF(ISNUMBER(MATCH('1-Organize'!$H672,'1-Organize'!$H$2:'1-Organize'!$H671,0)),"",'1-Organize'!A672)</f>
        <v/>
      </c>
      <c r="B672" t="str">
        <f>IF(ISNUMBER(MATCH('1-Organize'!$H672,'1-Organize'!$H$2:'1-Organize'!$H671,0)),"",'1-Organize'!B672)</f>
        <v/>
      </c>
      <c r="C672" t="str">
        <f>IF(ISNUMBER(MATCH('1-Organize'!$H672,'1-Organize'!$H$2:'1-Organize'!$H671,0)),"",IF(ISNUMBER('1-Organize'!C672),'1-Organize'!C672,INDEX('1-Organize'!$C$500:$C673,MATCH('1-Organize'!$H672,'1-Organize'!$H$500:$H673,0))))</f>
        <v/>
      </c>
      <c r="D672" s="9" t="str">
        <f>IF(A672="","",IF(ISNUMBER('1-Organize'!D672),'1-Organize'!D672,INDEX('1-Organize'!$D$500:$D673,MATCH('1-Organize'!$H672,'1-Organize'!$H673:'1-Organize'!$H$500,0))))</f>
        <v/>
      </c>
      <c r="E672" s="21" t="str">
        <f>IF(A672="","",IF(ISNUMBER('1-Organize'!E672),'1-Organize'!E672,INDEX('1-Organize'!$E$500:$E673,MATCH('1-Organize'!$H672,'1-Organize'!$H673:'1-Organize'!$H$500,0))))</f>
        <v/>
      </c>
      <c r="F672" s="22" t="str">
        <f>IF(A672="","",IF(ISNUMBER('1-Organize'!F672),'1-Organize'!F672,INDEX('1-Organize'!$F$500:$F673,MATCH('1-Organize'!$H672,'1-Organize'!$H673:'1-Organize'!$H$500,0))))</f>
        <v/>
      </c>
      <c r="G672" s="10" t="str">
        <f>IF(A672="","",'1-Organize'!G672)</f>
        <v/>
      </c>
    </row>
    <row r="673" spans="1:7" x14ac:dyDescent="0.25">
      <c r="A673" t="str">
        <f>IF(ISNUMBER(MATCH('1-Organize'!$H673,'1-Organize'!$H$2:'1-Organize'!$H672,0)),"",'1-Organize'!A673)</f>
        <v/>
      </c>
      <c r="B673" t="str">
        <f>IF(ISNUMBER(MATCH('1-Organize'!$H673,'1-Organize'!$H$2:'1-Organize'!$H672,0)),"",'1-Organize'!B673)</f>
        <v/>
      </c>
      <c r="C673" t="str">
        <f>IF(ISNUMBER(MATCH('1-Organize'!$H673,'1-Organize'!$H$2:'1-Organize'!$H672,0)),"",IF(ISNUMBER('1-Organize'!C673),'1-Organize'!C673,INDEX('1-Organize'!$C$500:$C674,MATCH('1-Organize'!$H673,'1-Organize'!$H$500:$H674,0))))</f>
        <v/>
      </c>
      <c r="D673" s="9" t="str">
        <f>IF(A673="","",IF(ISNUMBER('1-Organize'!D673),'1-Organize'!D673,INDEX('1-Organize'!$D$500:$D674,MATCH('1-Organize'!$H673,'1-Organize'!$H674:'1-Organize'!$H$500,0))))</f>
        <v/>
      </c>
      <c r="E673" s="21" t="str">
        <f>IF(A673="","",IF(ISNUMBER('1-Organize'!E673),'1-Organize'!E673,INDEX('1-Organize'!$E$500:$E674,MATCH('1-Organize'!$H673,'1-Organize'!$H674:'1-Organize'!$H$500,0))))</f>
        <v/>
      </c>
      <c r="F673" s="22" t="str">
        <f>IF(A673="","",IF(ISNUMBER('1-Organize'!F673),'1-Organize'!F673,INDEX('1-Organize'!$F$500:$F674,MATCH('1-Organize'!$H673,'1-Organize'!$H674:'1-Organize'!$H$500,0))))</f>
        <v/>
      </c>
      <c r="G673" s="10" t="str">
        <f>IF(A673="","",'1-Organize'!G673)</f>
        <v/>
      </c>
    </row>
    <row r="674" spans="1:7" x14ac:dyDescent="0.25">
      <c r="A674" t="str">
        <f>IF(ISNUMBER(MATCH('1-Organize'!$H674,'1-Organize'!$H$2:'1-Organize'!$H673,0)),"",'1-Organize'!A674)</f>
        <v/>
      </c>
      <c r="B674" t="str">
        <f>IF(ISNUMBER(MATCH('1-Organize'!$H674,'1-Organize'!$H$2:'1-Organize'!$H673,0)),"",'1-Organize'!B674)</f>
        <v/>
      </c>
      <c r="C674" t="str">
        <f>IF(ISNUMBER(MATCH('1-Organize'!$H674,'1-Organize'!$H$2:'1-Organize'!$H673,0)),"",IF(ISNUMBER('1-Organize'!C674),'1-Organize'!C674,INDEX('1-Organize'!$C$500:$C675,MATCH('1-Organize'!$H674,'1-Organize'!$H$500:$H675,0))))</f>
        <v/>
      </c>
      <c r="D674" s="9" t="str">
        <f>IF(A674="","",IF(ISNUMBER('1-Organize'!D674),'1-Organize'!D674,INDEX('1-Organize'!$D$500:$D675,MATCH('1-Organize'!$H674,'1-Organize'!$H675:'1-Organize'!$H$500,0))))</f>
        <v/>
      </c>
      <c r="E674" s="21" t="str">
        <f>IF(A674="","",IF(ISNUMBER('1-Organize'!E674),'1-Organize'!E674,INDEX('1-Organize'!$E$500:$E675,MATCH('1-Organize'!$H674,'1-Organize'!$H675:'1-Organize'!$H$500,0))))</f>
        <v/>
      </c>
      <c r="F674" s="22" t="str">
        <f>IF(A674="","",IF(ISNUMBER('1-Organize'!F674),'1-Organize'!F674,INDEX('1-Organize'!$F$500:$F675,MATCH('1-Organize'!$H674,'1-Organize'!$H675:'1-Organize'!$H$500,0))))</f>
        <v/>
      </c>
      <c r="G674" s="10" t="str">
        <f>IF(A674="","",'1-Organize'!G674)</f>
        <v/>
      </c>
    </row>
    <row r="675" spans="1:7" x14ac:dyDescent="0.25">
      <c r="A675" t="str">
        <f>IF(ISNUMBER(MATCH('1-Organize'!$H675,'1-Organize'!$H$2:'1-Organize'!$H674,0)),"",'1-Organize'!A675)</f>
        <v/>
      </c>
      <c r="B675" t="str">
        <f>IF(ISNUMBER(MATCH('1-Organize'!$H675,'1-Organize'!$H$2:'1-Organize'!$H674,0)),"",'1-Organize'!B675)</f>
        <v/>
      </c>
      <c r="C675" t="str">
        <f>IF(ISNUMBER(MATCH('1-Organize'!$H675,'1-Organize'!$H$2:'1-Organize'!$H674,0)),"",IF(ISNUMBER('1-Organize'!C675),'1-Organize'!C675,INDEX('1-Organize'!$C$500:$C676,MATCH('1-Organize'!$H675,'1-Organize'!$H$500:$H676,0))))</f>
        <v/>
      </c>
      <c r="D675" s="9" t="str">
        <f>IF(A675="","",IF(ISNUMBER('1-Organize'!D675),'1-Organize'!D675,INDEX('1-Organize'!$D$500:$D676,MATCH('1-Organize'!$H675,'1-Organize'!$H676:'1-Organize'!$H$500,0))))</f>
        <v/>
      </c>
      <c r="E675" s="21" t="str">
        <f>IF(A675="","",IF(ISNUMBER('1-Organize'!E675),'1-Organize'!E675,INDEX('1-Organize'!$E$500:$E676,MATCH('1-Organize'!$H675,'1-Organize'!$H676:'1-Organize'!$H$500,0))))</f>
        <v/>
      </c>
      <c r="F675" s="22" t="str">
        <f>IF(A675="","",IF(ISNUMBER('1-Organize'!F675),'1-Organize'!F675,INDEX('1-Organize'!$F$500:$F676,MATCH('1-Organize'!$H675,'1-Organize'!$H676:'1-Organize'!$H$500,0))))</f>
        <v/>
      </c>
      <c r="G675" s="10" t="str">
        <f>IF(A675="","",'1-Organize'!G675)</f>
        <v/>
      </c>
    </row>
    <row r="676" spans="1:7" x14ac:dyDescent="0.25">
      <c r="A676" t="str">
        <f>IF(ISNUMBER(MATCH('1-Organize'!$H676,'1-Organize'!$H$2:'1-Organize'!$H675,0)),"",'1-Organize'!A676)</f>
        <v/>
      </c>
      <c r="B676" t="str">
        <f>IF(ISNUMBER(MATCH('1-Organize'!$H676,'1-Organize'!$H$2:'1-Organize'!$H675,0)),"",'1-Organize'!B676)</f>
        <v/>
      </c>
      <c r="C676" t="str">
        <f>IF(ISNUMBER(MATCH('1-Organize'!$H676,'1-Organize'!$H$2:'1-Organize'!$H675,0)),"",IF(ISNUMBER('1-Organize'!C676),'1-Organize'!C676,INDEX('1-Organize'!$C$500:$C677,MATCH('1-Organize'!$H676,'1-Organize'!$H$500:$H677,0))))</f>
        <v/>
      </c>
      <c r="D676" s="9" t="str">
        <f>IF(A676="","",IF(ISNUMBER('1-Organize'!D676),'1-Organize'!D676,INDEX('1-Organize'!$D$500:$D677,MATCH('1-Organize'!$H676,'1-Organize'!$H677:'1-Organize'!$H$500,0))))</f>
        <v/>
      </c>
      <c r="E676" s="21" t="str">
        <f>IF(A676="","",IF(ISNUMBER('1-Organize'!E676),'1-Organize'!E676,INDEX('1-Organize'!$E$500:$E677,MATCH('1-Organize'!$H676,'1-Organize'!$H677:'1-Organize'!$H$500,0))))</f>
        <v/>
      </c>
      <c r="F676" s="22" t="str">
        <f>IF(A676="","",IF(ISNUMBER('1-Organize'!F676),'1-Organize'!F676,INDEX('1-Organize'!$F$500:$F677,MATCH('1-Organize'!$H676,'1-Organize'!$H677:'1-Organize'!$H$500,0))))</f>
        <v/>
      </c>
      <c r="G676" s="10" t="str">
        <f>IF(A676="","",'1-Organize'!G676)</f>
        <v/>
      </c>
    </row>
    <row r="677" spans="1:7" x14ac:dyDescent="0.25">
      <c r="A677" t="str">
        <f>IF(ISNUMBER(MATCH('1-Organize'!$H677,'1-Organize'!$H$2:'1-Organize'!$H676,0)),"",'1-Organize'!A677)</f>
        <v/>
      </c>
      <c r="B677" t="str">
        <f>IF(ISNUMBER(MATCH('1-Organize'!$H677,'1-Organize'!$H$2:'1-Organize'!$H676,0)),"",'1-Organize'!B677)</f>
        <v/>
      </c>
      <c r="C677" t="str">
        <f>IF(ISNUMBER(MATCH('1-Organize'!$H677,'1-Organize'!$H$2:'1-Organize'!$H676,0)),"",IF(ISNUMBER('1-Organize'!C677),'1-Organize'!C677,INDEX('1-Organize'!$C$500:$C678,MATCH('1-Organize'!$H677,'1-Organize'!$H$500:$H678,0))))</f>
        <v/>
      </c>
      <c r="D677" s="9" t="str">
        <f>IF(A677="","",IF(ISNUMBER('1-Organize'!D677),'1-Organize'!D677,INDEX('1-Organize'!$D$500:$D678,MATCH('1-Organize'!$H677,'1-Organize'!$H678:'1-Organize'!$H$500,0))))</f>
        <v/>
      </c>
      <c r="E677" s="21" t="str">
        <f>IF(A677="","",IF(ISNUMBER('1-Organize'!E677),'1-Organize'!E677,INDEX('1-Organize'!$E$500:$E678,MATCH('1-Organize'!$H677,'1-Organize'!$H678:'1-Organize'!$H$500,0))))</f>
        <v/>
      </c>
      <c r="F677" s="22" t="str">
        <f>IF(A677="","",IF(ISNUMBER('1-Organize'!F677),'1-Organize'!F677,INDEX('1-Organize'!$F$500:$F678,MATCH('1-Organize'!$H677,'1-Organize'!$H678:'1-Organize'!$H$500,0))))</f>
        <v/>
      </c>
      <c r="G677" s="10" t="str">
        <f>IF(A677="","",'1-Organize'!G677)</f>
        <v/>
      </c>
    </row>
    <row r="678" spans="1:7" x14ac:dyDescent="0.25">
      <c r="A678" t="str">
        <f>IF(ISNUMBER(MATCH('1-Organize'!$H678,'1-Organize'!$H$2:'1-Organize'!$H677,0)),"",'1-Organize'!A678)</f>
        <v/>
      </c>
      <c r="B678" t="str">
        <f>IF(ISNUMBER(MATCH('1-Organize'!$H678,'1-Organize'!$H$2:'1-Organize'!$H677,0)),"",'1-Organize'!B678)</f>
        <v/>
      </c>
      <c r="C678" t="str">
        <f>IF(ISNUMBER(MATCH('1-Organize'!$H678,'1-Organize'!$H$2:'1-Organize'!$H677,0)),"",IF(ISNUMBER('1-Organize'!C678),'1-Organize'!C678,INDEX('1-Organize'!$C$500:$C679,MATCH('1-Organize'!$H678,'1-Organize'!$H$500:$H679,0))))</f>
        <v/>
      </c>
      <c r="D678" s="9" t="str">
        <f>IF(A678="","",IF(ISNUMBER('1-Organize'!D678),'1-Organize'!D678,INDEX('1-Organize'!$D$500:$D679,MATCH('1-Organize'!$H678,'1-Organize'!$H679:'1-Organize'!$H$500,0))))</f>
        <v/>
      </c>
      <c r="E678" s="21" t="str">
        <f>IF(A678="","",IF(ISNUMBER('1-Organize'!E678),'1-Organize'!E678,INDEX('1-Organize'!$E$500:$E679,MATCH('1-Organize'!$H678,'1-Organize'!$H679:'1-Organize'!$H$500,0))))</f>
        <v/>
      </c>
      <c r="F678" s="22" t="str">
        <f>IF(A678="","",IF(ISNUMBER('1-Organize'!F678),'1-Organize'!F678,INDEX('1-Organize'!$F$500:$F679,MATCH('1-Organize'!$H678,'1-Organize'!$H679:'1-Organize'!$H$500,0))))</f>
        <v/>
      </c>
      <c r="G678" s="10" t="str">
        <f>IF(A678="","",'1-Organize'!G678)</f>
        <v/>
      </c>
    </row>
    <row r="679" spans="1:7" x14ac:dyDescent="0.25">
      <c r="A679" t="str">
        <f>IF(ISNUMBER(MATCH('1-Organize'!$H679,'1-Organize'!$H$2:'1-Organize'!$H678,0)),"",'1-Organize'!A679)</f>
        <v/>
      </c>
      <c r="B679" t="str">
        <f>IF(ISNUMBER(MATCH('1-Organize'!$H679,'1-Organize'!$H$2:'1-Organize'!$H678,0)),"",'1-Organize'!B679)</f>
        <v/>
      </c>
      <c r="C679" t="str">
        <f>IF(ISNUMBER(MATCH('1-Organize'!$H679,'1-Organize'!$H$2:'1-Organize'!$H678,0)),"",IF(ISNUMBER('1-Organize'!C679),'1-Organize'!C679,INDEX('1-Organize'!$C$500:$C680,MATCH('1-Organize'!$H679,'1-Organize'!$H$500:$H680,0))))</f>
        <v/>
      </c>
      <c r="D679" s="9" t="str">
        <f>IF(A679="","",IF(ISNUMBER('1-Organize'!D679),'1-Organize'!D679,INDEX('1-Organize'!$D$500:$D680,MATCH('1-Organize'!$H679,'1-Organize'!$H680:'1-Organize'!$H$500,0))))</f>
        <v/>
      </c>
      <c r="E679" s="21" t="str">
        <f>IF(A679="","",IF(ISNUMBER('1-Organize'!E679),'1-Organize'!E679,INDEX('1-Organize'!$E$500:$E680,MATCH('1-Organize'!$H679,'1-Organize'!$H680:'1-Organize'!$H$500,0))))</f>
        <v/>
      </c>
      <c r="F679" s="22" t="str">
        <f>IF(A679="","",IF(ISNUMBER('1-Organize'!F679),'1-Organize'!F679,INDEX('1-Organize'!$F$500:$F680,MATCH('1-Organize'!$H679,'1-Organize'!$H680:'1-Organize'!$H$500,0))))</f>
        <v/>
      </c>
      <c r="G679" s="10" t="str">
        <f>IF(A679="","",'1-Organize'!G679)</f>
        <v/>
      </c>
    </row>
    <row r="680" spans="1:7" x14ac:dyDescent="0.25">
      <c r="A680" t="str">
        <f>IF(ISNUMBER(MATCH('1-Organize'!$H680,'1-Organize'!$H$2:'1-Organize'!$H679,0)),"",'1-Organize'!A680)</f>
        <v/>
      </c>
      <c r="B680" t="str">
        <f>IF(ISNUMBER(MATCH('1-Organize'!$H680,'1-Organize'!$H$2:'1-Organize'!$H679,0)),"",'1-Organize'!B680)</f>
        <v/>
      </c>
      <c r="C680" t="str">
        <f>IF(ISNUMBER(MATCH('1-Organize'!$H680,'1-Organize'!$H$2:'1-Organize'!$H679,0)),"",IF(ISNUMBER('1-Organize'!C680),'1-Organize'!C680,INDEX('1-Organize'!$C$500:$C681,MATCH('1-Organize'!$H680,'1-Organize'!$H$500:$H681,0))))</f>
        <v/>
      </c>
      <c r="D680" s="9" t="str">
        <f>IF(A680="","",IF(ISNUMBER('1-Organize'!D680),'1-Organize'!D680,INDEX('1-Organize'!$D$500:$D681,MATCH('1-Organize'!$H680,'1-Organize'!$H681:'1-Organize'!$H$500,0))))</f>
        <v/>
      </c>
      <c r="E680" s="21" t="str">
        <f>IF(A680="","",IF(ISNUMBER('1-Organize'!E680),'1-Organize'!E680,INDEX('1-Organize'!$E$500:$E681,MATCH('1-Organize'!$H680,'1-Organize'!$H681:'1-Organize'!$H$500,0))))</f>
        <v/>
      </c>
      <c r="F680" s="22" t="str">
        <f>IF(A680="","",IF(ISNUMBER('1-Organize'!F680),'1-Organize'!F680,INDEX('1-Organize'!$F$500:$F681,MATCH('1-Organize'!$H680,'1-Organize'!$H681:'1-Organize'!$H$500,0))))</f>
        <v/>
      </c>
      <c r="G680" s="10" t="str">
        <f>IF(A680="","",'1-Organize'!G680)</f>
        <v/>
      </c>
    </row>
    <row r="681" spans="1:7" x14ac:dyDescent="0.25">
      <c r="A681" t="str">
        <f>IF(ISNUMBER(MATCH('1-Organize'!$H681,'1-Organize'!$H$2:'1-Organize'!$H680,0)),"",'1-Organize'!A681)</f>
        <v/>
      </c>
      <c r="B681" t="str">
        <f>IF(ISNUMBER(MATCH('1-Organize'!$H681,'1-Organize'!$H$2:'1-Organize'!$H680,0)),"",'1-Organize'!B681)</f>
        <v/>
      </c>
      <c r="C681" t="str">
        <f>IF(ISNUMBER(MATCH('1-Organize'!$H681,'1-Organize'!$H$2:'1-Organize'!$H680,0)),"",IF(ISNUMBER('1-Organize'!C681),'1-Organize'!C681,INDEX('1-Organize'!$C$500:$C682,MATCH('1-Organize'!$H681,'1-Organize'!$H$500:$H682,0))))</f>
        <v/>
      </c>
      <c r="D681" s="9" t="str">
        <f>IF(A681="","",IF(ISNUMBER('1-Organize'!D681),'1-Organize'!D681,INDEX('1-Organize'!$D$500:$D682,MATCH('1-Organize'!$H681,'1-Organize'!$H682:'1-Organize'!$H$500,0))))</f>
        <v/>
      </c>
      <c r="E681" s="21" t="str">
        <f>IF(A681="","",IF(ISNUMBER('1-Organize'!E681),'1-Organize'!E681,INDEX('1-Organize'!$E$500:$E682,MATCH('1-Organize'!$H681,'1-Organize'!$H682:'1-Organize'!$H$500,0))))</f>
        <v/>
      </c>
      <c r="F681" s="22" t="str">
        <f>IF(A681="","",IF(ISNUMBER('1-Organize'!F681),'1-Organize'!F681,INDEX('1-Organize'!$F$500:$F682,MATCH('1-Organize'!$H681,'1-Organize'!$H682:'1-Organize'!$H$500,0))))</f>
        <v/>
      </c>
      <c r="G681" s="10" t="str">
        <f>IF(A681="","",'1-Organize'!G681)</f>
        <v/>
      </c>
    </row>
    <row r="682" spans="1:7" x14ac:dyDescent="0.25">
      <c r="A682" t="str">
        <f>IF(ISNUMBER(MATCH('1-Organize'!$H682,'1-Organize'!$H$2:'1-Organize'!$H681,0)),"",'1-Organize'!A682)</f>
        <v/>
      </c>
      <c r="B682" t="str">
        <f>IF(ISNUMBER(MATCH('1-Organize'!$H682,'1-Organize'!$H$2:'1-Organize'!$H681,0)),"",'1-Organize'!B682)</f>
        <v/>
      </c>
      <c r="C682" t="str">
        <f>IF(ISNUMBER(MATCH('1-Organize'!$H682,'1-Organize'!$H$2:'1-Organize'!$H681,0)),"",IF(ISNUMBER('1-Organize'!C682),'1-Organize'!C682,INDEX('1-Organize'!$C$500:$C683,MATCH('1-Organize'!$H682,'1-Organize'!$H$500:$H683,0))))</f>
        <v/>
      </c>
      <c r="D682" s="9" t="str">
        <f>IF(A682="","",IF(ISNUMBER('1-Organize'!D682),'1-Organize'!D682,INDEX('1-Organize'!$D$500:$D683,MATCH('1-Organize'!$H682,'1-Organize'!$H683:'1-Organize'!$H$500,0))))</f>
        <v/>
      </c>
      <c r="E682" s="21" t="str">
        <f>IF(A682="","",IF(ISNUMBER('1-Organize'!E682),'1-Organize'!E682,INDEX('1-Organize'!$E$500:$E683,MATCH('1-Organize'!$H682,'1-Organize'!$H683:'1-Organize'!$H$500,0))))</f>
        <v/>
      </c>
      <c r="F682" s="22" t="str">
        <f>IF(A682="","",IF(ISNUMBER('1-Organize'!F682),'1-Organize'!F682,INDEX('1-Organize'!$F$500:$F683,MATCH('1-Organize'!$H682,'1-Organize'!$H683:'1-Organize'!$H$500,0))))</f>
        <v/>
      </c>
      <c r="G682" s="10" t="str">
        <f>IF(A682="","",'1-Organize'!G682)</f>
        <v/>
      </c>
    </row>
    <row r="683" spans="1:7" x14ac:dyDescent="0.25">
      <c r="A683" t="str">
        <f>IF(ISNUMBER(MATCH('1-Organize'!$H683,'1-Organize'!$H$2:'1-Organize'!$H682,0)),"",'1-Organize'!A683)</f>
        <v/>
      </c>
      <c r="B683" t="str">
        <f>IF(ISNUMBER(MATCH('1-Organize'!$H683,'1-Organize'!$H$2:'1-Organize'!$H682,0)),"",'1-Organize'!B683)</f>
        <v/>
      </c>
      <c r="C683" t="str">
        <f>IF(ISNUMBER(MATCH('1-Organize'!$H683,'1-Organize'!$H$2:'1-Organize'!$H682,0)),"",IF(ISNUMBER('1-Organize'!C683),'1-Organize'!C683,INDEX('1-Organize'!$C$500:$C684,MATCH('1-Organize'!$H683,'1-Organize'!$H$500:$H684,0))))</f>
        <v/>
      </c>
      <c r="D683" s="9" t="str">
        <f>IF(A683="","",IF(ISNUMBER('1-Organize'!D683),'1-Organize'!D683,INDEX('1-Organize'!$D$500:$D684,MATCH('1-Organize'!$H683,'1-Organize'!$H684:'1-Organize'!$H$500,0))))</f>
        <v/>
      </c>
      <c r="E683" s="21" t="str">
        <f>IF(A683="","",IF(ISNUMBER('1-Organize'!E683),'1-Organize'!E683,INDEX('1-Organize'!$E$500:$E684,MATCH('1-Organize'!$H683,'1-Organize'!$H684:'1-Organize'!$H$500,0))))</f>
        <v/>
      </c>
      <c r="F683" s="22" t="str">
        <f>IF(A683="","",IF(ISNUMBER('1-Organize'!F683),'1-Organize'!F683,INDEX('1-Organize'!$F$500:$F684,MATCH('1-Organize'!$H683,'1-Organize'!$H684:'1-Organize'!$H$500,0))))</f>
        <v/>
      </c>
      <c r="G683" s="10" t="str">
        <f>IF(A683="","",'1-Organize'!G683)</f>
        <v/>
      </c>
    </row>
    <row r="684" spans="1:7" x14ac:dyDescent="0.25">
      <c r="A684" t="str">
        <f>IF(ISNUMBER(MATCH('1-Organize'!$H684,'1-Organize'!$H$2:'1-Organize'!$H683,0)),"",'1-Organize'!A684)</f>
        <v/>
      </c>
      <c r="B684" t="str">
        <f>IF(ISNUMBER(MATCH('1-Organize'!$H684,'1-Organize'!$H$2:'1-Organize'!$H683,0)),"",'1-Organize'!B684)</f>
        <v/>
      </c>
      <c r="C684" t="str">
        <f>IF(ISNUMBER(MATCH('1-Organize'!$H684,'1-Organize'!$H$2:'1-Organize'!$H683,0)),"",IF(ISNUMBER('1-Organize'!C684),'1-Organize'!C684,INDEX('1-Organize'!$C$500:$C685,MATCH('1-Organize'!$H684,'1-Organize'!$H$500:$H685,0))))</f>
        <v/>
      </c>
      <c r="D684" s="9" t="str">
        <f>IF(A684="","",IF(ISNUMBER('1-Organize'!D684),'1-Organize'!D684,INDEX('1-Organize'!$D$500:$D685,MATCH('1-Organize'!$H684,'1-Organize'!$H685:'1-Organize'!$H$500,0))))</f>
        <v/>
      </c>
      <c r="E684" s="21" t="str">
        <f>IF(A684="","",IF(ISNUMBER('1-Organize'!E684),'1-Organize'!E684,INDEX('1-Organize'!$E$500:$E685,MATCH('1-Organize'!$H684,'1-Organize'!$H685:'1-Organize'!$H$500,0))))</f>
        <v/>
      </c>
      <c r="F684" s="22" t="str">
        <f>IF(A684="","",IF(ISNUMBER('1-Organize'!F684),'1-Organize'!F684,INDEX('1-Organize'!$F$500:$F685,MATCH('1-Organize'!$H684,'1-Organize'!$H685:'1-Organize'!$H$500,0))))</f>
        <v/>
      </c>
      <c r="G684" s="10" t="str">
        <f>IF(A684="","",'1-Organize'!G684)</f>
        <v/>
      </c>
    </row>
    <row r="685" spans="1:7" x14ac:dyDescent="0.25">
      <c r="A685" t="str">
        <f>IF(ISNUMBER(MATCH('1-Organize'!$H685,'1-Organize'!$H$2:'1-Organize'!$H684,0)),"",'1-Organize'!A685)</f>
        <v/>
      </c>
      <c r="B685" t="str">
        <f>IF(ISNUMBER(MATCH('1-Organize'!$H685,'1-Organize'!$H$2:'1-Organize'!$H684,0)),"",'1-Organize'!B685)</f>
        <v/>
      </c>
      <c r="C685" t="str">
        <f>IF(ISNUMBER(MATCH('1-Organize'!$H685,'1-Organize'!$H$2:'1-Organize'!$H684,0)),"",IF(ISNUMBER('1-Organize'!C685),'1-Organize'!C685,INDEX('1-Organize'!$C$500:$C686,MATCH('1-Organize'!$H685,'1-Organize'!$H$500:$H686,0))))</f>
        <v/>
      </c>
      <c r="D685" s="9" t="str">
        <f>IF(A685="","",IF(ISNUMBER('1-Organize'!D685),'1-Organize'!D685,INDEX('1-Organize'!$D$500:$D686,MATCH('1-Organize'!$H685,'1-Organize'!$H686:'1-Organize'!$H$500,0))))</f>
        <v/>
      </c>
      <c r="E685" s="21" t="str">
        <f>IF(A685="","",IF(ISNUMBER('1-Organize'!E685),'1-Organize'!E685,INDEX('1-Organize'!$E$500:$E686,MATCH('1-Organize'!$H685,'1-Organize'!$H686:'1-Organize'!$H$500,0))))</f>
        <v/>
      </c>
      <c r="F685" s="22" t="str">
        <f>IF(A685="","",IF(ISNUMBER('1-Organize'!F685),'1-Organize'!F685,INDEX('1-Organize'!$F$500:$F686,MATCH('1-Organize'!$H685,'1-Organize'!$H686:'1-Organize'!$H$500,0))))</f>
        <v/>
      </c>
      <c r="G685" s="10" t="str">
        <f>IF(A685="","",'1-Organize'!G685)</f>
        <v/>
      </c>
    </row>
    <row r="686" spans="1:7" x14ac:dyDescent="0.25">
      <c r="A686" t="str">
        <f>IF(ISNUMBER(MATCH('1-Organize'!$H686,'1-Organize'!$H$2:'1-Organize'!$H685,0)),"",'1-Organize'!A686)</f>
        <v/>
      </c>
      <c r="B686" t="str">
        <f>IF(ISNUMBER(MATCH('1-Organize'!$H686,'1-Organize'!$H$2:'1-Organize'!$H685,0)),"",'1-Organize'!B686)</f>
        <v/>
      </c>
      <c r="C686" t="str">
        <f>IF(ISNUMBER(MATCH('1-Organize'!$H686,'1-Organize'!$H$2:'1-Organize'!$H685,0)),"",IF(ISNUMBER('1-Organize'!C686),'1-Organize'!C686,INDEX('1-Organize'!$C$500:$C687,MATCH('1-Organize'!$H686,'1-Organize'!$H$500:$H687,0))))</f>
        <v/>
      </c>
      <c r="D686" s="9" t="str">
        <f>IF(A686="","",IF(ISNUMBER('1-Organize'!D686),'1-Organize'!D686,INDEX('1-Organize'!$D$500:$D687,MATCH('1-Organize'!$H686,'1-Organize'!$H687:'1-Organize'!$H$500,0))))</f>
        <v/>
      </c>
      <c r="E686" s="21" t="str">
        <f>IF(A686="","",IF(ISNUMBER('1-Organize'!E686),'1-Organize'!E686,INDEX('1-Organize'!$E$500:$E687,MATCH('1-Organize'!$H686,'1-Organize'!$H687:'1-Organize'!$H$500,0))))</f>
        <v/>
      </c>
      <c r="F686" s="22" t="str">
        <f>IF(A686="","",IF(ISNUMBER('1-Organize'!F686),'1-Organize'!F686,INDEX('1-Organize'!$F$500:$F687,MATCH('1-Organize'!$H686,'1-Organize'!$H687:'1-Organize'!$H$500,0))))</f>
        <v/>
      </c>
      <c r="G686" s="10" t="str">
        <f>IF(A686="","",'1-Organize'!G686)</f>
        <v/>
      </c>
    </row>
    <row r="687" spans="1:7" x14ac:dyDescent="0.25">
      <c r="A687" t="str">
        <f>IF(ISNUMBER(MATCH('1-Organize'!$H687,'1-Organize'!$H$2:'1-Organize'!$H686,0)),"",'1-Organize'!A687)</f>
        <v/>
      </c>
      <c r="B687" t="str">
        <f>IF(ISNUMBER(MATCH('1-Organize'!$H687,'1-Organize'!$H$2:'1-Organize'!$H686,0)),"",'1-Organize'!B687)</f>
        <v/>
      </c>
      <c r="C687" t="str">
        <f>IF(ISNUMBER(MATCH('1-Organize'!$H687,'1-Organize'!$H$2:'1-Organize'!$H686,0)),"",IF(ISNUMBER('1-Organize'!C687),'1-Organize'!C687,INDEX('1-Organize'!$C$500:$C688,MATCH('1-Organize'!$H687,'1-Organize'!$H$500:$H688,0))))</f>
        <v/>
      </c>
      <c r="D687" s="9" t="str">
        <f>IF(A687="","",IF(ISNUMBER('1-Organize'!D687),'1-Organize'!D687,INDEX('1-Organize'!$D$500:$D688,MATCH('1-Organize'!$H687,'1-Organize'!$H688:'1-Organize'!$H$500,0))))</f>
        <v/>
      </c>
      <c r="E687" s="21" t="str">
        <f>IF(A687="","",IF(ISNUMBER('1-Organize'!E687),'1-Organize'!E687,INDEX('1-Organize'!$E$500:$E688,MATCH('1-Organize'!$H687,'1-Organize'!$H688:'1-Organize'!$H$500,0))))</f>
        <v/>
      </c>
      <c r="F687" s="22" t="str">
        <f>IF(A687="","",IF(ISNUMBER('1-Organize'!F687),'1-Organize'!F687,INDEX('1-Organize'!$F$500:$F688,MATCH('1-Organize'!$H687,'1-Organize'!$H688:'1-Organize'!$H$500,0))))</f>
        <v/>
      </c>
      <c r="G687" s="10" t="str">
        <f>IF(A687="","",'1-Organize'!G687)</f>
        <v/>
      </c>
    </row>
    <row r="688" spans="1:7" x14ac:dyDescent="0.25">
      <c r="A688" t="str">
        <f>IF(ISNUMBER(MATCH('1-Organize'!$H688,'1-Organize'!$H$2:'1-Organize'!$H687,0)),"",'1-Organize'!A688)</f>
        <v/>
      </c>
      <c r="B688" t="str">
        <f>IF(ISNUMBER(MATCH('1-Organize'!$H688,'1-Organize'!$H$2:'1-Organize'!$H687,0)),"",'1-Organize'!B688)</f>
        <v/>
      </c>
      <c r="C688" t="str">
        <f>IF(ISNUMBER(MATCH('1-Organize'!$H688,'1-Organize'!$H$2:'1-Organize'!$H687,0)),"",IF(ISNUMBER('1-Organize'!C688),'1-Organize'!C688,INDEX('1-Organize'!$C$500:$C689,MATCH('1-Organize'!$H688,'1-Organize'!$H$500:$H689,0))))</f>
        <v/>
      </c>
      <c r="D688" s="9" t="str">
        <f>IF(A688="","",IF(ISNUMBER('1-Organize'!D688),'1-Organize'!D688,INDEX('1-Organize'!$D$500:$D689,MATCH('1-Organize'!$H688,'1-Organize'!$H689:'1-Organize'!$H$500,0))))</f>
        <v/>
      </c>
      <c r="E688" s="21" t="str">
        <f>IF(A688="","",IF(ISNUMBER('1-Organize'!E688),'1-Organize'!E688,INDEX('1-Organize'!$E$500:$E689,MATCH('1-Organize'!$H688,'1-Organize'!$H689:'1-Organize'!$H$500,0))))</f>
        <v/>
      </c>
      <c r="F688" s="22" t="str">
        <f>IF(A688="","",IF(ISNUMBER('1-Organize'!F688),'1-Organize'!F688,INDEX('1-Organize'!$F$500:$F689,MATCH('1-Organize'!$H688,'1-Organize'!$H689:'1-Organize'!$H$500,0))))</f>
        <v/>
      </c>
      <c r="G688" s="10" t="str">
        <f>IF(A688="","",'1-Organize'!G688)</f>
        <v/>
      </c>
    </row>
    <row r="689" spans="1:7" x14ac:dyDescent="0.25">
      <c r="A689" t="str">
        <f>IF(ISNUMBER(MATCH('1-Organize'!$H689,'1-Organize'!$H$2:'1-Organize'!$H688,0)),"",'1-Organize'!A689)</f>
        <v/>
      </c>
      <c r="B689" t="str">
        <f>IF(ISNUMBER(MATCH('1-Organize'!$H689,'1-Organize'!$H$2:'1-Organize'!$H688,0)),"",'1-Organize'!B689)</f>
        <v/>
      </c>
      <c r="C689" t="str">
        <f>IF(ISNUMBER(MATCH('1-Organize'!$H689,'1-Organize'!$H$2:'1-Organize'!$H688,0)),"",IF(ISNUMBER('1-Organize'!C689),'1-Organize'!C689,INDEX('1-Organize'!$C$500:$C690,MATCH('1-Organize'!$H689,'1-Organize'!$H$500:$H690,0))))</f>
        <v/>
      </c>
      <c r="D689" s="9" t="str">
        <f>IF(A689="","",IF(ISNUMBER('1-Organize'!D689),'1-Organize'!D689,INDEX('1-Organize'!$D$500:$D690,MATCH('1-Organize'!$H689,'1-Organize'!$H690:'1-Organize'!$H$500,0))))</f>
        <v/>
      </c>
      <c r="E689" s="21" t="str">
        <f>IF(A689="","",IF(ISNUMBER('1-Organize'!E689),'1-Organize'!E689,INDEX('1-Organize'!$E$500:$E690,MATCH('1-Organize'!$H689,'1-Organize'!$H690:'1-Organize'!$H$500,0))))</f>
        <v/>
      </c>
      <c r="F689" s="22" t="str">
        <f>IF(A689="","",IF(ISNUMBER('1-Organize'!F689),'1-Organize'!F689,INDEX('1-Organize'!$F$500:$F690,MATCH('1-Organize'!$H689,'1-Organize'!$H690:'1-Organize'!$H$500,0))))</f>
        <v/>
      </c>
      <c r="G689" s="10" t="str">
        <f>IF(A689="","",'1-Organize'!G689)</f>
        <v/>
      </c>
    </row>
    <row r="690" spans="1:7" x14ac:dyDescent="0.25">
      <c r="A690" t="str">
        <f>IF(ISNUMBER(MATCH('1-Organize'!$H690,'1-Organize'!$H$2:'1-Organize'!$H689,0)),"",'1-Organize'!A690)</f>
        <v/>
      </c>
      <c r="B690" t="str">
        <f>IF(ISNUMBER(MATCH('1-Organize'!$H690,'1-Organize'!$H$2:'1-Organize'!$H689,0)),"",'1-Organize'!B690)</f>
        <v/>
      </c>
      <c r="C690" t="str">
        <f>IF(ISNUMBER(MATCH('1-Organize'!$H690,'1-Organize'!$H$2:'1-Organize'!$H689,0)),"",IF(ISNUMBER('1-Organize'!C690),'1-Organize'!C690,INDEX('1-Organize'!$C$500:$C691,MATCH('1-Organize'!$H690,'1-Organize'!$H$500:$H691,0))))</f>
        <v/>
      </c>
      <c r="D690" s="9" t="str">
        <f>IF(A690="","",IF(ISNUMBER('1-Organize'!D690),'1-Organize'!D690,INDEX('1-Organize'!$D$500:$D691,MATCH('1-Organize'!$H690,'1-Organize'!$H691:'1-Organize'!$H$500,0))))</f>
        <v/>
      </c>
      <c r="E690" s="21" t="str">
        <f>IF(A690="","",IF(ISNUMBER('1-Organize'!E690),'1-Organize'!E690,INDEX('1-Organize'!$E$500:$E691,MATCH('1-Organize'!$H690,'1-Organize'!$H691:'1-Organize'!$H$500,0))))</f>
        <v/>
      </c>
      <c r="F690" s="22" t="str">
        <f>IF(A690="","",IF(ISNUMBER('1-Organize'!F690),'1-Organize'!F690,INDEX('1-Organize'!$F$500:$F691,MATCH('1-Organize'!$H690,'1-Organize'!$H691:'1-Organize'!$H$500,0))))</f>
        <v/>
      </c>
      <c r="G690" s="10" t="str">
        <f>IF(A690="","",'1-Organize'!G690)</f>
        <v/>
      </c>
    </row>
    <row r="691" spans="1:7" x14ac:dyDescent="0.25">
      <c r="A691" t="str">
        <f>IF(ISNUMBER(MATCH('1-Organize'!$H691,'1-Organize'!$H$2:'1-Organize'!$H690,0)),"",'1-Organize'!A691)</f>
        <v/>
      </c>
      <c r="B691" t="str">
        <f>IF(ISNUMBER(MATCH('1-Organize'!$H691,'1-Organize'!$H$2:'1-Organize'!$H690,0)),"",'1-Organize'!B691)</f>
        <v/>
      </c>
      <c r="C691" t="str">
        <f>IF(ISNUMBER(MATCH('1-Organize'!$H691,'1-Organize'!$H$2:'1-Organize'!$H690,0)),"",IF(ISNUMBER('1-Organize'!C691),'1-Organize'!C691,INDEX('1-Organize'!$C$500:$C692,MATCH('1-Organize'!$H691,'1-Organize'!$H$500:$H692,0))))</f>
        <v/>
      </c>
      <c r="D691" s="9" t="str">
        <f>IF(A691="","",IF(ISNUMBER('1-Organize'!D691),'1-Organize'!D691,INDEX('1-Organize'!$D$500:$D692,MATCH('1-Organize'!$H691,'1-Organize'!$H692:'1-Organize'!$H$500,0))))</f>
        <v/>
      </c>
      <c r="E691" s="21" t="str">
        <f>IF(A691="","",IF(ISNUMBER('1-Organize'!E691),'1-Organize'!E691,INDEX('1-Organize'!$E$500:$E692,MATCH('1-Organize'!$H691,'1-Organize'!$H692:'1-Organize'!$H$500,0))))</f>
        <v/>
      </c>
      <c r="F691" s="22" t="str">
        <f>IF(A691="","",IF(ISNUMBER('1-Organize'!F691),'1-Organize'!F691,INDEX('1-Organize'!$F$500:$F692,MATCH('1-Organize'!$H691,'1-Organize'!$H692:'1-Organize'!$H$500,0))))</f>
        <v/>
      </c>
      <c r="G691" s="10" t="str">
        <f>IF(A691="","",'1-Organize'!G691)</f>
        <v/>
      </c>
    </row>
    <row r="692" spans="1:7" x14ac:dyDescent="0.25">
      <c r="A692" t="str">
        <f>IF(ISNUMBER(MATCH('1-Organize'!$H692,'1-Organize'!$H$2:'1-Organize'!$H691,0)),"",'1-Organize'!A692)</f>
        <v/>
      </c>
      <c r="B692" t="str">
        <f>IF(ISNUMBER(MATCH('1-Organize'!$H692,'1-Organize'!$H$2:'1-Organize'!$H691,0)),"",'1-Organize'!B692)</f>
        <v/>
      </c>
      <c r="C692" t="str">
        <f>IF(ISNUMBER(MATCH('1-Organize'!$H692,'1-Organize'!$H$2:'1-Organize'!$H691,0)),"",IF(ISNUMBER('1-Organize'!C692),'1-Organize'!C692,INDEX('1-Organize'!$C$500:$C693,MATCH('1-Organize'!$H692,'1-Organize'!$H$500:$H693,0))))</f>
        <v/>
      </c>
      <c r="D692" s="9" t="str">
        <f>IF(A692="","",IF(ISNUMBER('1-Organize'!D692),'1-Organize'!D692,INDEX('1-Organize'!$D$500:$D693,MATCH('1-Organize'!$H692,'1-Organize'!$H693:'1-Organize'!$H$500,0))))</f>
        <v/>
      </c>
      <c r="E692" s="21" t="str">
        <f>IF(A692="","",IF(ISNUMBER('1-Organize'!E692),'1-Organize'!E692,INDEX('1-Organize'!$E$500:$E693,MATCH('1-Organize'!$H692,'1-Organize'!$H693:'1-Organize'!$H$500,0))))</f>
        <v/>
      </c>
      <c r="F692" s="22" t="str">
        <f>IF(A692="","",IF(ISNUMBER('1-Organize'!F692),'1-Organize'!F692,INDEX('1-Organize'!$F$500:$F693,MATCH('1-Organize'!$H692,'1-Organize'!$H693:'1-Organize'!$H$500,0))))</f>
        <v/>
      </c>
      <c r="G692" s="10" t="str">
        <f>IF(A692="","",'1-Organize'!G692)</f>
        <v/>
      </c>
    </row>
    <row r="693" spans="1:7" x14ac:dyDescent="0.25">
      <c r="A693" t="str">
        <f>IF(ISNUMBER(MATCH('1-Organize'!$H693,'1-Organize'!$H$2:'1-Organize'!$H692,0)),"",'1-Organize'!A693)</f>
        <v/>
      </c>
      <c r="B693" t="str">
        <f>IF(ISNUMBER(MATCH('1-Organize'!$H693,'1-Organize'!$H$2:'1-Organize'!$H692,0)),"",'1-Organize'!B693)</f>
        <v/>
      </c>
      <c r="C693" t="str">
        <f>IF(ISNUMBER(MATCH('1-Organize'!$H693,'1-Organize'!$H$2:'1-Organize'!$H692,0)),"",IF(ISNUMBER('1-Organize'!C693),'1-Organize'!C693,INDEX('1-Organize'!$C$500:$C694,MATCH('1-Organize'!$H693,'1-Organize'!$H$500:$H694,0))))</f>
        <v/>
      </c>
      <c r="D693" s="9" t="str">
        <f>IF(A693="","",IF(ISNUMBER('1-Organize'!D693),'1-Organize'!D693,INDEX('1-Organize'!$D$500:$D694,MATCH('1-Organize'!$H693,'1-Organize'!$H694:'1-Organize'!$H$500,0))))</f>
        <v/>
      </c>
      <c r="E693" s="21" t="str">
        <f>IF(A693="","",IF(ISNUMBER('1-Organize'!E693),'1-Organize'!E693,INDEX('1-Organize'!$E$500:$E694,MATCH('1-Organize'!$H693,'1-Organize'!$H694:'1-Organize'!$H$500,0))))</f>
        <v/>
      </c>
      <c r="F693" s="22" t="str">
        <f>IF(A693="","",IF(ISNUMBER('1-Organize'!F693),'1-Organize'!F693,INDEX('1-Organize'!$F$500:$F694,MATCH('1-Organize'!$H693,'1-Organize'!$H694:'1-Organize'!$H$500,0))))</f>
        <v/>
      </c>
      <c r="G693" s="10" t="str">
        <f>IF(A693="","",'1-Organize'!G693)</f>
        <v/>
      </c>
    </row>
    <row r="694" spans="1:7" x14ac:dyDescent="0.25">
      <c r="A694" t="str">
        <f>IF(ISNUMBER(MATCH('1-Organize'!$H694,'1-Organize'!$H$2:'1-Organize'!$H693,0)),"",'1-Organize'!A694)</f>
        <v/>
      </c>
      <c r="B694" t="str">
        <f>IF(ISNUMBER(MATCH('1-Organize'!$H694,'1-Organize'!$H$2:'1-Organize'!$H693,0)),"",'1-Organize'!B694)</f>
        <v/>
      </c>
      <c r="C694" t="str">
        <f>IF(ISNUMBER(MATCH('1-Organize'!$H694,'1-Organize'!$H$2:'1-Organize'!$H693,0)),"",IF(ISNUMBER('1-Organize'!C694),'1-Organize'!C694,INDEX('1-Organize'!$C$500:$C695,MATCH('1-Organize'!$H694,'1-Organize'!$H$500:$H695,0))))</f>
        <v/>
      </c>
      <c r="D694" s="9" t="str">
        <f>IF(A694="","",IF(ISNUMBER('1-Organize'!D694),'1-Organize'!D694,INDEX('1-Organize'!$D$500:$D695,MATCH('1-Organize'!$H694,'1-Organize'!$H695:'1-Organize'!$H$500,0))))</f>
        <v/>
      </c>
      <c r="E694" s="21" t="str">
        <f>IF(A694="","",IF(ISNUMBER('1-Organize'!E694),'1-Organize'!E694,INDEX('1-Organize'!$E$500:$E695,MATCH('1-Organize'!$H694,'1-Organize'!$H695:'1-Organize'!$H$500,0))))</f>
        <v/>
      </c>
      <c r="F694" s="22" t="str">
        <f>IF(A694="","",IF(ISNUMBER('1-Organize'!F694),'1-Organize'!F694,INDEX('1-Organize'!$F$500:$F695,MATCH('1-Organize'!$H694,'1-Organize'!$H695:'1-Organize'!$H$500,0))))</f>
        <v/>
      </c>
      <c r="G694" s="10" t="str">
        <f>IF(A694="","",'1-Organize'!G694)</f>
        <v/>
      </c>
    </row>
    <row r="695" spans="1:7" x14ac:dyDescent="0.25">
      <c r="A695" t="str">
        <f>IF(ISNUMBER(MATCH('1-Organize'!$H695,'1-Organize'!$H$2:'1-Organize'!$H694,0)),"",'1-Organize'!A695)</f>
        <v/>
      </c>
      <c r="B695" t="str">
        <f>IF(ISNUMBER(MATCH('1-Organize'!$H695,'1-Organize'!$H$2:'1-Organize'!$H694,0)),"",'1-Organize'!B695)</f>
        <v/>
      </c>
      <c r="C695" t="str">
        <f>IF(ISNUMBER(MATCH('1-Organize'!$H695,'1-Organize'!$H$2:'1-Organize'!$H694,0)),"",IF(ISNUMBER('1-Organize'!C695),'1-Organize'!C695,INDEX('1-Organize'!$C$500:$C696,MATCH('1-Organize'!$H695,'1-Organize'!$H$500:$H696,0))))</f>
        <v/>
      </c>
      <c r="D695" s="9" t="str">
        <f>IF(A695="","",IF(ISNUMBER('1-Organize'!D695),'1-Organize'!D695,INDEX('1-Organize'!$D$500:$D696,MATCH('1-Organize'!$H695,'1-Organize'!$H696:'1-Organize'!$H$500,0))))</f>
        <v/>
      </c>
      <c r="E695" s="21" t="str">
        <f>IF(A695="","",IF(ISNUMBER('1-Organize'!E695),'1-Organize'!E695,INDEX('1-Organize'!$E$500:$E696,MATCH('1-Organize'!$H695,'1-Organize'!$H696:'1-Organize'!$H$500,0))))</f>
        <v/>
      </c>
      <c r="F695" s="22" t="str">
        <f>IF(A695="","",IF(ISNUMBER('1-Organize'!F695),'1-Organize'!F695,INDEX('1-Organize'!$F$500:$F696,MATCH('1-Organize'!$H695,'1-Organize'!$H696:'1-Organize'!$H$500,0))))</f>
        <v/>
      </c>
      <c r="G695" s="10" t="str">
        <f>IF(A695="","",'1-Organize'!G695)</f>
        <v/>
      </c>
    </row>
    <row r="696" spans="1:7" x14ac:dyDescent="0.25">
      <c r="A696" t="str">
        <f>IF(ISNUMBER(MATCH('1-Organize'!$H696,'1-Organize'!$H$2:'1-Organize'!$H695,0)),"",'1-Organize'!A696)</f>
        <v/>
      </c>
      <c r="B696" t="str">
        <f>IF(ISNUMBER(MATCH('1-Organize'!$H696,'1-Organize'!$H$2:'1-Organize'!$H695,0)),"",'1-Organize'!B696)</f>
        <v/>
      </c>
      <c r="C696" t="str">
        <f>IF(ISNUMBER(MATCH('1-Organize'!$H696,'1-Organize'!$H$2:'1-Organize'!$H695,0)),"",IF(ISNUMBER('1-Organize'!C696),'1-Organize'!C696,INDEX('1-Organize'!$C$500:$C697,MATCH('1-Organize'!$H696,'1-Organize'!$H$500:$H697,0))))</f>
        <v/>
      </c>
      <c r="D696" s="9" t="str">
        <f>IF(A696="","",IF(ISNUMBER('1-Organize'!D696),'1-Organize'!D696,INDEX('1-Organize'!$D$500:$D697,MATCH('1-Organize'!$H696,'1-Organize'!$H697:'1-Organize'!$H$500,0))))</f>
        <v/>
      </c>
      <c r="E696" s="21" t="str">
        <f>IF(A696="","",IF(ISNUMBER('1-Organize'!E696),'1-Organize'!E696,INDEX('1-Organize'!$E$500:$E697,MATCH('1-Organize'!$H696,'1-Organize'!$H697:'1-Organize'!$H$500,0))))</f>
        <v/>
      </c>
      <c r="F696" s="22" t="str">
        <f>IF(A696="","",IF(ISNUMBER('1-Organize'!F696),'1-Organize'!F696,INDEX('1-Organize'!$F$500:$F697,MATCH('1-Organize'!$H696,'1-Organize'!$H697:'1-Organize'!$H$500,0))))</f>
        <v/>
      </c>
      <c r="G696" s="10" t="str">
        <f>IF(A696="","",'1-Organize'!G696)</f>
        <v/>
      </c>
    </row>
    <row r="697" spans="1:7" x14ac:dyDescent="0.25">
      <c r="A697" t="str">
        <f>IF(ISNUMBER(MATCH('1-Organize'!$H697,'1-Organize'!$H$2:'1-Organize'!$H696,0)),"",'1-Organize'!A697)</f>
        <v/>
      </c>
      <c r="B697" t="str">
        <f>IF(ISNUMBER(MATCH('1-Organize'!$H697,'1-Organize'!$H$2:'1-Organize'!$H696,0)),"",'1-Organize'!B697)</f>
        <v/>
      </c>
      <c r="C697" t="str">
        <f>IF(ISNUMBER(MATCH('1-Organize'!$H697,'1-Organize'!$H$2:'1-Organize'!$H696,0)),"",IF(ISNUMBER('1-Organize'!C697),'1-Organize'!C697,INDEX('1-Organize'!$C$500:$C698,MATCH('1-Organize'!$H697,'1-Organize'!$H$500:$H698,0))))</f>
        <v/>
      </c>
      <c r="D697" s="9" t="str">
        <f>IF(A697="","",IF(ISNUMBER('1-Organize'!D697),'1-Organize'!D697,INDEX('1-Organize'!$D$500:$D698,MATCH('1-Organize'!$H697,'1-Organize'!$H698:'1-Organize'!$H$500,0))))</f>
        <v/>
      </c>
      <c r="E697" s="21" t="str">
        <f>IF(A697="","",IF(ISNUMBER('1-Organize'!E697),'1-Organize'!E697,INDEX('1-Organize'!$E$500:$E698,MATCH('1-Organize'!$H697,'1-Organize'!$H698:'1-Organize'!$H$500,0))))</f>
        <v/>
      </c>
      <c r="F697" s="22" t="str">
        <f>IF(A697="","",IF(ISNUMBER('1-Organize'!F697),'1-Organize'!F697,INDEX('1-Organize'!$F$500:$F698,MATCH('1-Organize'!$H697,'1-Organize'!$H698:'1-Organize'!$H$500,0))))</f>
        <v/>
      </c>
      <c r="G697" s="10" t="str">
        <f>IF(A697="","",'1-Organize'!G697)</f>
        <v/>
      </c>
    </row>
    <row r="698" spans="1:7" x14ac:dyDescent="0.25">
      <c r="A698" t="str">
        <f>IF(ISNUMBER(MATCH('1-Organize'!$H698,'1-Organize'!$H$2:'1-Organize'!$H697,0)),"",'1-Organize'!A698)</f>
        <v/>
      </c>
      <c r="B698" t="str">
        <f>IF(ISNUMBER(MATCH('1-Organize'!$H698,'1-Organize'!$H$2:'1-Organize'!$H697,0)),"",'1-Organize'!B698)</f>
        <v/>
      </c>
      <c r="C698" t="str">
        <f>IF(ISNUMBER(MATCH('1-Organize'!$H698,'1-Organize'!$H$2:'1-Organize'!$H697,0)),"",IF(ISNUMBER('1-Organize'!C698),'1-Organize'!C698,INDEX('1-Organize'!$C$500:$C699,MATCH('1-Organize'!$H698,'1-Organize'!$H$500:$H699,0))))</f>
        <v/>
      </c>
      <c r="D698" s="9" t="str">
        <f>IF(A698="","",IF(ISNUMBER('1-Organize'!D698),'1-Organize'!D698,INDEX('1-Organize'!$D$500:$D699,MATCH('1-Organize'!$H698,'1-Organize'!$H699:'1-Organize'!$H$500,0))))</f>
        <v/>
      </c>
      <c r="E698" s="21" t="str">
        <f>IF(A698="","",IF(ISNUMBER('1-Organize'!E698),'1-Organize'!E698,INDEX('1-Organize'!$E$500:$E699,MATCH('1-Organize'!$H698,'1-Organize'!$H699:'1-Organize'!$H$500,0))))</f>
        <v/>
      </c>
      <c r="F698" s="22" t="str">
        <f>IF(A698="","",IF(ISNUMBER('1-Organize'!F698),'1-Organize'!F698,INDEX('1-Organize'!$F$500:$F699,MATCH('1-Organize'!$H698,'1-Organize'!$H699:'1-Organize'!$H$500,0))))</f>
        <v/>
      </c>
      <c r="G698" s="10" t="str">
        <f>IF(A698="","",'1-Organize'!G698)</f>
        <v/>
      </c>
    </row>
    <row r="699" spans="1:7" x14ac:dyDescent="0.25">
      <c r="A699" t="str">
        <f>IF(ISNUMBER(MATCH('1-Organize'!$H699,'1-Organize'!$H$2:'1-Organize'!$H698,0)),"",'1-Organize'!A699)</f>
        <v/>
      </c>
      <c r="B699" t="str">
        <f>IF(ISNUMBER(MATCH('1-Organize'!$H699,'1-Organize'!$H$2:'1-Organize'!$H698,0)),"",'1-Organize'!B699)</f>
        <v/>
      </c>
      <c r="C699" t="str">
        <f>IF(ISNUMBER(MATCH('1-Organize'!$H699,'1-Organize'!$H$2:'1-Organize'!$H698,0)),"",IF(ISNUMBER('1-Organize'!C699),'1-Organize'!C699,INDEX('1-Organize'!$C$500:$C700,MATCH('1-Organize'!$H699,'1-Organize'!$H$500:$H700,0))))</f>
        <v/>
      </c>
      <c r="D699" s="9" t="str">
        <f>IF(A699="","",IF(ISNUMBER('1-Organize'!D699),'1-Organize'!D699,INDEX('1-Organize'!$D$500:$D700,MATCH('1-Organize'!$H699,'1-Organize'!$H700:'1-Organize'!$H$500,0))))</f>
        <v/>
      </c>
      <c r="E699" s="21" t="str">
        <f>IF(A699="","",IF(ISNUMBER('1-Organize'!E699),'1-Organize'!E699,INDEX('1-Organize'!$E$500:$E700,MATCH('1-Organize'!$H699,'1-Organize'!$H700:'1-Organize'!$H$500,0))))</f>
        <v/>
      </c>
      <c r="F699" s="22" t="str">
        <f>IF(A699="","",IF(ISNUMBER('1-Organize'!F699),'1-Organize'!F699,INDEX('1-Organize'!$F$500:$F700,MATCH('1-Organize'!$H699,'1-Organize'!$H700:'1-Organize'!$H$500,0))))</f>
        <v/>
      </c>
      <c r="G699" s="10" t="str">
        <f>IF(A699="","",'1-Organize'!G699)</f>
        <v/>
      </c>
    </row>
    <row r="700" spans="1:7" x14ac:dyDescent="0.25">
      <c r="A700" t="str">
        <f>IF(ISNUMBER(MATCH('1-Organize'!$H700,'1-Organize'!$H$2:'1-Organize'!$H699,0)),"",'1-Organize'!A700)</f>
        <v/>
      </c>
      <c r="B700" t="str">
        <f>IF(ISNUMBER(MATCH('1-Organize'!$H700,'1-Organize'!$H$2:'1-Organize'!$H699,0)),"",'1-Organize'!B700)</f>
        <v/>
      </c>
      <c r="C700" t="str">
        <f>IF(ISNUMBER(MATCH('1-Organize'!$H700,'1-Organize'!$H$2:'1-Organize'!$H699,0)),"",IF(ISNUMBER('1-Organize'!C700),'1-Organize'!C700,INDEX('1-Organize'!$C$500:$C701,MATCH('1-Organize'!$H700,'1-Organize'!$H$500:$H701,0))))</f>
        <v/>
      </c>
      <c r="D700" s="9" t="str">
        <f>IF(A700="","",IF(ISNUMBER('1-Organize'!D700),'1-Organize'!D700,INDEX('1-Organize'!$D$500:$D701,MATCH('1-Organize'!$H700,'1-Organize'!$H701:'1-Organize'!$H$500,0))))</f>
        <v/>
      </c>
      <c r="E700" s="21" t="str">
        <f>IF(A700="","",IF(ISNUMBER('1-Organize'!E700),'1-Organize'!E700,INDEX('1-Organize'!$E$500:$E701,MATCH('1-Organize'!$H700,'1-Organize'!$H701:'1-Organize'!$H$500,0))))</f>
        <v/>
      </c>
      <c r="F700" s="22" t="str">
        <f>IF(A700="","",IF(ISNUMBER('1-Organize'!F700),'1-Organize'!F700,INDEX('1-Organize'!$F$500:$F701,MATCH('1-Organize'!$H700,'1-Organize'!$H701:'1-Organize'!$H$500,0))))</f>
        <v/>
      </c>
      <c r="G700" s="10" t="str">
        <f>IF(A700="","",'1-Organize'!G700)</f>
        <v/>
      </c>
    </row>
    <row r="701" spans="1:7" x14ac:dyDescent="0.25">
      <c r="A701" t="str">
        <f>IF(ISNUMBER(MATCH('1-Organize'!$H701,'1-Organize'!$H$2:'1-Organize'!$H700,0)),"",'1-Organize'!A701)</f>
        <v/>
      </c>
      <c r="B701" t="str">
        <f>IF(ISNUMBER(MATCH('1-Organize'!$H701,'1-Organize'!$H$2:'1-Organize'!$H700,0)),"",'1-Organize'!B701)</f>
        <v/>
      </c>
      <c r="C701" t="str">
        <f>IF(ISNUMBER(MATCH('1-Organize'!$H701,'1-Organize'!$H$2:'1-Organize'!$H700,0)),"",IF(ISNUMBER('1-Organize'!C701),'1-Organize'!C701,INDEX('1-Organize'!$C$500:$C702,MATCH('1-Organize'!$H701,'1-Organize'!$H$500:$H702,0))))</f>
        <v/>
      </c>
      <c r="D701" s="9" t="str">
        <f>IF(A701="","",IF(ISNUMBER('1-Organize'!D701),'1-Organize'!D701,INDEX('1-Organize'!$D$500:$D702,MATCH('1-Organize'!$H701,'1-Organize'!$H702:'1-Organize'!$H$500,0))))</f>
        <v/>
      </c>
      <c r="E701" s="21" t="str">
        <f>IF(A701="","",IF(ISNUMBER('1-Organize'!E701),'1-Organize'!E701,INDEX('1-Organize'!$E$500:$E702,MATCH('1-Organize'!$H701,'1-Organize'!$H702:'1-Organize'!$H$500,0))))</f>
        <v/>
      </c>
      <c r="F701" s="22" t="str">
        <f>IF(A701="","",IF(ISNUMBER('1-Organize'!F701),'1-Organize'!F701,INDEX('1-Organize'!$F$500:$F702,MATCH('1-Organize'!$H701,'1-Organize'!$H702:'1-Organize'!$H$500,0))))</f>
        <v/>
      </c>
      <c r="G701" s="10" t="str">
        <f>IF(A701="","",'1-Organize'!G701)</f>
        <v/>
      </c>
    </row>
    <row r="702" spans="1:7" x14ac:dyDescent="0.25">
      <c r="A702" t="str">
        <f>IF(ISNUMBER(MATCH('1-Organize'!$H702,'1-Organize'!$H$2:'1-Organize'!$H701,0)),"",'1-Organize'!A702)</f>
        <v/>
      </c>
      <c r="B702" t="str">
        <f>IF(ISNUMBER(MATCH('1-Organize'!$H702,'1-Organize'!$H$2:'1-Organize'!$H701,0)),"",'1-Organize'!B702)</f>
        <v/>
      </c>
      <c r="C702" t="str">
        <f>IF(ISNUMBER(MATCH('1-Organize'!$H702,'1-Organize'!$H$2:'1-Organize'!$H701,0)),"",IF(ISNUMBER('1-Organize'!C702),'1-Organize'!C702,INDEX('1-Organize'!$C$500:$C703,MATCH('1-Organize'!$H702,'1-Organize'!$H$500:$H703,0))))</f>
        <v/>
      </c>
      <c r="D702" s="9" t="str">
        <f>IF(A702="","",IF(ISNUMBER('1-Organize'!D702),'1-Organize'!D702,INDEX('1-Organize'!$D$500:$D703,MATCH('1-Organize'!$H702,'1-Organize'!$H703:'1-Organize'!$H$500,0))))</f>
        <v/>
      </c>
      <c r="E702" s="21" t="str">
        <f>IF(A702="","",IF(ISNUMBER('1-Organize'!E702),'1-Organize'!E702,INDEX('1-Organize'!$E$500:$E703,MATCH('1-Organize'!$H702,'1-Organize'!$H703:'1-Organize'!$H$500,0))))</f>
        <v/>
      </c>
      <c r="F702" s="22" t="str">
        <f>IF(A702="","",IF(ISNUMBER('1-Organize'!F702),'1-Organize'!F702,INDEX('1-Organize'!$F$500:$F703,MATCH('1-Organize'!$H702,'1-Organize'!$H703:'1-Organize'!$H$500,0))))</f>
        <v/>
      </c>
      <c r="G702" s="10" t="str">
        <f>IF(A702="","",'1-Organize'!G702)</f>
        <v/>
      </c>
    </row>
    <row r="703" spans="1:7" x14ac:dyDescent="0.25">
      <c r="A703" t="str">
        <f>IF(ISNUMBER(MATCH('1-Organize'!$H703,'1-Organize'!$H$2:'1-Organize'!$H702,0)),"",'1-Organize'!A703)</f>
        <v/>
      </c>
      <c r="B703" t="str">
        <f>IF(ISNUMBER(MATCH('1-Organize'!$H703,'1-Organize'!$H$2:'1-Organize'!$H702,0)),"",'1-Organize'!B703)</f>
        <v/>
      </c>
      <c r="C703" t="str">
        <f>IF(ISNUMBER(MATCH('1-Organize'!$H703,'1-Organize'!$H$2:'1-Organize'!$H702,0)),"",IF(ISNUMBER('1-Organize'!C703),'1-Organize'!C703,INDEX('1-Organize'!$C$500:$C704,MATCH('1-Organize'!$H703,'1-Organize'!$H$500:$H704,0))))</f>
        <v/>
      </c>
      <c r="D703" s="9" t="str">
        <f>IF(A703="","",IF(ISNUMBER('1-Organize'!D703),'1-Organize'!D703,INDEX('1-Organize'!$D$500:$D704,MATCH('1-Organize'!$H703,'1-Organize'!$H704:'1-Organize'!$H$500,0))))</f>
        <v/>
      </c>
      <c r="E703" s="21" t="str">
        <f>IF(A703="","",IF(ISNUMBER('1-Organize'!E703),'1-Organize'!E703,INDEX('1-Organize'!$E$500:$E704,MATCH('1-Organize'!$H703,'1-Organize'!$H704:'1-Organize'!$H$500,0))))</f>
        <v/>
      </c>
      <c r="F703" s="22" t="str">
        <f>IF(A703="","",IF(ISNUMBER('1-Organize'!F703),'1-Organize'!F703,INDEX('1-Organize'!$F$500:$F704,MATCH('1-Organize'!$H703,'1-Organize'!$H704:'1-Organize'!$H$500,0))))</f>
        <v/>
      </c>
      <c r="G703" s="10" t="str">
        <f>IF(A703="","",'1-Organize'!G703)</f>
        <v/>
      </c>
    </row>
    <row r="704" spans="1:7" x14ac:dyDescent="0.25">
      <c r="A704" t="str">
        <f>IF(ISNUMBER(MATCH('1-Organize'!$H704,'1-Organize'!$H$2:'1-Organize'!$H703,0)),"",'1-Organize'!A704)</f>
        <v/>
      </c>
      <c r="B704" t="str">
        <f>IF(ISNUMBER(MATCH('1-Organize'!$H704,'1-Organize'!$H$2:'1-Organize'!$H703,0)),"",'1-Organize'!B704)</f>
        <v/>
      </c>
      <c r="C704" t="str">
        <f>IF(ISNUMBER(MATCH('1-Organize'!$H704,'1-Organize'!$H$2:'1-Organize'!$H703,0)),"",IF(ISNUMBER('1-Organize'!C704),'1-Organize'!C704,INDEX('1-Organize'!$C$500:$C705,MATCH('1-Organize'!$H704,'1-Organize'!$H$500:$H705,0))))</f>
        <v/>
      </c>
      <c r="D704" s="9" t="str">
        <f>IF(A704="","",IF(ISNUMBER('1-Organize'!D704),'1-Organize'!D704,INDEX('1-Organize'!$D$500:$D705,MATCH('1-Organize'!$H704,'1-Organize'!$H705:'1-Organize'!$H$500,0))))</f>
        <v/>
      </c>
      <c r="E704" s="21" t="str">
        <f>IF(A704="","",IF(ISNUMBER('1-Organize'!E704),'1-Organize'!E704,INDEX('1-Organize'!$E$500:$E705,MATCH('1-Organize'!$H704,'1-Organize'!$H705:'1-Organize'!$H$500,0))))</f>
        <v/>
      </c>
      <c r="F704" s="22" t="str">
        <f>IF(A704="","",IF(ISNUMBER('1-Organize'!F704),'1-Organize'!F704,INDEX('1-Organize'!$F$500:$F705,MATCH('1-Organize'!$H704,'1-Organize'!$H705:'1-Organize'!$H$500,0))))</f>
        <v/>
      </c>
      <c r="G704" s="10" t="str">
        <f>IF(A704="","",'1-Organize'!G704)</f>
        <v/>
      </c>
    </row>
    <row r="705" spans="1:7" x14ac:dyDescent="0.25">
      <c r="A705" t="str">
        <f>IF(ISNUMBER(MATCH('1-Organize'!$H705,'1-Organize'!$H$2:'1-Organize'!$H704,0)),"",'1-Organize'!A705)</f>
        <v/>
      </c>
      <c r="B705" t="str">
        <f>IF(ISNUMBER(MATCH('1-Organize'!$H705,'1-Organize'!$H$2:'1-Organize'!$H704,0)),"",'1-Organize'!B705)</f>
        <v/>
      </c>
      <c r="C705" t="str">
        <f>IF(ISNUMBER(MATCH('1-Organize'!$H705,'1-Organize'!$H$2:'1-Organize'!$H704,0)),"",IF(ISNUMBER('1-Organize'!C705),'1-Organize'!C705,INDEX('1-Organize'!$C$500:$C706,MATCH('1-Organize'!$H705,'1-Organize'!$H$500:$H706,0))))</f>
        <v/>
      </c>
      <c r="D705" s="9" t="str">
        <f>IF(A705="","",IF(ISNUMBER('1-Organize'!D705),'1-Organize'!D705,INDEX('1-Organize'!$D$500:$D706,MATCH('1-Organize'!$H705,'1-Organize'!$H706:'1-Organize'!$H$500,0))))</f>
        <v/>
      </c>
      <c r="E705" s="21" t="str">
        <f>IF(A705="","",IF(ISNUMBER('1-Organize'!E705),'1-Organize'!E705,INDEX('1-Organize'!$E$500:$E706,MATCH('1-Organize'!$H705,'1-Organize'!$H706:'1-Organize'!$H$500,0))))</f>
        <v/>
      </c>
      <c r="F705" s="22" t="str">
        <f>IF(A705="","",IF(ISNUMBER('1-Organize'!F705),'1-Organize'!F705,INDEX('1-Organize'!$F$500:$F706,MATCH('1-Organize'!$H705,'1-Organize'!$H706:'1-Organize'!$H$500,0))))</f>
        <v/>
      </c>
      <c r="G705" s="10" t="str">
        <f>IF(A705="","",'1-Organize'!G705)</f>
        <v/>
      </c>
    </row>
    <row r="706" spans="1:7" x14ac:dyDescent="0.25">
      <c r="A706" t="str">
        <f>IF(ISNUMBER(MATCH('1-Organize'!$H706,'1-Organize'!$H$2:'1-Organize'!$H705,0)),"",'1-Organize'!A706)</f>
        <v/>
      </c>
      <c r="B706" t="str">
        <f>IF(ISNUMBER(MATCH('1-Organize'!$H706,'1-Organize'!$H$2:'1-Organize'!$H705,0)),"",'1-Organize'!B706)</f>
        <v/>
      </c>
      <c r="C706" t="str">
        <f>IF(ISNUMBER(MATCH('1-Organize'!$H706,'1-Organize'!$H$2:'1-Organize'!$H705,0)),"",IF(ISNUMBER('1-Organize'!C706),'1-Organize'!C706,INDEX('1-Organize'!$C$500:$C707,MATCH('1-Organize'!$H706,'1-Organize'!$H$500:$H707,0))))</f>
        <v/>
      </c>
      <c r="D706" s="9" t="str">
        <f>IF(A706="","",IF(ISNUMBER('1-Organize'!D706),'1-Organize'!D706,INDEX('1-Organize'!$D$500:$D707,MATCH('1-Organize'!$H706,'1-Organize'!$H707:'1-Organize'!$H$500,0))))</f>
        <v/>
      </c>
      <c r="E706" s="21" t="str">
        <f>IF(A706="","",IF(ISNUMBER('1-Organize'!E706),'1-Organize'!E706,INDEX('1-Organize'!$E$500:$E707,MATCH('1-Organize'!$H706,'1-Organize'!$H707:'1-Organize'!$H$500,0))))</f>
        <v/>
      </c>
      <c r="F706" s="22" t="str">
        <f>IF(A706="","",IF(ISNUMBER('1-Organize'!F706),'1-Organize'!F706,INDEX('1-Organize'!$F$500:$F707,MATCH('1-Organize'!$H706,'1-Organize'!$H707:'1-Organize'!$H$500,0))))</f>
        <v/>
      </c>
      <c r="G706" s="10" t="str">
        <f>IF(A706="","",'1-Organize'!G706)</f>
        <v/>
      </c>
    </row>
    <row r="707" spans="1:7" x14ac:dyDescent="0.25">
      <c r="A707" t="str">
        <f>IF(ISNUMBER(MATCH('1-Organize'!$H707,'1-Organize'!$H$2:'1-Organize'!$H706,0)),"",'1-Organize'!A707)</f>
        <v/>
      </c>
      <c r="B707" t="str">
        <f>IF(ISNUMBER(MATCH('1-Organize'!$H707,'1-Organize'!$H$2:'1-Organize'!$H706,0)),"",'1-Organize'!B707)</f>
        <v/>
      </c>
      <c r="C707" t="str">
        <f>IF(ISNUMBER(MATCH('1-Organize'!$H707,'1-Organize'!$H$2:'1-Organize'!$H706,0)),"",IF(ISNUMBER('1-Organize'!C707),'1-Organize'!C707,INDEX('1-Organize'!$C$500:$C708,MATCH('1-Organize'!$H707,'1-Organize'!$H$500:$H708,0))))</f>
        <v/>
      </c>
      <c r="D707" s="9" t="str">
        <f>IF(A707="","",IF(ISNUMBER('1-Organize'!D707),'1-Organize'!D707,INDEX('1-Organize'!$D$500:$D708,MATCH('1-Organize'!$H707,'1-Organize'!$H708:'1-Organize'!$H$500,0))))</f>
        <v/>
      </c>
      <c r="E707" s="21" t="str">
        <f>IF(A707="","",IF(ISNUMBER('1-Organize'!E707),'1-Organize'!E707,INDEX('1-Organize'!$E$500:$E708,MATCH('1-Organize'!$H707,'1-Organize'!$H708:'1-Organize'!$H$500,0))))</f>
        <v/>
      </c>
      <c r="F707" s="22" t="str">
        <f>IF(A707="","",IF(ISNUMBER('1-Organize'!F707),'1-Organize'!F707,INDEX('1-Organize'!$F$500:$F708,MATCH('1-Organize'!$H707,'1-Organize'!$H708:'1-Organize'!$H$500,0))))</f>
        <v/>
      </c>
      <c r="G707" s="10" t="str">
        <f>IF(A707="","",'1-Organize'!G707)</f>
        <v/>
      </c>
    </row>
    <row r="708" spans="1:7" x14ac:dyDescent="0.25">
      <c r="A708" t="str">
        <f>IF(ISNUMBER(MATCH('1-Organize'!$H708,'1-Organize'!$H$2:'1-Organize'!$H707,0)),"",'1-Organize'!A708)</f>
        <v/>
      </c>
      <c r="B708" t="str">
        <f>IF(ISNUMBER(MATCH('1-Organize'!$H708,'1-Organize'!$H$2:'1-Organize'!$H707,0)),"",'1-Organize'!B708)</f>
        <v/>
      </c>
      <c r="C708" t="str">
        <f>IF(ISNUMBER(MATCH('1-Organize'!$H708,'1-Organize'!$H$2:'1-Organize'!$H707,0)),"",IF(ISNUMBER('1-Organize'!C708),'1-Organize'!C708,INDEX('1-Organize'!$C$500:$C709,MATCH('1-Organize'!$H708,'1-Organize'!$H$500:$H709,0))))</f>
        <v/>
      </c>
      <c r="D708" s="9" t="str">
        <f>IF(A708="","",IF(ISNUMBER('1-Organize'!D708),'1-Organize'!D708,INDEX('1-Organize'!$D$500:$D709,MATCH('1-Organize'!$H708,'1-Organize'!$H709:'1-Organize'!$H$500,0))))</f>
        <v/>
      </c>
      <c r="E708" s="21" t="str">
        <f>IF(A708="","",IF(ISNUMBER('1-Organize'!E708),'1-Organize'!E708,INDEX('1-Organize'!$E$500:$E709,MATCH('1-Organize'!$H708,'1-Organize'!$H709:'1-Organize'!$H$500,0))))</f>
        <v/>
      </c>
      <c r="F708" s="22" t="str">
        <f>IF(A708="","",IF(ISNUMBER('1-Organize'!F708),'1-Organize'!F708,INDEX('1-Organize'!$F$500:$F709,MATCH('1-Organize'!$H708,'1-Organize'!$H709:'1-Organize'!$H$500,0))))</f>
        <v/>
      </c>
      <c r="G708" s="10" t="str">
        <f>IF(A708="","",'1-Organize'!G708)</f>
        <v/>
      </c>
    </row>
    <row r="709" spans="1:7" x14ac:dyDescent="0.25">
      <c r="A709" t="str">
        <f>IF(ISNUMBER(MATCH('1-Organize'!$H709,'1-Organize'!$H$2:'1-Organize'!$H708,0)),"",'1-Organize'!A709)</f>
        <v/>
      </c>
      <c r="B709" t="str">
        <f>IF(ISNUMBER(MATCH('1-Organize'!$H709,'1-Organize'!$H$2:'1-Organize'!$H708,0)),"",'1-Organize'!B709)</f>
        <v/>
      </c>
      <c r="C709" t="str">
        <f>IF(ISNUMBER(MATCH('1-Organize'!$H709,'1-Organize'!$H$2:'1-Organize'!$H708,0)),"",IF(ISNUMBER('1-Organize'!C709),'1-Organize'!C709,INDEX('1-Organize'!$C$500:$C710,MATCH('1-Organize'!$H709,'1-Organize'!$H$500:$H710,0))))</f>
        <v/>
      </c>
      <c r="D709" s="9" t="str">
        <f>IF(A709="","",IF(ISNUMBER('1-Organize'!D709),'1-Organize'!D709,INDEX('1-Organize'!$D$500:$D710,MATCH('1-Organize'!$H709,'1-Organize'!$H710:'1-Organize'!$H$500,0))))</f>
        <v/>
      </c>
      <c r="E709" s="21" t="str">
        <f>IF(A709="","",IF(ISNUMBER('1-Organize'!E709),'1-Organize'!E709,INDEX('1-Organize'!$E$500:$E710,MATCH('1-Organize'!$H709,'1-Organize'!$H710:'1-Organize'!$H$500,0))))</f>
        <v/>
      </c>
      <c r="F709" s="22" t="str">
        <f>IF(A709="","",IF(ISNUMBER('1-Organize'!F709),'1-Organize'!F709,INDEX('1-Organize'!$F$500:$F710,MATCH('1-Organize'!$H709,'1-Organize'!$H710:'1-Organize'!$H$500,0))))</f>
        <v/>
      </c>
      <c r="G709" s="10" t="str">
        <f>IF(A709="","",'1-Organize'!G709)</f>
        <v/>
      </c>
    </row>
    <row r="710" spans="1:7" x14ac:dyDescent="0.25">
      <c r="A710" t="str">
        <f>IF(ISNUMBER(MATCH('1-Organize'!$H710,'1-Organize'!$H$2:'1-Organize'!$H709,0)),"",'1-Organize'!A710)</f>
        <v/>
      </c>
      <c r="B710" t="str">
        <f>IF(ISNUMBER(MATCH('1-Organize'!$H710,'1-Organize'!$H$2:'1-Organize'!$H709,0)),"",'1-Organize'!B710)</f>
        <v/>
      </c>
      <c r="C710" t="str">
        <f>IF(ISNUMBER(MATCH('1-Organize'!$H710,'1-Organize'!$H$2:'1-Organize'!$H709,0)),"",IF(ISNUMBER('1-Organize'!C710),'1-Organize'!C710,INDEX('1-Organize'!$C$500:$C711,MATCH('1-Organize'!$H710,'1-Organize'!$H$500:$H711,0))))</f>
        <v/>
      </c>
      <c r="D710" s="9" t="str">
        <f>IF(A710="","",IF(ISNUMBER('1-Organize'!D710),'1-Organize'!D710,INDEX('1-Organize'!$D$500:$D711,MATCH('1-Organize'!$H710,'1-Organize'!$H711:'1-Organize'!$H$500,0))))</f>
        <v/>
      </c>
      <c r="E710" s="21" t="str">
        <f>IF(A710="","",IF(ISNUMBER('1-Organize'!E710),'1-Organize'!E710,INDEX('1-Organize'!$E$500:$E711,MATCH('1-Organize'!$H710,'1-Organize'!$H711:'1-Organize'!$H$500,0))))</f>
        <v/>
      </c>
      <c r="F710" s="22" t="str">
        <f>IF(A710="","",IF(ISNUMBER('1-Organize'!F710),'1-Organize'!F710,INDEX('1-Organize'!$F$500:$F711,MATCH('1-Organize'!$H710,'1-Organize'!$H711:'1-Organize'!$H$500,0))))</f>
        <v/>
      </c>
      <c r="G710" s="10" t="str">
        <f>IF(A710="","",'1-Organize'!G710)</f>
        <v/>
      </c>
    </row>
    <row r="711" spans="1:7" x14ac:dyDescent="0.25">
      <c r="A711" t="str">
        <f>IF(ISNUMBER(MATCH('1-Organize'!$H711,'1-Organize'!$H$2:'1-Organize'!$H710,0)),"",'1-Organize'!A711)</f>
        <v/>
      </c>
      <c r="B711" t="str">
        <f>IF(ISNUMBER(MATCH('1-Organize'!$H711,'1-Organize'!$H$2:'1-Organize'!$H710,0)),"",'1-Organize'!B711)</f>
        <v/>
      </c>
      <c r="C711" t="str">
        <f>IF(ISNUMBER(MATCH('1-Organize'!$H711,'1-Organize'!$H$2:'1-Organize'!$H710,0)),"",IF(ISNUMBER('1-Organize'!C711),'1-Organize'!C711,INDEX('1-Organize'!$C$500:$C712,MATCH('1-Organize'!$H711,'1-Organize'!$H$500:$H712,0))))</f>
        <v/>
      </c>
      <c r="D711" s="9" t="str">
        <f>IF(A711="","",IF(ISNUMBER('1-Organize'!D711),'1-Organize'!D711,INDEX('1-Organize'!$D$500:$D712,MATCH('1-Organize'!$H711,'1-Organize'!$H712:'1-Organize'!$H$500,0))))</f>
        <v/>
      </c>
      <c r="E711" s="21" t="str">
        <f>IF(A711="","",IF(ISNUMBER('1-Organize'!E711),'1-Organize'!E711,INDEX('1-Organize'!$E$500:$E712,MATCH('1-Organize'!$H711,'1-Organize'!$H712:'1-Organize'!$H$500,0))))</f>
        <v/>
      </c>
      <c r="F711" s="22" t="str">
        <f>IF(A711="","",IF(ISNUMBER('1-Organize'!F711),'1-Organize'!F711,INDEX('1-Organize'!$F$500:$F712,MATCH('1-Organize'!$H711,'1-Organize'!$H712:'1-Organize'!$H$500,0))))</f>
        <v/>
      </c>
      <c r="G711" s="10" t="str">
        <f>IF(A711="","",'1-Organize'!G711)</f>
        <v/>
      </c>
    </row>
    <row r="712" spans="1:7" x14ac:dyDescent="0.25">
      <c r="A712" t="str">
        <f>IF(ISNUMBER(MATCH('1-Organize'!$H712,'1-Organize'!$H$2:'1-Organize'!$H711,0)),"",'1-Organize'!A712)</f>
        <v/>
      </c>
      <c r="B712" t="str">
        <f>IF(ISNUMBER(MATCH('1-Organize'!$H712,'1-Organize'!$H$2:'1-Organize'!$H711,0)),"",'1-Organize'!B712)</f>
        <v/>
      </c>
      <c r="C712" t="str">
        <f>IF(ISNUMBER(MATCH('1-Organize'!$H712,'1-Organize'!$H$2:'1-Organize'!$H711,0)),"",IF(ISNUMBER('1-Organize'!C712),'1-Organize'!C712,INDEX('1-Organize'!$C$500:$C713,MATCH('1-Organize'!$H712,'1-Organize'!$H$500:$H713,0))))</f>
        <v/>
      </c>
      <c r="D712" s="9" t="str">
        <f>IF(A712="","",IF(ISNUMBER('1-Organize'!D712),'1-Organize'!D712,INDEX('1-Organize'!$D$500:$D713,MATCH('1-Organize'!$H712,'1-Organize'!$H713:'1-Organize'!$H$500,0))))</f>
        <v/>
      </c>
      <c r="E712" s="21" t="str">
        <f>IF(A712="","",IF(ISNUMBER('1-Organize'!E712),'1-Organize'!E712,INDEX('1-Organize'!$E$500:$E713,MATCH('1-Organize'!$H712,'1-Organize'!$H713:'1-Organize'!$H$500,0))))</f>
        <v/>
      </c>
      <c r="F712" s="22" t="str">
        <f>IF(A712="","",IF(ISNUMBER('1-Organize'!F712),'1-Organize'!F712,INDEX('1-Organize'!$F$500:$F713,MATCH('1-Organize'!$H712,'1-Organize'!$H713:'1-Organize'!$H$500,0))))</f>
        <v/>
      </c>
      <c r="G712" s="10" t="str">
        <f>IF(A712="","",'1-Organize'!G712)</f>
        <v/>
      </c>
    </row>
    <row r="713" spans="1:7" x14ac:dyDescent="0.25">
      <c r="A713" t="str">
        <f>IF(ISNUMBER(MATCH('1-Organize'!$H713,'1-Organize'!$H$2:'1-Organize'!$H712,0)),"",'1-Organize'!A713)</f>
        <v/>
      </c>
      <c r="B713" t="str">
        <f>IF(ISNUMBER(MATCH('1-Organize'!$H713,'1-Organize'!$H$2:'1-Organize'!$H712,0)),"",'1-Organize'!B713)</f>
        <v/>
      </c>
      <c r="C713" t="str">
        <f>IF(ISNUMBER(MATCH('1-Organize'!$H713,'1-Organize'!$H$2:'1-Organize'!$H712,0)),"",IF(ISNUMBER('1-Organize'!C713),'1-Organize'!C713,INDEX('1-Organize'!$C$500:$C714,MATCH('1-Organize'!$H713,'1-Organize'!$H$500:$H714,0))))</f>
        <v/>
      </c>
      <c r="D713" s="9" t="str">
        <f>IF(A713="","",IF(ISNUMBER('1-Organize'!D713),'1-Organize'!D713,INDEX('1-Organize'!$D$500:$D714,MATCH('1-Organize'!$H713,'1-Organize'!$H714:'1-Organize'!$H$500,0))))</f>
        <v/>
      </c>
      <c r="E713" s="21" t="str">
        <f>IF(A713="","",IF(ISNUMBER('1-Organize'!E713),'1-Organize'!E713,INDEX('1-Organize'!$E$500:$E714,MATCH('1-Organize'!$H713,'1-Organize'!$H714:'1-Organize'!$H$500,0))))</f>
        <v/>
      </c>
      <c r="F713" s="22" t="str">
        <f>IF(A713="","",IF(ISNUMBER('1-Organize'!F713),'1-Organize'!F713,INDEX('1-Organize'!$F$500:$F714,MATCH('1-Organize'!$H713,'1-Organize'!$H714:'1-Organize'!$H$500,0))))</f>
        <v/>
      </c>
      <c r="G713" s="10" t="str">
        <f>IF(A713="","",'1-Organize'!G713)</f>
        <v/>
      </c>
    </row>
    <row r="714" spans="1:7" x14ac:dyDescent="0.25">
      <c r="A714" t="str">
        <f>IF(ISNUMBER(MATCH('1-Organize'!$H714,'1-Organize'!$H$2:'1-Organize'!$H713,0)),"",'1-Organize'!A714)</f>
        <v/>
      </c>
      <c r="B714" t="str">
        <f>IF(ISNUMBER(MATCH('1-Organize'!$H714,'1-Organize'!$H$2:'1-Organize'!$H713,0)),"",'1-Organize'!B714)</f>
        <v/>
      </c>
      <c r="C714" t="str">
        <f>IF(ISNUMBER(MATCH('1-Organize'!$H714,'1-Organize'!$H$2:'1-Organize'!$H713,0)),"",IF(ISNUMBER('1-Organize'!C714),'1-Organize'!C714,INDEX('1-Organize'!$C$500:$C715,MATCH('1-Organize'!$H714,'1-Organize'!$H$500:$H715,0))))</f>
        <v/>
      </c>
      <c r="D714" s="9" t="str">
        <f>IF(A714="","",IF(ISNUMBER('1-Organize'!D714),'1-Organize'!D714,INDEX('1-Organize'!$D$500:$D715,MATCH('1-Organize'!$H714,'1-Organize'!$H715:'1-Organize'!$H$500,0))))</f>
        <v/>
      </c>
      <c r="E714" s="21" t="str">
        <f>IF(A714="","",IF(ISNUMBER('1-Organize'!E714),'1-Organize'!E714,INDEX('1-Organize'!$E$500:$E715,MATCH('1-Organize'!$H714,'1-Organize'!$H715:'1-Organize'!$H$500,0))))</f>
        <v/>
      </c>
      <c r="F714" s="22" t="str">
        <f>IF(A714="","",IF(ISNUMBER('1-Organize'!F714),'1-Organize'!F714,INDEX('1-Organize'!$F$500:$F715,MATCH('1-Organize'!$H714,'1-Organize'!$H715:'1-Organize'!$H$500,0))))</f>
        <v/>
      </c>
      <c r="G714" s="10" t="str">
        <f>IF(A714="","",'1-Organize'!G714)</f>
        <v/>
      </c>
    </row>
    <row r="715" spans="1:7" x14ac:dyDescent="0.25">
      <c r="A715" t="str">
        <f>IF(ISNUMBER(MATCH('1-Organize'!$H715,'1-Organize'!$H$2:'1-Organize'!$H714,0)),"",'1-Organize'!A715)</f>
        <v/>
      </c>
      <c r="B715" t="str">
        <f>IF(ISNUMBER(MATCH('1-Organize'!$H715,'1-Organize'!$H$2:'1-Organize'!$H714,0)),"",'1-Organize'!B715)</f>
        <v/>
      </c>
      <c r="C715" t="str">
        <f>IF(ISNUMBER(MATCH('1-Organize'!$H715,'1-Organize'!$H$2:'1-Organize'!$H714,0)),"",IF(ISNUMBER('1-Organize'!C715),'1-Organize'!C715,INDEX('1-Organize'!$C$500:$C716,MATCH('1-Organize'!$H715,'1-Organize'!$H$500:$H716,0))))</f>
        <v/>
      </c>
      <c r="D715" s="9" t="str">
        <f>IF(A715="","",IF(ISNUMBER('1-Organize'!D715),'1-Organize'!D715,INDEX('1-Organize'!$D$500:$D716,MATCH('1-Organize'!$H715,'1-Organize'!$H716:'1-Organize'!$H$500,0))))</f>
        <v/>
      </c>
      <c r="E715" s="21" t="str">
        <f>IF(A715="","",IF(ISNUMBER('1-Organize'!E715),'1-Organize'!E715,INDEX('1-Organize'!$E$500:$E716,MATCH('1-Organize'!$H715,'1-Organize'!$H716:'1-Organize'!$H$500,0))))</f>
        <v/>
      </c>
      <c r="F715" s="22" t="str">
        <f>IF(A715="","",IF(ISNUMBER('1-Organize'!F715),'1-Organize'!F715,INDEX('1-Organize'!$F$500:$F716,MATCH('1-Organize'!$H715,'1-Organize'!$H716:'1-Organize'!$H$500,0))))</f>
        <v/>
      </c>
      <c r="G715" s="10" t="str">
        <f>IF(A715="","",'1-Organize'!G715)</f>
        <v/>
      </c>
    </row>
    <row r="716" spans="1:7" x14ac:dyDescent="0.25">
      <c r="A716" t="str">
        <f>IF(ISNUMBER(MATCH('1-Organize'!$H716,'1-Organize'!$H$2:'1-Organize'!$H715,0)),"",'1-Organize'!A716)</f>
        <v/>
      </c>
      <c r="B716" t="str">
        <f>IF(ISNUMBER(MATCH('1-Organize'!$H716,'1-Organize'!$H$2:'1-Organize'!$H715,0)),"",'1-Organize'!B716)</f>
        <v/>
      </c>
      <c r="C716" t="str">
        <f>IF(ISNUMBER(MATCH('1-Organize'!$H716,'1-Organize'!$H$2:'1-Organize'!$H715,0)),"",IF(ISNUMBER('1-Organize'!C716),'1-Organize'!C716,INDEX('1-Organize'!$C$500:$C717,MATCH('1-Organize'!$H716,'1-Organize'!$H$500:$H717,0))))</f>
        <v/>
      </c>
      <c r="D716" s="9" t="str">
        <f>IF(A716="","",IF(ISNUMBER('1-Organize'!D716),'1-Organize'!D716,INDEX('1-Organize'!$D$500:$D717,MATCH('1-Organize'!$H716,'1-Organize'!$H717:'1-Organize'!$H$500,0))))</f>
        <v/>
      </c>
      <c r="E716" s="21" t="str">
        <f>IF(A716="","",IF(ISNUMBER('1-Organize'!E716),'1-Organize'!E716,INDEX('1-Organize'!$E$500:$E717,MATCH('1-Organize'!$H716,'1-Organize'!$H717:'1-Organize'!$H$500,0))))</f>
        <v/>
      </c>
      <c r="F716" s="22" t="str">
        <f>IF(A716="","",IF(ISNUMBER('1-Organize'!F716),'1-Organize'!F716,INDEX('1-Organize'!$F$500:$F717,MATCH('1-Organize'!$H716,'1-Organize'!$H717:'1-Organize'!$H$500,0))))</f>
        <v/>
      </c>
      <c r="G716" s="10" t="str">
        <f>IF(A716="","",'1-Organize'!G716)</f>
        <v/>
      </c>
    </row>
    <row r="717" spans="1:7" x14ac:dyDescent="0.25">
      <c r="A717" t="str">
        <f>IF(ISNUMBER(MATCH('1-Organize'!$H717,'1-Organize'!$H$2:'1-Organize'!$H716,0)),"",'1-Organize'!A717)</f>
        <v/>
      </c>
      <c r="B717" t="str">
        <f>IF(ISNUMBER(MATCH('1-Organize'!$H717,'1-Organize'!$H$2:'1-Organize'!$H716,0)),"",'1-Organize'!B717)</f>
        <v/>
      </c>
      <c r="C717" t="str">
        <f>IF(ISNUMBER(MATCH('1-Organize'!$H717,'1-Organize'!$H$2:'1-Organize'!$H716,0)),"",IF(ISNUMBER('1-Organize'!C717),'1-Organize'!C717,INDEX('1-Organize'!$C$500:$C718,MATCH('1-Organize'!$H717,'1-Organize'!$H$500:$H718,0))))</f>
        <v/>
      </c>
      <c r="D717" s="9" t="str">
        <f>IF(A717="","",IF(ISNUMBER('1-Organize'!D717),'1-Organize'!D717,INDEX('1-Organize'!$D$500:$D718,MATCH('1-Organize'!$H717,'1-Organize'!$H718:'1-Organize'!$H$500,0))))</f>
        <v/>
      </c>
      <c r="E717" s="21" t="str">
        <f>IF(A717="","",IF(ISNUMBER('1-Organize'!E717),'1-Organize'!E717,INDEX('1-Organize'!$E$500:$E718,MATCH('1-Organize'!$H717,'1-Organize'!$H718:'1-Organize'!$H$500,0))))</f>
        <v/>
      </c>
      <c r="F717" s="22" t="str">
        <f>IF(A717="","",IF(ISNUMBER('1-Organize'!F717),'1-Organize'!F717,INDEX('1-Organize'!$F$500:$F718,MATCH('1-Organize'!$H717,'1-Organize'!$H718:'1-Organize'!$H$500,0))))</f>
        <v/>
      </c>
      <c r="G717" s="10" t="str">
        <f>IF(A717="","",'1-Organize'!G717)</f>
        <v/>
      </c>
    </row>
    <row r="718" spans="1:7" x14ac:dyDescent="0.25">
      <c r="A718" t="str">
        <f>IF(ISNUMBER(MATCH('1-Organize'!$H718,'1-Organize'!$H$2:'1-Organize'!$H717,0)),"",'1-Organize'!A718)</f>
        <v/>
      </c>
      <c r="B718" t="str">
        <f>IF(ISNUMBER(MATCH('1-Organize'!$H718,'1-Organize'!$H$2:'1-Organize'!$H717,0)),"",'1-Organize'!B718)</f>
        <v/>
      </c>
      <c r="C718" t="str">
        <f>IF(ISNUMBER(MATCH('1-Organize'!$H718,'1-Organize'!$H$2:'1-Organize'!$H717,0)),"",IF(ISNUMBER('1-Organize'!C718),'1-Organize'!C718,INDEX('1-Organize'!$C$500:$C719,MATCH('1-Organize'!$H718,'1-Organize'!$H$500:$H719,0))))</f>
        <v/>
      </c>
      <c r="D718" s="9" t="str">
        <f>IF(A718="","",IF(ISNUMBER('1-Organize'!D718),'1-Organize'!D718,INDEX('1-Organize'!$D$500:$D719,MATCH('1-Organize'!$H718,'1-Organize'!$H719:'1-Organize'!$H$500,0))))</f>
        <v/>
      </c>
      <c r="E718" s="21" t="str">
        <f>IF(A718="","",IF(ISNUMBER('1-Organize'!E718),'1-Organize'!E718,INDEX('1-Organize'!$E$500:$E719,MATCH('1-Organize'!$H718,'1-Organize'!$H719:'1-Organize'!$H$500,0))))</f>
        <v/>
      </c>
      <c r="F718" s="22" t="str">
        <f>IF(A718="","",IF(ISNUMBER('1-Organize'!F718),'1-Organize'!F718,INDEX('1-Organize'!$F$500:$F719,MATCH('1-Organize'!$H718,'1-Organize'!$H719:'1-Organize'!$H$500,0))))</f>
        <v/>
      </c>
      <c r="G718" s="10" t="str">
        <f>IF(A718="","",'1-Organize'!G718)</f>
        <v/>
      </c>
    </row>
    <row r="719" spans="1:7" x14ac:dyDescent="0.25">
      <c r="A719" t="str">
        <f>IF(ISNUMBER(MATCH('1-Organize'!$H719,'1-Organize'!$H$2:'1-Organize'!$H718,0)),"",'1-Organize'!A719)</f>
        <v/>
      </c>
      <c r="B719" t="str">
        <f>IF(ISNUMBER(MATCH('1-Organize'!$H719,'1-Organize'!$H$2:'1-Organize'!$H718,0)),"",'1-Organize'!B719)</f>
        <v/>
      </c>
      <c r="C719" t="str">
        <f>IF(ISNUMBER(MATCH('1-Organize'!$H719,'1-Organize'!$H$2:'1-Organize'!$H718,0)),"",IF(ISNUMBER('1-Organize'!C719),'1-Organize'!C719,INDEX('1-Organize'!$C$500:$C720,MATCH('1-Organize'!$H719,'1-Organize'!$H$500:$H720,0))))</f>
        <v/>
      </c>
      <c r="D719" s="9" t="str">
        <f>IF(A719="","",IF(ISNUMBER('1-Organize'!D719),'1-Organize'!D719,INDEX('1-Organize'!$D$500:$D720,MATCH('1-Organize'!$H719,'1-Organize'!$H720:'1-Organize'!$H$500,0))))</f>
        <v/>
      </c>
      <c r="E719" s="21" t="str">
        <f>IF(A719="","",IF(ISNUMBER('1-Organize'!E719),'1-Organize'!E719,INDEX('1-Organize'!$E$500:$E720,MATCH('1-Organize'!$H719,'1-Organize'!$H720:'1-Organize'!$H$500,0))))</f>
        <v/>
      </c>
      <c r="F719" s="22" t="str">
        <f>IF(A719="","",IF(ISNUMBER('1-Organize'!F719),'1-Organize'!F719,INDEX('1-Organize'!$F$500:$F720,MATCH('1-Organize'!$H719,'1-Organize'!$H720:'1-Organize'!$H$500,0))))</f>
        <v/>
      </c>
      <c r="G719" s="10" t="str">
        <f>IF(A719="","",'1-Organize'!G719)</f>
        <v/>
      </c>
    </row>
    <row r="720" spans="1:7" x14ac:dyDescent="0.25">
      <c r="A720" t="str">
        <f>IF(ISNUMBER(MATCH('1-Organize'!$H720,'1-Organize'!$H$2:'1-Organize'!$H719,0)),"",'1-Organize'!A720)</f>
        <v/>
      </c>
      <c r="B720" t="str">
        <f>IF(ISNUMBER(MATCH('1-Organize'!$H720,'1-Organize'!$H$2:'1-Organize'!$H719,0)),"",'1-Organize'!B720)</f>
        <v/>
      </c>
      <c r="C720" t="str">
        <f>IF(ISNUMBER(MATCH('1-Organize'!$H720,'1-Organize'!$H$2:'1-Organize'!$H719,0)),"",IF(ISNUMBER('1-Organize'!C720),'1-Organize'!C720,INDEX('1-Organize'!$C$500:$C721,MATCH('1-Organize'!$H720,'1-Organize'!$H$500:$H721,0))))</f>
        <v/>
      </c>
      <c r="D720" s="9" t="str">
        <f>IF(A720="","",IF(ISNUMBER('1-Organize'!D720),'1-Organize'!D720,INDEX('1-Organize'!$D$500:$D721,MATCH('1-Organize'!$H720,'1-Organize'!$H721:'1-Organize'!$H$500,0))))</f>
        <v/>
      </c>
      <c r="E720" s="21" t="str">
        <f>IF(A720="","",IF(ISNUMBER('1-Organize'!E720),'1-Organize'!E720,INDEX('1-Organize'!$E$500:$E721,MATCH('1-Organize'!$H720,'1-Organize'!$H721:'1-Organize'!$H$500,0))))</f>
        <v/>
      </c>
      <c r="F720" s="22" t="str">
        <f>IF(A720="","",IF(ISNUMBER('1-Organize'!F720),'1-Organize'!F720,INDEX('1-Organize'!$F$500:$F721,MATCH('1-Organize'!$H720,'1-Organize'!$H721:'1-Organize'!$H$500,0))))</f>
        <v/>
      </c>
      <c r="G720" s="10" t="str">
        <f>IF(A720="","",'1-Organize'!G720)</f>
        <v/>
      </c>
    </row>
    <row r="721" spans="1:7" x14ac:dyDescent="0.25">
      <c r="A721" t="str">
        <f>IF(ISNUMBER(MATCH('1-Organize'!$H721,'1-Organize'!$H$2:'1-Organize'!$H720,0)),"",'1-Organize'!A721)</f>
        <v/>
      </c>
      <c r="B721" t="str">
        <f>IF(ISNUMBER(MATCH('1-Organize'!$H721,'1-Organize'!$H$2:'1-Organize'!$H720,0)),"",'1-Organize'!B721)</f>
        <v/>
      </c>
      <c r="C721" t="str">
        <f>IF(ISNUMBER(MATCH('1-Organize'!$H721,'1-Organize'!$H$2:'1-Organize'!$H720,0)),"",IF(ISNUMBER('1-Organize'!C721),'1-Organize'!C721,INDEX('1-Organize'!$C$500:$C722,MATCH('1-Organize'!$H721,'1-Organize'!$H$500:$H722,0))))</f>
        <v/>
      </c>
      <c r="D721" s="9" t="str">
        <f>IF(A721="","",IF(ISNUMBER('1-Organize'!D721),'1-Organize'!D721,INDEX('1-Organize'!$D$500:$D722,MATCH('1-Organize'!$H721,'1-Organize'!$H722:'1-Organize'!$H$500,0))))</f>
        <v/>
      </c>
      <c r="E721" s="21" t="str">
        <f>IF(A721="","",IF(ISNUMBER('1-Organize'!E721),'1-Organize'!E721,INDEX('1-Organize'!$E$500:$E722,MATCH('1-Organize'!$H721,'1-Organize'!$H722:'1-Organize'!$H$500,0))))</f>
        <v/>
      </c>
      <c r="F721" s="22" t="str">
        <f>IF(A721="","",IF(ISNUMBER('1-Organize'!F721),'1-Organize'!F721,INDEX('1-Organize'!$F$500:$F722,MATCH('1-Organize'!$H721,'1-Organize'!$H722:'1-Organize'!$H$500,0))))</f>
        <v/>
      </c>
      <c r="G721" s="10" t="str">
        <f>IF(A721="","",'1-Organize'!G721)</f>
        <v/>
      </c>
    </row>
    <row r="722" spans="1:7" x14ac:dyDescent="0.25">
      <c r="A722" t="str">
        <f>IF(ISNUMBER(MATCH('1-Organize'!$H722,'1-Organize'!$H$2:'1-Organize'!$H721,0)),"",'1-Organize'!A722)</f>
        <v/>
      </c>
      <c r="B722" t="str">
        <f>IF(ISNUMBER(MATCH('1-Organize'!$H722,'1-Organize'!$H$2:'1-Organize'!$H721,0)),"",'1-Organize'!B722)</f>
        <v/>
      </c>
      <c r="C722" t="str">
        <f>IF(ISNUMBER(MATCH('1-Organize'!$H722,'1-Organize'!$H$2:'1-Organize'!$H721,0)),"",IF(ISNUMBER('1-Organize'!C722),'1-Organize'!C722,INDEX('1-Organize'!$C$500:$C723,MATCH('1-Organize'!$H722,'1-Organize'!$H$500:$H723,0))))</f>
        <v/>
      </c>
      <c r="D722" s="9" t="str">
        <f>IF(A722="","",IF(ISNUMBER('1-Organize'!D722),'1-Organize'!D722,INDEX('1-Organize'!$D$500:$D723,MATCH('1-Organize'!$H722,'1-Organize'!$H723:'1-Organize'!$H$500,0))))</f>
        <v/>
      </c>
      <c r="E722" s="21" t="str">
        <f>IF(A722="","",IF(ISNUMBER('1-Organize'!E722),'1-Organize'!E722,INDEX('1-Organize'!$E$500:$E723,MATCH('1-Organize'!$H722,'1-Organize'!$H723:'1-Organize'!$H$500,0))))</f>
        <v/>
      </c>
      <c r="F722" s="22" t="str">
        <f>IF(A722="","",IF(ISNUMBER('1-Organize'!F722),'1-Organize'!F722,INDEX('1-Organize'!$F$500:$F723,MATCH('1-Organize'!$H722,'1-Organize'!$H723:'1-Organize'!$H$500,0))))</f>
        <v/>
      </c>
      <c r="G722" s="10" t="str">
        <f>IF(A722="","",'1-Organize'!G722)</f>
        <v/>
      </c>
    </row>
    <row r="723" spans="1:7" x14ac:dyDescent="0.25">
      <c r="A723" t="str">
        <f>IF(ISNUMBER(MATCH('1-Organize'!$H723,'1-Organize'!$H$2:'1-Organize'!$H722,0)),"",'1-Organize'!A723)</f>
        <v/>
      </c>
      <c r="B723" t="str">
        <f>IF(ISNUMBER(MATCH('1-Organize'!$H723,'1-Organize'!$H$2:'1-Organize'!$H722,0)),"",'1-Organize'!B723)</f>
        <v/>
      </c>
      <c r="C723" t="str">
        <f>IF(ISNUMBER(MATCH('1-Organize'!$H723,'1-Organize'!$H$2:'1-Organize'!$H722,0)),"",IF(ISNUMBER('1-Organize'!C723),'1-Organize'!C723,INDEX('1-Organize'!$C$500:$C724,MATCH('1-Organize'!$H723,'1-Organize'!$H$500:$H724,0))))</f>
        <v/>
      </c>
      <c r="D723" s="9" t="str">
        <f>IF(A723="","",IF(ISNUMBER('1-Organize'!D723),'1-Organize'!D723,INDEX('1-Organize'!$D$500:$D724,MATCH('1-Organize'!$H723,'1-Organize'!$H724:'1-Organize'!$H$500,0))))</f>
        <v/>
      </c>
      <c r="E723" s="21" t="str">
        <f>IF(A723="","",IF(ISNUMBER('1-Organize'!E723),'1-Organize'!E723,INDEX('1-Organize'!$E$500:$E724,MATCH('1-Organize'!$H723,'1-Organize'!$H724:'1-Organize'!$H$500,0))))</f>
        <v/>
      </c>
      <c r="F723" s="22" t="str">
        <f>IF(A723="","",IF(ISNUMBER('1-Organize'!F723),'1-Organize'!F723,INDEX('1-Organize'!$F$500:$F724,MATCH('1-Organize'!$H723,'1-Organize'!$H724:'1-Organize'!$H$500,0))))</f>
        <v/>
      </c>
      <c r="G723" s="10" t="str">
        <f>IF(A723="","",'1-Organize'!G723)</f>
        <v/>
      </c>
    </row>
    <row r="724" spans="1:7" x14ac:dyDescent="0.25">
      <c r="A724" t="str">
        <f>IF(ISNUMBER(MATCH('1-Organize'!$H724,'1-Organize'!$H$2:'1-Organize'!$H723,0)),"",'1-Organize'!A724)</f>
        <v/>
      </c>
      <c r="B724" t="str">
        <f>IF(ISNUMBER(MATCH('1-Organize'!$H724,'1-Organize'!$H$2:'1-Organize'!$H723,0)),"",'1-Organize'!B724)</f>
        <v/>
      </c>
      <c r="C724" t="str">
        <f>IF(ISNUMBER(MATCH('1-Organize'!$H724,'1-Organize'!$H$2:'1-Organize'!$H723,0)),"",IF(ISNUMBER('1-Organize'!C724),'1-Organize'!C724,INDEX('1-Organize'!$C$500:$C725,MATCH('1-Organize'!$H724,'1-Organize'!$H$500:$H725,0))))</f>
        <v/>
      </c>
      <c r="D724" s="9" t="str">
        <f>IF(A724="","",IF(ISNUMBER('1-Organize'!D724),'1-Organize'!D724,INDEX('1-Organize'!$D$500:$D725,MATCH('1-Organize'!$H724,'1-Organize'!$H725:'1-Organize'!$H$500,0))))</f>
        <v/>
      </c>
      <c r="E724" s="21" t="str">
        <f>IF(A724="","",IF(ISNUMBER('1-Organize'!E724),'1-Organize'!E724,INDEX('1-Organize'!$E$500:$E725,MATCH('1-Organize'!$H724,'1-Organize'!$H725:'1-Organize'!$H$500,0))))</f>
        <v/>
      </c>
      <c r="F724" s="22" t="str">
        <f>IF(A724="","",IF(ISNUMBER('1-Organize'!F724),'1-Organize'!F724,INDEX('1-Organize'!$F$500:$F725,MATCH('1-Organize'!$H724,'1-Organize'!$H725:'1-Organize'!$H$500,0))))</f>
        <v/>
      </c>
      <c r="G724" s="10" t="str">
        <f>IF(A724="","",'1-Organize'!G724)</f>
        <v/>
      </c>
    </row>
    <row r="725" spans="1:7" x14ac:dyDescent="0.25">
      <c r="A725" t="str">
        <f>IF(ISNUMBER(MATCH('1-Organize'!$H725,'1-Organize'!$H$2:'1-Organize'!$H724,0)),"",'1-Organize'!A725)</f>
        <v/>
      </c>
      <c r="B725" t="str">
        <f>IF(ISNUMBER(MATCH('1-Organize'!$H725,'1-Organize'!$H$2:'1-Organize'!$H724,0)),"",'1-Organize'!B725)</f>
        <v/>
      </c>
      <c r="C725" t="str">
        <f>IF(ISNUMBER(MATCH('1-Organize'!$H725,'1-Organize'!$H$2:'1-Organize'!$H724,0)),"",IF(ISNUMBER('1-Organize'!C725),'1-Organize'!C725,INDEX('1-Organize'!$C$500:$C726,MATCH('1-Organize'!$H725,'1-Organize'!$H$500:$H726,0))))</f>
        <v/>
      </c>
      <c r="D725" s="9" t="str">
        <f>IF(A725="","",IF(ISNUMBER('1-Organize'!D725),'1-Organize'!D725,INDEX('1-Organize'!$D$500:$D726,MATCH('1-Organize'!$H725,'1-Organize'!$H726:'1-Organize'!$H$500,0))))</f>
        <v/>
      </c>
      <c r="E725" s="21" t="str">
        <f>IF(A725="","",IF(ISNUMBER('1-Organize'!E725),'1-Organize'!E725,INDEX('1-Organize'!$E$500:$E726,MATCH('1-Organize'!$H725,'1-Organize'!$H726:'1-Organize'!$H$500,0))))</f>
        <v/>
      </c>
      <c r="F725" s="22" t="str">
        <f>IF(A725="","",IF(ISNUMBER('1-Organize'!F725),'1-Organize'!F725,INDEX('1-Organize'!$F$500:$F726,MATCH('1-Organize'!$H725,'1-Organize'!$H726:'1-Organize'!$H$500,0))))</f>
        <v/>
      </c>
      <c r="G725" s="10" t="str">
        <f>IF(A725="","",'1-Organize'!G725)</f>
        <v/>
      </c>
    </row>
    <row r="726" spans="1:7" x14ac:dyDescent="0.25">
      <c r="A726" t="str">
        <f>IF(ISNUMBER(MATCH('1-Organize'!$H726,'1-Organize'!$H$2:'1-Organize'!$H725,0)),"",'1-Organize'!A726)</f>
        <v/>
      </c>
      <c r="B726" t="str">
        <f>IF(ISNUMBER(MATCH('1-Organize'!$H726,'1-Organize'!$H$2:'1-Organize'!$H725,0)),"",'1-Organize'!B726)</f>
        <v/>
      </c>
      <c r="C726" t="str">
        <f>IF(ISNUMBER(MATCH('1-Organize'!$H726,'1-Organize'!$H$2:'1-Organize'!$H725,0)),"",IF(ISNUMBER('1-Organize'!C726),'1-Organize'!C726,INDEX('1-Organize'!$C$500:$C727,MATCH('1-Organize'!$H726,'1-Organize'!$H$500:$H727,0))))</f>
        <v/>
      </c>
      <c r="D726" s="9" t="str">
        <f>IF(A726="","",IF(ISNUMBER('1-Organize'!D726),'1-Organize'!D726,INDEX('1-Organize'!$D$500:$D727,MATCH('1-Organize'!$H726,'1-Organize'!$H727:'1-Organize'!$H$500,0))))</f>
        <v/>
      </c>
      <c r="E726" s="21" t="str">
        <f>IF(A726="","",IF(ISNUMBER('1-Organize'!E726),'1-Organize'!E726,INDEX('1-Organize'!$E$500:$E727,MATCH('1-Organize'!$H726,'1-Organize'!$H727:'1-Organize'!$H$500,0))))</f>
        <v/>
      </c>
      <c r="F726" s="22" t="str">
        <f>IF(A726="","",IF(ISNUMBER('1-Organize'!F726),'1-Organize'!F726,INDEX('1-Organize'!$F$500:$F727,MATCH('1-Organize'!$H726,'1-Organize'!$H727:'1-Organize'!$H$500,0))))</f>
        <v/>
      </c>
      <c r="G726" s="10" t="str">
        <f>IF(A726="","",'1-Organize'!G726)</f>
        <v/>
      </c>
    </row>
    <row r="727" spans="1:7" x14ac:dyDescent="0.25">
      <c r="A727" t="str">
        <f>IF(ISNUMBER(MATCH('1-Organize'!$H727,'1-Organize'!$H$2:'1-Organize'!$H726,0)),"",'1-Organize'!A727)</f>
        <v/>
      </c>
      <c r="B727" t="str">
        <f>IF(ISNUMBER(MATCH('1-Organize'!$H727,'1-Organize'!$H$2:'1-Organize'!$H726,0)),"",'1-Organize'!B727)</f>
        <v/>
      </c>
      <c r="C727" t="str">
        <f>IF(ISNUMBER(MATCH('1-Organize'!$H727,'1-Organize'!$H$2:'1-Organize'!$H726,0)),"",IF(ISNUMBER('1-Organize'!C727),'1-Organize'!C727,INDEX('1-Organize'!$C$500:$C728,MATCH('1-Organize'!$H727,'1-Organize'!$H$500:$H728,0))))</f>
        <v/>
      </c>
      <c r="D727" s="9" t="str">
        <f>IF(A727="","",IF(ISNUMBER('1-Organize'!D727),'1-Organize'!D727,INDEX('1-Organize'!$D$500:$D728,MATCH('1-Organize'!$H727,'1-Organize'!$H728:'1-Organize'!$H$500,0))))</f>
        <v/>
      </c>
      <c r="E727" s="21" t="str">
        <f>IF(A727="","",IF(ISNUMBER('1-Organize'!E727),'1-Organize'!E727,INDEX('1-Organize'!$E$500:$E728,MATCH('1-Organize'!$H727,'1-Organize'!$H728:'1-Organize'!$H$500,0))))</f>
        <v/>
      </c>
      <c r="F727" s="22" t="str">
        <f>IF(A727="","",IF(ISNUMBER('1-Organize'!F727),'1-Organize'!F727,INDEX('1-Organize'!$F$500:$F728,MATCH('1-Organize'!$H727,'1-Organize'!$H728:'1-Organize'!$H$500,0))))</f>
        <v/>
      </c>
      <c r="G727" s="10" t="str">
        <f>IF(A727="","",'1-Organize'!G727)</f>
        <v/>
      </c>
    </row>
    <row r="728" spans="1:7" x14ac:dyDescent="0.25">
      <c r="A728" t="str">
        <f>IF(ISNUMBER(MATCH('1-Organize'!$H728,'1-Organize'!$H$2:'1-Organize'!$H727,0)),"",'1-Organize'!A728)</f>
        <v/>
      </c>
      <c r="B728" t="str">
        <f>IF(ISNUMBER(MATCH('1-Organize'!$H728,'1-Organize'!$H$2:'1-Organize'!$H727,0)),"",'1-Organize'!B728)</f>
        <v/>
      </c>
      <c r="C728" t="str">
        <f>IF(ISNUMBER(MATCH('1-Organize'!$H728,'1-Organize'!$H$2:'1-Organize'!$H727,0)),"",IF(ISNUMBER('1-Organize'!C728),'1-Organize'!C728,INDEX('1-Organize'!$C$500:$C729,MATCH('1-Organize'!$H728,'1-Organize'!$H$500:$H729,0))))</f>
        <v/>
      </c>
      <c r="D728" s="9" t="str">
        <f>IF(A728="","",IF(ISNUMBER('1-Organize'!D728),'1-Organize'!D728,INDEX('1-Organize'!$D$500:$D729,MATCH('1-Organize'!$H728,'1-Organize'!$H729:'1-Organize'!$H$500,0))))</f>
        <v/>
      </c>
      <c r="E728" s="21" t="str">
        <f>IF(A728="","",IF(ISNUMBER('1-Organize'!E728),'1-Organize'!E728,INDEX('1-Organize'!$E$500:$E729,MATCH('1-Organize'!$H728,'1-Organize'!$H729:'1-Organize'!$H$500,0))))</f>
        <v/>
      </c>
      <c r="F728" s="22" t="str">
        <f>IF(A728="","",IF(ISNUMBER('1-Organize'!F728),'1-Organize'!F728,INDEX('1-Organize'!$F$500:$F729,MATCH('1-Organize'!$H728,'1-Organize'!$H729:'1-Organize'!$H$500,0))))</f>
        <v/>
      </c>
      <c r="G728" s="10" t="str">
        <f>IF(A728="","",'1-Organize'!G728)</f>
        <v/>
      </c>
    </row>
    <row r="729" spans="1:7" x14ac:dyDescent="0.25">
      <c r="A729" t="str">
        <f>IF(ISNUMBER(MATCH('1-Organize'!$H729,'1-Organize'!$H$2:'1-Organize'!$H728,0)),"",'1-Organize'!A729)</f>
        <v/>
      </c>
      <c r="B729" t="str">
        <f>IF(ISNUMBER(MATCH('1-Organize'!$H729,'1-Organize'!$H$2:'1-Organize'!$H728,0)),"",'1-Organize'!B729)</f>
        <v/>
      </c>
      <c r="C729" t="str">
        <f>IF(ISNUMBER(MATCH('1-Organize'!$H729,'1-Organize'!$H$2:'1-Organize'!$H728,0)),"",IF(ISNUMBER('1-Organize'!C729),'1-Organize'!C729,INDEX('1-Organize'!$C$500:$C730,MATCH('1-Organize'!$H729,'1-Organize'!$H$500:$H730,0))))</f>
        <v/>
      </c>
      <c r="D729" s="9" t="str">
        <f>IF(A729="","",IF(ISNUMBER('1-Organize'!D729),'1-Organize'!D729,INDEX('1-Organize'!$D$500:$D730,MATCH('1-Organize'!$H729,'1-Organize'!$H730:'1-Organize'!$H$500,0))))</f>
        <v/>
      </c>
      <c r="E729" s="21" t="str">
        <f>IF(A729="","",IF(ISNUMBER('1-Organize'!E729),'1-Organize'!E729,INDEX('1-Organize'!$E$500:$E730,MATCH('1-Organize'!$H729,'1-Organize'!$H730:'1-Organize'!$H$500,0))))</f>
        <v/>
      </c>
      <c r="F729" s="22" t="str">
        <f>IF(A729="","",IF(ISNUMBER('1-Organize'!F729),'1-Organize'!F729,INDEX('1-Organize'!$F$500:$F730,MATCH('1-Organize'!$H729,'1-Organize'!$H730:'1-Organize'!$H$500,0))))</f>
        <v/>
      </c>
      <c r="G729" s="10" t="str">
        <f>IF(A729="","",'1-Organize'!G729)</f>
        <v/>
      </c>
    </row>
    <row r="730" spans="1:7" x14ac:dyDescent="0.25">
      <c r="A730" t="str">
        <f>IF(ISNUMBER(MATCH('1-Organize'!$H730,'1-Organize'!$H$2:'1-Organize'!$H729,0)),"",'1-Organize'!A730)</f>
        <v/>
      </c>
      <c r="B730" t="str">
        <f>IF(ISNUMBER(MATCH('1-Organize'!$H730,'1-Organize'!$H$2:'1-Organize'!$H729,0)),"",'1-Organize'!B730)</f>
        <v/>
      </c>
      <c r="C730" t="str">
        <f>IF(ISNUMBER(MATCH('1-Organize'!$H730,'1-Organize'!$H$2:'1-Organize'!$H729,0)),"",IF(ISNUMBER('1-Organize'!C730),'1-Organize'!C730,INDEX('1-Organize'!$C$500:$C731,MATCH('1-Organize'!$H730,'1-Organize'!$H$500:$H731,0))))</f>
        <v/>
      </c>
      <c r="D730" s="9" t="str">
        <f>IF(A730="","",IF(ISNUMBER('1-Organize'!D730),'1-Organize'!D730,INDEX('1-Organize'!$D$500:$D731,MATCH('1-Organize'!$H730,'1-Organize'!$H731:'1-Organize'!$H$500,0))))</f>
        <v/>
      </c>
      <c r="E730" s="21" t="str">
        <f>IF(A730="","",IF(ISNUMBER('1-Organize'!E730),'1-Organize'!E730,INDEX('1-Organize'!$E$500:$E731,MATCH('1-Organize'!$H730,'1-Organize'!$H731:'1-Organize'!$H$500,0))))</f>
        <v/>
      </c>
      <c r="F730" s="22" t="str">
        <f>IF(A730="","",IF(ISNUMBER('1-Organize'!F730),'1-Organize'!F730,INDEX('1-Organize'!$F$500:$F731,MATCH('1-Organize'!$H730,'1-Organize'!$H731:'1-Organize'!$H$500,0))))</f>
        <v/>
      </c>
      <c r="G730" s="10" t="str">
        <f>IF(A730="","",'1-Organize'!G730)</f>
        <v/>
      </c>
    </row>
    <row r="731" spans="1:7" x14ac:dyDescent="0.25">
      <c r="A731" t="str">
        <f>IF(ISNUMBER(MATCH('1-Organize'!$H731,'1-Organize'!$H$2:'1-Organize'!$H730,0)),"",'1-Organize'!A731)</f>
        <v/>
      </c>
      <c r="B731" t="str">
        <f>IF(ISNUMBER(MATCH('1-Organize'!$H731,'1-Organize'!$H$2:'1-Organize'!$H730,0)),"",'1-Organize'!B731)</f>
        <v/>
      </c>
      <c r="C731" t="str">
        <f>IF(ISNUMBER(MATCH('1-Organize'!$H731,'1-Organize'!$H$2:'1-Organize'!$H730,0)),"",IF(ISNUMBER('1-Organize'!C731),'1-Organize'!C731,INDEX('1-Organize'!$C$500:$C732,MATCH('1-Organize'!$H731,'1-Organize'!$H$500:$H732,0))))</f>
        <v/>
      </c>
      <c r="D731" s="9" t="str">
        <f>IF(A731="","",IF(ISNUMBER('1-Organize'!D731),'1-Organize'!D731,INDEX('1-Organize'!$D$500:$D732,MATCH('1-Organize'!$H731,'1-Organize'!$H732:'1-Organize'!$H$500,0))))</f>
        <v/>
      </c>
      <c r="E731" s="21" t="str">
        <f>IF(A731="","",IF(ISNUMBER('1-Organize'!E731),'1-Organize'!E731,INDEX('1-Organize'!$E$500:$E732,MATCH('1-Organize'!$H731,'1-Organize'!$H732:'1-Organize'!$H$500,0))))</f>
        <v/>
      </c>
      <c r="F731" s="22" t="str">
        <f>IF(A731="","",IF(ISNUMBER('1-Organize'!F731),'1-Organize'!F731,INDEX('1-Organize'!$F$500:$F732,MATCH('1-Organize'!$H731,'1-Organize'!$H732:'1-Organize'!$H$500,0))))</f>
        <v/>
      </c>
      <c r="G731" s="10" t="str">
        <f>IF(A731="","",'1-Organize'!G731)</f>
        <v/>
      </c>
    </row>
    <row r="732" spans="1:7" x14ac:dyDescent="0.25">
      <c r="A732" t="str">
        <f>IF(ISNUMBER(MATCH('1-Organize'!$H732,'1-Organize'!$H$2:'1-Organize'!$H731,0)),"",'1-Organize'!A732)</f>
        <v/>
      </c>
      <c r="B732" t="str">
        <f>IF(ISNUMBER(MATCH('1-Organize'!$H732,'1-Organize'!$H$2:'1-Organize'!$H731,0)),"",'1-Organize'!B732)</f>
        <v/>
      </c>
      <c r="C732" t="str">
        <f>IF(ISNUMBER(MATCH('1-Organize'!$H732,'1-Organize'!$H$2:'1-Organize'!$H731,0)),"",IF(ISNUMBER('1-Organize'!C732),'1-Organize'!C732,INDEX('1-Organize'!$C$500:$C733,MATCH('1-Organize'!$H732,'1-Organize'!$H$500:$H733,0))))</f>
        <v/>
      </c>
      <c r="D732" s="9" t="str">
        <f>IF(A732="","",IF(ISNUMBER('1-Organize'!D732),'1-Organize'!D732,INDEX('1-Organize'!$D$500:$D733,MATCH('1-Organize'!$H732,'1-Organize'!$H733:'1-Organize'!$H$500,0))))</f>
        <v/>
      </c>
      <c r="E732" s="21" t="str">
        <f>IF(A732="","",IF(ISNUMBER('1-Organize'!E732),'1-Organize'!E732,INDEX('1-Organize'!$E$500:$E733,MATCH('1-Organize'!$H732,'1-Organize'!$H733:'1-Organize'!$H$500,0))))</f>
        <v/>
      </c>
      <c r="F732" s="22" t="str">
        <f>IF(A732="","",IF(ISNUMBER('1-Organize'!F732),'1-Organize'!F732,INDEX('1-Organize'!$F$500:$F733,MATCH('1-Organize'!$H732,'1-Organize'!$H733:'1-Organize'!$H$500,0))))</f>
        <v/>
      </c>
      <c r="G732" s="10" t="str">
        <f>IF(A732="","",'1-Organize'!G732)</f>
        <v/>
      </c>
    </row>
    <row r="733" spans="1:7" x14ac:dyDescent="0.25">
      <c r="A733" t="str">
        <f>IF(ISNUMBER(MATCH('1-Organize'!$H733,'1-Organize'!$H$2:'1-Organize'!$H732,0)),"",'1-Organize'!A733)</f>
        <v/>
      </c>
      <c r="B733" t="str">
        <f>IF(ISNUMBER(MATCH('1-Organize'!$H733,'1-Organize'!$H$2:'1-Organize'!$H732,0)),"",'1-Organize'!B733)</f>
        <v/>
      </c>
      <c r="C733" t="str">
        <f>IF(ISNUMBER(MATCH('1-Organize'!$H733,'1-Organize'!$H$2:'1-Organize'!$H732,0)),"",IF(ISNUMBER('1-Organize'!C733),'1-Organize'!C733,INDEX('1-Organize'!$C$500:$C734,MATCH('1-Organize'!$H733,'1-Organize'!$H$500:$H734,0))))</f>
        <v/>
      </c>
      <c r="D733" s="9" t="str">
        <f>IF(A733="","",IF(ISNUMBER('1-Organize'!D733),'1-Organize'!D733,INDEX('1-Organize'!$D$500:$D734,MATCH('1-Organize'!$H733,'1-Organize'!$H734:'1-Organize'!$H$500,0))))</f>
        <v/>
      </c>
      <c r="E733" s="21" t="str">
        <f>IF(A733="","",IF(ISNUMBER('1-Organize'!E733),'1-Organize'!E733,INDEX('1-Organize'!$E$500:$E734,MATCH('1-Organize'!$H733,'1-Organize'!$H734:'1-Organize'!$H$500,0))))</f>
        <v/>
      </c>
      <c r="F733" s="22" t="str">
        <f>IF(A733="","",IF(ISNUMBER('1-Organize'!F733),'1-Organize'!F733,INDEX('1-Organize'!$F$500:$F734,MATCH('1-Organize'!$H733,'1-Organize'!$H734:'1-Organize'!$H$500,0))))</f>
        <v/>
      </c>
      <c r="G733" s="10" t="str">
        <f>IF(A733="","",'1-Organize'!G733)</f>
        <v/>
      </c>
    </row>
    <row r="734" spans="1:7" x14ac:dyDescent="0.25">
      <c r="A734" t="str">
        <f>IF(ISNUMBER(MATCH('1-Organize'!$H734,'1-Organize'!$H$2:'1-Organize'!$H733,0)),"",'1-Organize'!A734)</f>
        <v/>
      </c>
      <c r="B734" t="str">
        <f>IF(ISNUMBER(MATCH('1-Organize'!$H734,'1-Organize'!$H$2:'1-Organize'!$H733,0)),"",'1-Organize'!B734)</f>
        <v/>
      </c>
      <c r="C734" t="str">
        <f>IF(ISNUMBER(MATCH('1-Organize'!$H734,'1-Organize'!$H$2:'1-Organize'!$H733,0)),"",IF(ISNUMBER('1-Organize'!C734),'1-Organize'!C734,INDEX('1-Organize'!$C$500:$C735,MATCH('1-Organize'!$H734,'1-Organize'!$H$500:$H735,0))))</f>
        <v/>
      </c>
      <c r="D734" s="9" t="str">
        <f>IF(A734="","",IF(ISNUMBER('1-Organize'!D734),'1-Organize'!D734,INDEX('1-Organize'!$D$500:$D735,MATCH('1-Organize'!$H734,'1-Organize'!$H735:'1-Organize'!$H$500,0))))</f>
        <v/>
      </c>
      <c r="E734" s="21" t="str">
        <f>IF(A734="","",IF(ISNUMBER('1-Organize'!E734),'1-Organize'!E734,INDEX('1-Organize'!$E$500:$E735,MATCH('1-Organize'!$H734,'1-Organize'!$H735:'1-Organize'!$H$500,0))))</f>
        <v/>
      </c>
      <c r="F734" s="22" t="str">
        <f>IF(A734="","",IF(ISNUMBER('1-Organize'!F734),'1-Organize'!F734,INDEX('1-Organize'!$F$500:$F735,MATCH('1-Organize'!$H734,'1-Organize'!$H735:'1-Organize'!$H$500,0))))</f>
        <v/>
      </c>
      <c r="G734" s="10" t="str">
        <f>IF(A734="","",'1-Organize'!G734)</f>
        <v/>
      </c>
    </row>
    <row r="735" spans="1:7" x14ac:dyDescent="0.25">
      <c r="A735" t="str">
        <f>IF(ISNUMBER(MATCH('1-Organize'!$H735,'1-Organize'!$H$2:'1-Organize'!$H734,0)),"",'1-Organize'!A735)</f>
        <v/>
      </c>
      <c r="B735" t="str">
        <f>IF(ISNUMBER(MATCH('1-Organize'!$H735,'1-Organize'!$H$2:'1-Organize'!$H734,0)),"",'1-Organize'!B735)</f>
        <v/>
      </c>
      <c r="C735" t="str">
        <f>IF(ISNUMBER(MATCH('1-Organize'!$H735,'1-Organize'!$H$2:'1-Organize'!$H734,0)),"",IF(ISNUMBER('1-Organize'!C735),'1-Organize'!C735,INDEX('1-Organize'!$C$500:$C736,MATCH('1-Organize'!$H735,'1-Organize'!$H$500:$H736,0))))</f>
        <v/>
      </c>
      <c r="D735" s="9" t="str">
        <f>IF(A735="","",IF(ISNUMBER('1-Organize'!D735),'1-Organize'!D735,INDEX('1-Organize'!$D$500:$D736,MATCH('1-Organize'!$H735,'1-Organize'!$H736:'1-Organize'!$H$500,0))))</f>
        <v/>
      </c>
      <c r="E735" s="21" t="str">
        <f>IF(A735="","",IF(ISNUMBER('1-Organize'!E735),'1-Organize'!E735,INDEX('1-Organize'!$E$500:$E736,MATCH('1-Organize'!$H735,'1-Organize'!$H736:'1-Organize'!$H$500,0))))</f>
        <v/>
      </c>
      <c r="F735" s="22" t="str">
        <f>IF(A735="","",IF(ISNUMBER('1-Organize'!F735),'1-Organize'!F735,INDEX('1-Organize'!$F$500:$F736,MATCH('1-Organize'!$H735,'1-Organize'!$H736:'1-Organize'!$H$500,0))))</f>
        <v/>
      </c>
      <c r="G735" s="10" t="str">
        <f>IF(A735="","",'1-Organize'!G735)</f>
        <v/>
      </c>
    </row>
    <row r="736" spans="1:7" x14ac:dyDescent="0.25">
      <c r="A736" t="str">
        <f>IF(ISNUMBER(MATCH('1-Organize'!$H736,'1-Organize'!$H$2:'1-Organize'!$H735,0)),"",'1-Organize'!A736)</f>
        <v/>
      </c>
      <c r="B736" t="str">
        <f>IF(ISNUMBER(MATCH('1-Organize'!$H736,'1-Organize'!$H$2:'1-Organize'!$H735,0)),"",'1-Organize'!B736)</f>
        <v/>
      </c>
      <c r="C736" t="str">
        <f>IF(ISNUMBER(MATCH('1-Organize'!$H736,'1-Organize'!$H$2:'1-Organize'!$H735,0)),"",IF(ISNUMBER('1-Organize'!C736),'1-Organize'!C736,INDEX('1-Organize'!$C$500:$C737,MATCH('1-Organize'!$H736,'1-Organize'!$H$500:$H737,0))))</f>
        <v/>
      </c>
      <c r="D736" s="9" t="str">
        <f>IF(A736="","",IF(ISNUMBER('1-Organize'!D736),'1-Organize'!D736,INDEX('1-Organize'!$D$500:$D737,MATCH('1-Organize'!$H736,'1-Organize'!$H737:'1-Organize'!$H$500,0))))</f>
        <v/>
      </c>
      <c r="E736" s="21" t="str">
        <f>IF(A736="","",IF(ISNUMBER('1-Organize'!E736),'1-Organize'!E736,INDEX('1-Organize'!$E$500:$E737,MATCH('1-Organize'!$H736,'1-Organize'!$H737:'1-Organize'!$H$500,0))))</f>
        <v/>
      </c>
      <c r="F736" s="22" t="str">
        <f>IF(A736="","",IF(ISNUMBER('1-Organize'!F736),'1-Organize'!F736,INDEX('1-Organize'!$F$500:$F737,MATCH('1-Organize'!$H736,'1-Organize'!$H737:'1-Organize'!$H$500,0))))</f>
        <v/>
      </c>
      <c r="G736" s="10" t="str">
        <f>IF(A736="","",'1-Organize'!G736)</f>
        <v/>
      </c>
    </row>
    <row r="737" spans="1:7" x14ac:dyDescent="0.25">
      <c r="A737" t="str">
        <f>IF(ISNUMBER(MATCH('1-Organize'!$H737,'1-Organize'!$H$2:'1-Organize'!$H736,0)),"",'1-Organize'!A737)</f>
        <v/>
      </c>
      <c r="B737" t="str">
        <f>IF(ISNUMBER(MATCH('1-Organize'!$H737,'1-Organize'!$H$2:'1-Organize'!$H736,0)),"",'1-Organize'!B737)</f>
        <v/>
      </c>
      <c r="C737" t="str">
        <f>IF(ISNUMBER(MATCH('1-Organize'!$H737,'1-Organize'!$H$2:'1-Organize'!$H736,0)),"",IF(ISNUMBER('1-Organize'!C737),'1-Organize'!C737,INDEX('1-Organize'!$C$500:$C738,MATCH('1-Organize'!$H737,'1-Organize'!$H$500:$H738,0))))</f>
        <v/>
      </c>
      <c r="D737" s="9" t="str">
        <f>IF(A737="","",IF(ISNUMBER('1-Organize'!D737),'1-Organize'!D737,INDEX('1-Organize'!$D$500:$D738,MATCH('1-Organize'!$H737,'1-Organize'!$H738:'1-Organize'!$H$500,0))))</f>
        <v/>
      </c>
      <c r="E737" s="21" t="str">
        <f>IF(A737="","",IF(ISNUMBER('1-Organize'!E737),'1-Organize'!E737,INDEX('1-Organize'!$E$500:$E738,MATCH('1-Organize'!$H737,'1-Organize'!$H738:'1-Organize'!$H$500,0))))</f>
        <v/>
      </c>
      <c r="F737" s="22" t="str">
        <f>IF(A737="","",IF(ISNUMBER('1-Organize'!F737),'1-Organize'!F737,INDEX('1-Organize'!$F$500:$F738,MATCH('1-Organize'!$H737,'1-Organize'!$H738:'1-Organize'!$H$500,0))))</f>
        <v/>
      </c>
      <c r="G737" s="10" t="str">
        <f>IF(A737="","",'1-Organize'!G737)</f>
        <v/>
      </c>
    </row>
    <row r="738" spans="1:7" x14ac:dyDescent="0.25">
      <c r="A738" t="str">
        <f>IF(ISNUMBER(MATCH('1-Organize'!$H738,'1-Organize'!$H$2:'1-Organize'!$H737,0)),"",'1-Organize'!A738)</f>
        <v/>
      </c>
      <c r="B738" t="str">
        <f>IF(ISNUMBER(MATCH('1-Organize'!$H738,'1-Organize'!$H$2:'1-Organize'!$H737,0)),"",'1-Organize'!B738)</f>
        <v/>
      </c>
      <c r="C738" t="str">
        <f>IF(ISNUMBER(MATCH('1-Organize'!$H738,'1-Organize'!$H$2:'1-Organize'!$H737,0)),"",IF(ISNUMBER('1-Organize'!C738),'1-Organize'!C738,INDEX('1-Organize'!$C$500:$C739,MATCH('1-Organize'!$H738,'1-Organize'!$H$500:$H739,0))))</f>
        <v/>
      </c>
      <c r="D738" s="9" t="str">
        <f>IF(A738="","",IF(ISNUMBER('1-Organize'!D738),'1-Organize'!D738,INDEX('1-Organize'!$D$500:$D739,MATCH('1-Organize'!$H738,'1-Organize'!$H739:'1-Organize'!$H$500,0))))</f>
        <v/>
      </c>
      <c r="E738" s="21" t="str">
        <f>IF(A738="","",IF(ISNUMBER('1-Organize'!E738),'1-Organize'!E738,INDEX('1-Organize'!$E$500:$E739,MATCH('1-Organize'!$H738,'1-Organize'!$H739:'1-Organize'!$H$500,0))))</f>
        <v/>
      </c>
      <c r="F738" s="22" t="str">
        <f>IF(A738="","",IF(ISNUMBER('1-Organize'!F738),'1-Organize'!F738,INDEX('1-Organize'!$F$500:$F739,MATCH('1-Organize'!$H738,'1-Organize'!$H739:'1-Organize'!$H$500,0))))</f>
        <v/>
      </c>
      <c r="G738" s="10" t="str">
        <f>IF(A738="","",'1-Organize'!G738)</f>
        <v/>
      </c>
    </row>
    <row r="739" spans="1:7" x14ac:dyDescent="0.25">
      <c r="A739" t="str">
        <f>IF(ISNUMBER(MATCH('1-Organize'!$H739,'1-Organize'!$H$2:'1-Organize'!$H738,0)),"",'1-Organize'!A739)</f>
        <v/>
      </c>
      <c r="B739" t="str">
        <f>IF(ISNUMBER(MATCH('1-Organize'!$H739,'1-Organize'!$H$2:'1-Organize'!$H738,0)),"",'1-Organize'!B739)</f>
        <v/>
      </c>
      <c r="C739" t="str">
        <f>IF(ISNUMBER(MATCH('1-Organize'!$H739,'1-Organize'!$H$2:'1-Organize'!$H738,0)),"",IF(ISNUMBER('1-Organize'!C739),'1-Organize'!C739,INDEX('1-Organize'!$C$500:$C740,MATCH('1-Organize'!$H739,'1-Organize'!$H$500:$H740,0))))</f>
        <v/>
      </c>
      <c r="D739" s="9" t="str">
        <f>IF(A739="","",IF(ISNUMBER('1-Organize'!D739),'1-Organize'!D739,INDEX('1-Organize'!$D$500:$D740,MATCH('1-Organize'!$H739,'1-Organize'!$H740:'1-Organize'!$H$500,0))))</f>
        <v/>
      </c>
      <c r="E739" s="21" t="str">
        <f>IF(A739="","",IF(ISNUMBER('1-Organize'!E739),'1-Organize'!E739,INDEX('1-Organize'!$E$500:$E740,MATCH('1-Organize'!$H739,'1-Organize'!$H740:'1-Organize'!$H$500,0))))</f>
        <v/>
      </c>
      <c r="F739" s="22" t="str">
        <f>IF(A739="","",IF(ISNUMBER('1-Organize'!F739),'1-Organize'!F739,INDEX('1-Organize'!$F$500:$F740,MATCH('1-Organize'!$H739,'1-Organize'!$H740:'1-Organize'!$H$500,0))))</f>
        <v/>
      </c>
      <c r="G739" s="10" t="str">
        <f>IF(A739="","",'1-Organize'!G739)</f>
        <v/>
      </c>
    </row>
    <row r="740" spans="1:7" x14ac:dyDescent="0.25">
      <c r="A740" t="str">
        <f>IF(ISNUMBER(MATCH('1-Organize'!$H740,'1-Organize'!$H$2:'1-Organize'!$H739,0)),"",'1-Organize'!A740)</f>
        <v/>
      </c>
      <c r="B740" t="str">
        <f>IF(ISNUMBER(MATCH('1-Organize'!$H740,'1-Organize'!$H$2:'1-Organize'!$H739,0)),"",'1-Organize'!B740)</f>
        <v/>
      </c>
      <c r="C740" t="str">
        <f>IF(ISNUMBER(MATCH('1-Organize'!$H740,'1-Organize'!$H$2:'1-Organize'!$H739,0)),"",IF(ISNUMBER('1-Organize'!C740),'1-Organize'!C740,INDEX('1-Organize'!$C$500:$C741,MATCH('1-Organize'!$H740,'1-Organize'!$H$500:$H741,0))))</f>
        <v/>
      </c>
      <c r="D740" s="9" t="str">
        <f>IF(A740="","",IF(ISNUMBER('1-Organize'!D740),'1-Organize'!D740,INDEX('1-Organize'!$D$500:$D741,MATCH('1-Organize'!$H740,'1-Organize'!$H741:'1-Organize'!$H$500,0))))</f>
        <v/>
      </c>
      <c r="E740" s="21" t="str">
        <f>IF(A740="","",IF(ISNUMBER('1-Organize'!E740),'1-Organize'!E740,INDEX('1-Organize'!$E$500:$E741,MATCH('1-Organize'!$H740,'1-Organize'!$H741:'1-Organize'!$H$500,0))))</f>
        <v/>
      </c>
      <c r="F740" s="22" t="str">
        <f>IF(A740="","",IF(ISNUMBER('1-Organize'!F740),'1-Organize'!F740,INDEX('1-Organize'!$F$500:$F741,MATCH('1-Organize'!$H740,'1-Organize'!$H741:'1-Organize'!$H$500,0))))</f>
        <v/>
      </c>
      <c r="G740" s="10" t="str">
        <f>IF(A740="","",'1-Organize'!G740)</f>
        <v/>
      </c>
    </row>
    <row r="741" spans="1:7" x14ac:dyDescent="0.25">
      <c r="A741" t="str">
        <f>IF(ISNUMBER(MATCH('1-Organize'!$H741,'1-Organize'!$H$2:'1-Organize'!$H740,0)),"",'1-Organize'!A741)</f>
        <v/>
      </c>
      <c r="B741" t="str">
        <f>IF(ISNUMBER(MATCH('1-Organize'!$H741,'1-Organize'!$H$2:'1-Organize'!$H740,0)),"",'1-Organize'!B741)</f>
        <v/>
      </c>
      <c r="C741" t="str">
        <f>IF(ISNUMBER(MATCH('1-Organize'!$H741,'1-Organize'!$H$2:'1-Organize'!$H740,0)),"",IF(ISNUMBER('1-Organize'!C741),'1-Organize'!C741,INDEX('1-Organize'!$C$500:$C742,MATCH('1-Organize'!$H741,'1-Organize'!$H$500:$H742,0))))</f>
        <v/>
      </c>
      <c r="D741" s="9" t="str">
        <f>IF(A741="","",IF(ISNUMBER('1-Organize'!D741),'1-Organize'!D741,INDEX('1-Organize'!$D$500:$D742,MATCH('1-Organize'!$H741,'1-Organize'!$H742:'1-Organize'!$H$500,0))))</f>
        <v/>
      </c>
      <c r="E741" s="21" t="str">
        <f>IF(A741="","",IF(ISNUMBER('1-Organize'!E741),'1-Organize'!E741,INDEX('1-Organize'!$E$500:$E742,MATCH('1-Organize'!$H741,'1-Organize'!$H742:'1-Organize'!$H$500,0))))</f>
        <v/>
      </c>
      <c r="F741" s="22" t="str">
        <f>IF(A741="","",IF(ISNUMBER('1-Organize'!F741),'1-Organize'!F741,INDEX('1-Organize'!$F$500:$F742,MATCH('1-Organize'!$H741,'1-Organize'!$H742:'1-Organize'!$H$500,0))))</f>
        <v/>
      </c>
      <c r="G741" s="10" t="str">
        <f>IF(A741="","",'1-Organize'!G741)</f>
        <v/>
      </c>
    </row>
    <row r="742" spans="1:7" x14ac:dyDescent="0.25">
      <c r="A742" t="str">
        <f>IF(ISNUMBER(MATCH('1-Organize'!$H742,'1-Organize'!$H$2:'1-Organize'!$H741,0)),"",'1-Organize'!A742)</f>
        <v/>
      </c>
      <c r="B742" t="str">
        <f>IF(ISNUMBER(MATCH('1-Organize'!$H742,'1-Organize'!$H$2:'1-Organize'!$H741,0)),"",'1-Organize'!B742)</f>
        <v/>
      </c>
      <c r="C742" t="str">
        <f>IF(ISNUMBER(MATCH('1-Organize'!$H742,'1-Organize'!$H$2:'1-Organize'!$H741,0)),"",IF(ISNUMBER('1-Organize'!C742),'1-Organize'!C742,INDEX('1-Organize'!$C$500:$C743,MATCH('1-Organize'!$H742,'1-Organize'!$H$500:$H743,0))))</f>
        <v/>
      </c>
      <c r="D742" s="9" t="str">
        <f>IF(A742="","",IF(ISNUMBER('1-Organize'!D742),'1-Organize'!D742,INDEX('1-Organize'!$D$500:$D743,MATCH('1-Organize'!$H742,'1-Organize'!$H743:'1-Organize'!$H$500,0))))</f>
        <v/>
      </c>
      <c r="E742" s="21" t="str">
        <f>IF(A742="","",IF(ISNUMBER('1-Organize'!E742),'1-Organize'!E742,INDEX('1-Organize'!$E$500:$E743,MATCH('1-Organize'!$H742,'1-Organize'!$H743:'1-Organize'!$H$500,0))))</f>
        <v/>
      </c>
      <c r="F742" s="22" t="str">
        <f>IF(A742="","",IF(ISNUMBER('1-Organize'!F742),'1-Organize'!F742,INDEX('1-Organize'!$F$500:$F743,MATCH('1-Organize'!$H742,'1-Organize'!$H743:'1-Organize'!$H$500,0))))</f>
        <v/>
      </c>
      <c r="G742" s="10" t="str">
        <f>IF(A742="","",'1-Organize'!G742)</f>
        <v/>
      </c>
    </row>
    <row r="743" spans="1:7" x14ac:dyDescent="0.25">
      <c r="A743" t="str">
        <f>IF(ISNUMBER(MATCH('1-Organize'!$H743,'1-Organize'!$H$2:'1-Organize'!$H742,0)),"",'1-Organize'!A743)</f>
        <v/>
      </c>
      <c r="B743" t="str">
        <f>IF(ISNUMBER(MATCH('1-Organize'!$H743,'1-Organize'!$H$2:'1-Organize'!$H742,0)),"",'1-Organize'!B743)</f>
        <v/>
      </c>
      <c r="C743" t="str">
        <f>IF(ISNUMBER(MATCH('1-Organize'!$H743,'1-Organize'!$H$2:'1-Organize'!$H742,0)),"",IF(ISNUMBER('1-Organize'!C743),'1-Organize'!C743,INDEX('1-Organize'!$C$500:$C744,MATCH('1-Organize'!$H743,'1-Organize'!$H$500:$H744,0))))</f>
        <v/>
      </c>
      <c r="D743" s="9" t="str">
        <f>IF(A743="","",IF(ISNUMBER('1-Organize'!D743),'1-Organize'!D743,INDEX('1-Organize'!$D$500:$D744,MATCH('1-Organize'!$H743,'1-Organize'!$H744:'1-Organize'!$H$500,0))))</f>
        <v/>
      </c>
      <c r="E743" s="21" t="str">
        <f>IF(A743="","",IF(ISNUMBER('1-Organize'!E743),'1-Organize'!E743,INDEX('1-Organize'!$E$500:$E744,MATCH('1-Organize'!$H743,'1-Organize'!$H744:'1-Organize'!$H$500,0))))</f>
        <v/>
      </c>
      <c r="F743" s="22" t="str">
        <f>IF(A743="","",IF(ISNUMBER('1-Organize'!F743),'1-Organize'!F743,INDEX('1-Organize'!$F$500:$F744,MATCH('1-Organize'!$H743,'1-Organize'!$H744:'1-Organize'!$H$500,0))))</f>
        <v/>
      </c>
      <c r="G743" s="10" t="str">
        <f>IF(A743="","",'1-Organize'!G743)</f>
        <v/>
      </c>
    </row>
    <row r="744" spans="1:7" x14ac:dyDescent="0.25">
      <c r="A744" t="str">
        <f>IF(ISNUMBER(MATCH('1-Organize'!$H744,'1-Organize'!$H$2:'1-Organize'!$H743,0)),"",'1-Organize'!A744)</f>
        <v/>
      </c>
      <c r="B744" t="str">
        <f>IF(ISNUMBER(MATCH('1-Organize'!$H744,'1-Organize'!$H$2:'1-Organize'!$H743,0)),"",'1-Organize'!B744)</f>
        <v/>
      </c>
      <c r="C744" t="str">
        <f>IF(ISNUMBER(MATCH('1-Organize'!$H744,'1-Organize'!$H$2:'1-Organize'!$H743,0)),"",IF(ISNUMBER('1-Organize'!C744),'1-Organize'!C744,INDEX('1-Organize'!$C$500:$C745,MATCH('1-Organize'!$H744,'1-Organize'!$H$500:$H745,0))))</f>
        <v/>
      </c>
      <c r="D744" s="9" t="str">
        <f>IF(A744="","",IF(ISNUMBER('1-Organize'!D744),'1-Organize'!D744,INDEX('1-Organize'!$D$500:$D745,MATCH('1-Organize'!$H744,'1-Organize'!$H745:'1-Organize'!$H$500,0))))</f>
        <v/>
      </c>
      <c r="E744" s="21" t="str">
        <f>IF(A744="","",IF(ISNUMBER('1-Organize'!E744),'1-Organize'!E744,INDEX('1-Organize'!$E$500:$E745,MATCH('1-Organize'!$H744,'1-Organize'!$H745:'1-Organize'!$H$500,0))))</f>
        <v/>
      </c>
      <c r="F744" s="22" t="str">
        <f>IF(A744="","",IF(ISNUMBER('1-Organize'!F744),'1-Organize'!F744,INDEX('1-Organize'!$F$500:$F745,MATCH('1-Organize'!$H744,'1-Organize'!$H745:'1-Organize'!$H$500,0))))</f>
        <v/>
      </c>
      <c r="G744" s="10" t="str">
        <f>IF(A744="","",'1-Organize'!G744)</f>
        <v/>
      </c>
    </row>
    <row r="745" spans="1:7" x14ac:dyDescent="0.25">
      <c r="A745" t="str">
        <f>IF(ISNUMBER(MATCH('1-Organize'!$H745,'1-Organize'!$H$2:'1-Organize'!$H744,0)),"",'1-Organize'!A745)</f>
        <v/>
      </c>
      <c r="B745" t="str">
        <f>IF(ISNUMBER(MATCH('1-Organize'!$H745,'1-Organize'!$H$2:'1-Organize'!$H744,0)),"",'1-Organize'!B745)</f>
        <v/>
      </c>
      <c r="C745" t="str">
        <f>IF(ISNUMBER(MATCH('1-Organize'!$H745,'1-Organize'!$H$2:'1-Organize'!$H744,0)),"",IF(ISNUMBER('1-Organize'!C745),'1-Organize'!C745,INDEX('1-Organize'!$C$500:$C746,MATCH('1-Organize'!$H745,'1-Organize'!$H$500:$H746,0))))</f>
        <v/>
      </c>
      <c r="D745" s="9" t="str">
        <f>IF(A745="","",IF(ISNUMBER('1-Organize'!D745),'1-Organize'!D745,INDEX('1-Organize'!$D$500:$D746,MATCH('1-Organize'!$H745,'1-Organize'!$H746:'1-Organize'!$H$500,0))))</f>
        <v/>
      </c>
      <c r="E745" s="21" t="str">
        <f>IF(A745="","",IF(ISNUMBER('1-Organize'!E745),'1-Organize'!E745,INDEX('1-Organize'!$E$500:$E746,MATCH('1-Organize'!$H745,'1-Organize'!$H746:'1-Organize'!$H$500,0))))</f>
        <v/>
      </c>
      <c r="F745" s="22" t="str">
        <f>IF(A745="","",IF(ISNUMBER('1-Organize'!F745),'1-Organize'!F745,INDEX('1-Organize'!$F$500:$F746,MATCH('1-Organize'!$H745,'1-Organize'!$H746:'1-Organize'!$H$500,0))))</f>
        <v/>
      </c>
      <c r="G745" s="10" t="str">
        <f>IF(A745="","",'1-Organize'!G745)</f>
        <v/>
      </c>
    </row>
    <row r="746" spans="1:7" x14ac:dyDescent="0.25">
      <c r="A746" t="str">
        <f>IF(ISNUMBER(MATCH('1-Organize'!$H746,'1-Organize'!$H$2:'1-Organize'!$H745,0)),"",'1-Organize'!A746)</f>
        <v/>
      </c>
      <c r="B746" t="str">
        <f>IF(ISNUMBER(MATCH('1-Organize'!$H746,'1-Organize'!$H$2:'1-Organize'!$H745,0)),"",'1-Organize'!B746)</f>
        <v/>
      </c>
      <c r="C746" t="str">
        <f>IF(ISNUMBER(MATCH('1-Organize'!$H746,'1-Organize'!$H$2:'1-Organize'!$H745,0)),"",IF(ISNUMBER('1-Organize'!C746),'1-Organize'!C746,INDEX('1-Organize'!$C$500:$C747,MATCH('1-Organize'!$H746,'1-Organize'!$H$500:$H747,0))))</f>
        <v/>
      </c>
      <c r="D746" s="9" t="str">
        <f>IF(A746="","",IF(ISNUMBER('1-Organize'!D746),'1-Organize'!D746,INDEX('1-Organize'!$D$500:$D747,MATCH('1-Organize'!$H746,'1-Organize'!$H747:'1-Organize'!$H$500,0))))</f>
        <v/>
      </c>
      <c r="E746" s="21" t="str">
        <f>IF(A746="","",IF(ISNUMBER('1-Organize'!E746),'1-Organize'!E746,INDEX('1-Organize'!$E$500:$E747,MATCH('1-Organize'!$H746,'1-Organize'!$H747:'1-Organize'!$H$500,0))))</f>
        <v/>
      </c>
      <c r="F746" s="22" t="str">
        <f>IF(A746="","",IF(ISNUMBER('1-Organize'!F746),'1-Organize'!F746,INDEX('1-Organize'!$F$500:$F747,MATCH('1-Organize'!$H746,'1-Organize'!$H747:'1-Organize'!$H$500,0))))</f>
        <v/>
      </c>
      <c r="G746" s="10" t="str">
        <f>IF(A746="","",'1-Organize'!G746)</f>
        <v/>
      </c>
    </row>
    <row r="747" spans="1:7" x14ac:dyDescent="0.25">
      <c r="A747" t="str">
        <f>IF(ISNUMBER(MATCH('1-Organize'!$H747,'1-Organize'!$H$2:'1-Organize'!$H746,0)),"",'1-Organize'!A747)</f>
        <v/>
      </c>
      <c r="B747" t="str">
        <f>IF(ISNUMBER(MATCH('1-Organize'!$H747,'1-Organize'!$H$2:'1-Organize'!$H746,0)),"",'1-Organize'!B747)</f>
        <v/>
      </c>
      <c r="C747" t="str">
        <f>IF(ISNUMBER(MATCH('1-Organize'!$H747,'1-Organize'!$H$2:'1-Organize'!$H746,0)),"",IF(ISNUMBER('1-Organize'!C747),'1-Organize'!C747,INDEX('1-Organize'!$C$500:$C748,MATCH('1-Organize'!$H747,'1-Organize'!$H$500:$H748,0))))</f>
        <v/>
      </c>
      <c r="D747" s="9" t="str">
        <f>IF(A747="","",IF(ISNUMBER('1-Organize'!D747),'1-Organize'!D747,INDEX('1-Organize'!$D$500:$D748,MATCH('1-Organize'!$H747,'1-Organize'!$H748:'1-Organize'!$H$500,0))))</f>
        <v/>
      </c>
      <c r="E747" s="21" t="str">
        <f>IF(A747="","",IF(ISNUMBER('1-Organize'!E747),'1-Organize'!E747,INDEX('1-Organize'!$E$500:$E748,MATCH('1-Organize'!$H747,'1-Organize'!$H748:'1-Organize'!$H$500,0))))</f>
        <v/>
      </c>
      <c r="F747" s="22" t="str">
        <f>IF(A747="","",IF(ISNUMBER('1-Organize'!F747),'1-Organize'!F747,INDEX('1-Organize'!$F$500:$F748,MATCH('1-Organize'!$H747,'1-Organize'!$H748:'1-Organize'!$H$500,0))))</f>
        <v/>
      </c>
      <c r="G747" s="10" t="str">
        <f>IF(A747="","",'1-Organize'!G747)</f>
        <v/>
      </c>
    </row>
    <row r="748" spans="1:7" x14ac:dyDescent="0.25">
      <c r="A748" t="str">
        <f>IF(ISNUMBER(MATCH('1-Organize'!$H748,'1-Organize'!$H$2:'1-Organize'!$H747,0)),"",'1-Organize'!A748)</f>
        <v/>
      </c>
      <c r="B748" t="str">
        <f>IF(ISNUMBER(MATCH('1-Organize'!$H748,'1-Organize'!$H$2:'1-Organize'!$H747,0)),"",'1-Organize'!B748)</f>
        <v/>
      </c>
      <c r="C748" t="str">
        <f>IF(ISNUMBER(MATCH('1-Organize'!$H748,'1-Organize'!$H$2:'1-Organize'!$H747,0)),"",IF(ISNUMBER('1-Organize'!C748),'1-Organize'!C748,INDEX('1-Organize'!$C$500:$C749,MATCH('1-Organize'!$H748,'1-Organize'!$H$500:$H749,0))))</f>
        <v/>
      </c>
      <c r="D748" s="9" t="str">
        <f>IF(A748="","",IF(ISNUMBER('1-Organize'!D748),'1-Organize'!D748,INDEX('1-Organize'!$D$500:$D749,MATCH('1-Organize'!$H748,'1-Organize'!$H749:'1-Organize'!$H$500,0))))</f>
        <v/>
      </c>
      <c r="E748" s="21" t="str">
        <f>IF(A748="","",IF(ISNUMBER('1-Organize'!E748),'1-Organize'!E748,INDEX('1-Organize'!$E$500:$E749,MATCH('1-Organize'!$H748,'1-Organize'!$H749:'1-Organize'!$H$500,0))))</f>
        <v/>
      </c>
      <c r="F748" s="22" t="str">
        <f>IF(A748="","",IF(ISNUMBER('1-Organize'!F748),'1-Organize'!F748,INDEX('1-Organize'!$F$500:$F749,MATCH('1-Organize'!$H748,'1-Organize'!$H749:'1-Organize'!$H$500,0))))</f>
        <v/>
      </c>
      <c r="G748" s="10" t="str">
        <f>IF(A748="","",'1-Organize'!G748)</f>
        <v/>
      </c>
    </row>
    <row r="749" spans="1:7" x14ac:dyDescent="0.25">
      <c r="A749" t="str">
        <f>IF(ISNUMBER(MATCH('1-Organize'!$H749,'1-Organize'!$H$2:'1-Organize'!$H748,0)),"",'1-Organize'!A749)</f>
        <v/>
      </c>
      <c r="B749" t="str">
        <f>IF(ISNUMBER(MATCH('1-Organize'!$H749,'1-Organize'!$H$2:'1-Organize'!$H748,0)),"",'1-Organize'!B749)</f>
        <v/>
      </c>
      <c r="C749" t="str">
        <f>IF(ISNUMBER(MATCH('1-Organize'!$H749,'1-Organize'!$H$2:'1-Organize'!$H748,0)),"",IF(ISNUMBER('1-Organize'!C749),'1-Organize'!C749,INDEX('1-Organize'!$C$500:$C750,MATCH('1-Organize'!$H749,'1-Organize'!$H$500:$H750,0))))</f>
        <v/>
      </c>
      <c r="D749" s="9" t="str">
        <f>IF(A749="","",IF(ISNUMBER('1-Organize'!D749),'1-Organize'!D749,INDEX('1-Organize'!$D$500:$D750,MATCH('1-Organize'!$H749,'1-Organize'!$H750:'1-Organize'!$H$500,0))))</f>
        <v/>
      </c>
      <c r="E749" s="21" t="str">
        <f>IF(A749="","",IF(ISNUMBER('1-Organize'!E749),'1-Organize'!E749,INDEX('1-Organize'!$E$500:$E750,MATCH('1-Organize'!$H749,'1-Organize'!$H750:'1-Organize'!$H$500,0))))</f>
        <v/>
      </c>
      <c r="F749" s="22" t="str">
        <f>IF(A749="","",IF(ISNUMBER('1-Organize'!F749),'1-Organize'!F749,INDEX('1-Organize'!$F$500:$F750,MATCH('1-Organize'!$H749,'1-Organize'!$H750:'1-Organize'!$H$500,0))))</f>
        <v/>
      </c>
      <c r="G749" s="10" t="str">
        <f>IF(A749="","",'1-Organize'!G749)</f>
        <v/>
      </c>
    </row>
    <row r="750" spans="1:7" x14ac:dyDescent="0.25">
      <c r="A750" t="str">
        <f>IF(ISNUMBER(MATCH('1-Organize'!$H750,'1-Organize'!$H$2:'1-Organize'!$H749,0)),"",'1-Organize'!A750)</f>
        <v/>
      </c>
      <c r="B750" t="str">
        <f>IF(ISNUMBER(MATCH('1-Organize'!$H750,'1-Organize'!$H$2:'1-Organize'!$H749,0)),"",'1-Organize'!B750)</f>
        <v/>
      </c>
      <c r="C750" t="str">
        <f>IF(ISNUMBER(MATCH('1-Organize'!$H750,'1-Organize'!$H$2:'1-Organize'!$H749,0)),"",IF(ISNUMBER('1-Organize'!C750),'1-Organize'!C750,INDEX('1-Organize'!$C$500:$C751,MATCH('1-Organize'!$H750,'1-Organize'!$H$500:$H751,0))))</f>
        <v/>
      </c>
      <c r="D750" s="9" t="str">
        <f>IF(A750="","",IF(ISNUMBER('1-Organize'!D750),'1-Organize'!D750,INDEX('1-Organize'!$D$500:$D751,MATCH('1-Organize'!$H750,'1-Organize'!$H751:'1-Organize'!$H$500,0))))</f>
        <v/>
      </c>
      <c r="E750" s="21" t="str">
        <f>IF(A750="","",IF(ISNUMBER('1-Organize'!E750),'1-Organize'!E750,INDEX('1-Organize'!$E$500:$E751,MATCH('1-Organize'!$H750,'1-Organize'!$H751:'1-Organize'!$H$500,0))))</f>
        <v/>
      </c>
      <c r="F750" s="22" t="str">
        <f>IF(A750="","",IF(ISNUMBER('1-Organize'!F750),'1-Organize'!F750,INDEX('1-Organize'!$F$500:$F751,MATCH('1-Organize'!$H750,'1-Organize'!$H751:'1-Organize'!$H$500,0))))</f>
        <v/>
      </c>
      <c r="G750" s="10" t="str">
        <f>IF(A750="","",'1-Organize'!G750)</f>
        <v/>
      </c>
    </row>
    <row r="751" spans="1:7" x14ac:dyDescent="0.25">
      <c r="A751" t="str">
        <f>IF(ISNUMBER(MATCH('1-Organize'!$H751,'1-Organize'!$H$2:'1-Organize'!$H750,0)),"",'1-Organize'!A751)</f>
        <v/>
      </c>
      <c r="B751" t="str">
        <f>IF(ISNUMBER(MATCH('1-Organize'!$H751,'1-Organize'!$H$2:'1-Organize'!$H750,0)),"",'1-Organize'!B751)</f>
        <v/>
      </c>
      <c r="C751" t="str">
        <f>IF(ISNUMBER(MATCH('1-Organize'!$H751,'1-Organize'!$H$2:'1-Organize'!$H750,0)),"",IF(ISNUMBER('1-Organize'!C751),'1-Organize'!C751,INDEX('1-Organize'!$C$500:$C752,MATCH('1-Organize'!$H751,'1-Organize'!$H$500:$H752,0))))</f>
        <v/>
      </c>
      <c r="D751" s="9" t="str">
        <f>IF(A751="","",IF(ISNUMBER('1-Organize'!D751),'1-Organize'!D751,INDEX('1-Organize'!$D$500:$D752,MATCH('1-Organize'!$H751,'1-Organize'!$H752:'1-Organize'!$H$500,0))))</f>
        <v/>
      </c>
      <c r="E751" s="21" t="str">
        <f>IF(A751="","",IF(ISNUMBER('1-Organize'!E751),'1-Organize'!E751,INDEX('1-Organize'!$E$500:$E752,MATCH('1-Organize'!$H751,'1-Organize'!$H752:'1-Organize'!$H$500,0))))</f>
        <v/>
      </c>
      <c r="F751" s="22" t="str">
        <f>IF(A751="","",IF(ISNUMBER('1-Organize'!F751),'1-Organize'!F751,INDEX('1-Organize'!$F$500:$F752,MATCH('1-Organize'!$H751,'1-Organize'!$H752:'1-Organize'!$H$500,0))))</f>
        <v/>
      </c>
      <c r="G751" s="10" t="str">
        <f>IF(A751="","",'1-Organize'!G751)</f>
        <v/>
      </c>
    </row>
    <row r="752" spans="1:7" x14ac:dyDescent="0.25">
      <c r="A752" t="str">
        <f>IF(ISNUMBER(MATCH('1-Organize'!$H752,'1-Organize'!$H$2:'1-Organize'!$H751,0)),"",'1-Organize'!A752)</f>
        <v/>
      </c>
      <c r="B752" t="str">
        <f>IF(ISNUMBER(MATCH('1-Organize'!$H752,'1-Organize'!$H$2:'1-Organize'!$H751,0)),"",'1-Organize'!B752)</f>
        <v/>
      </c>
      <c r="C752" t="str">
        <f>IF(ISNUMBER(MATCH('1-Organize'!$H752,'1-Organize'!$H$2:'1-Organize'!$H751,0)),"",IF(ISNUMBER('1-Organize'!C752),'1-Organize'!C752,INDEX('1-Organize'!$C$500:$C753,MATCH('1-Organize'!$H752,'1-Organize'!$H$500:$H753,0))))</f>
        <v/>
      </c>
      <c r="D752" s="9" t="str">
        <f>IF(A752="","",IF(ISNUMBER('1-Organize'!D752),'1-Organize'!D752,INDEX('1-Organize'!$D$500:$D753,MATCH('1-Organize'!$H752,'1-Organize'!$H753:'1-Organize'!$H$500,0))))</f>
        <v/>
      </c>
      <c r="E752" s="21" t="str">
        <f>IF(A752="","",IF(ISNUMBER('1-Organize'!E752),'1-Organize'!E752,INDEX('1-Organize'!$E$500:$E753,MATCH('1-Organize'!$H752,'1-Organize'!$H753:'1-Organize'!$H$500,0))))</f>
        <v/>
      </c>
      <c r="F752" s="22" t="str">
        <f>IF(A752="","",IF(ISNUMBER('1-Organize'!F752),'1-Organize'!F752,INDEX('1-Organize'!$F$500:$F753,MATCH('1-Organize'!$H752,'1-Organize'!$H753:'1-Organize'!$H$500,0))))</f>
        <v/>
      </c>
      <c r="G752" s="10" t="str">
        <f>IF(A752="","",'1-Organize'!G752)</f>
        <v/>
      </c>
    </row>
    <row r="753" spans="1:7" x14ac:dyDescent="0.25">
      <c r="A753" t="str">
        <f>IF(ISNUMBER(MATCH('1-Organize'!$H753,'1-Organize'!$H$2:'1-Organize'!$H752,0)),"",'1-Organize'!A753)</f>
        <v/>
      </c>
      <c r="B753" t="str">
        <f>IF(ISNUMBER(MATCH('1-Organize'!$H753,'1-Organize'!$H$2:'1-Organize'!$H752,0)),"",'1-Organize'!B753)</f>
        <v/>
      </c>
      <c r="C753" t="str">
        <f>IF(ISNUMBER(MATCH('1-Organize'!$H753,'1-Organize'!$H$2:'1-Organize'!$H752,0)),"",IF(ISNUMBER('1-Organize'!C753),'1-Organize'!C753,INDEX('1-Organize'!$C$500:$C754,MATCH('1-Organize'!$H753,'1-Organize'!$H$500:$H754,0))))</f>
        <v/>
      </c>
      <c r="D753" s="9" t="str">
        <f>IF(A753="","",IF(ISNUMBER('1-Organize'!D753),'1-Organize'!D753,INDEX('1-Organize'!$D$500:$D754,MATCH('1-Organize'!$H753,'1-Organize'!$H754:'1-Organize'!$H$500,0))))</f>
        <v/>
      </c>
      <c r="E753" s="21" t="str">
        <f>IF(A753="","",IF(ISNUMBER('1-Organize'!E753),'1-Organize'!E753,INDEX('1-Organize'!$E$500:$E754,MATCH('1-Organize'!$H753,'1-Organize'!$H754:'1-Organize'!$H$500,0))))</f>
        <v/>
      </c>
      <c r="F753" s="22" t="str">
        <f>IF(A753="","",IF(ISNUMBER('1-Organize'!F753),'1-Organize'!F753,INDEX('1-Organize'!$F$500:$F754,MATCH('1-Organize'!$H753,'1-Organize'!$H754:'1-Organize'!$H$500,0))))</f>
        <v/>
      </c>
      <c r="G753" s="10" t="str">
        <f>IF(A753="","",'1-Organize'!G753)</f>
        <v/>
      </c>
    </row>
    <row r="754" spans="1:7" x14ac:dyDescent="0.25">
      <c r="A754" t="str">
        <f>IF(ISNUMBER(MATCH('1-Organize'!$H754,'1-Organize'!$H$2:'1-Organize'!$H753,0)),"",'1-Organize'!A754)</f>
        <v/>
      </c>
      <c r="B754" t="str">
        <f>IF(ISNUMBER(MATCH('1-Organize'!$H754,'1-Organize'!$H$2:'1-Organize'!$H753,0)),"",'1-Organize'!B754)</f>
        <v/>
      </c>
      <c r="C754" t="str">
        <f>IF(ISNUMBER(MATCH('1-Organize'!$H754,'1-Organize'!$H$2:'1-Organize'!$H753,0)),"",IF(ISNUMBER('1-Organize'!C754),'1-Organize'!C754,INDEX('1-Organize'!$C$500:$C755,MATCH('1-Organize'!$H754,'1-Organize'!$H$500:$H755,0))))</f>
        <v/>
      </c>
      <c r="D754" s="9" t="str">
        <f>IF(A754="","",IF(ISNUMBER('1-Organize'!D754),'1-Organize'!D754,INDEX('1-Organize'!$D$500:$D755,MATCH('1-Organize'!$H754,'1-Organize'!$H755:'1-Organize'!$H$500,0))))</f>
        <v/>
      </c>
      <c r="E754" s="21" t="str">
        <f>IF(A754="","",IF(ISNUMBER('1-Organize'!E754),'1-Organize'!E754,INDEX('1-Organize'!$E$500:$E755,MATCH('1-Organize'!$H754,'1-Organize'!$H755:'1-Organize'!$H$500,0))))</f>
        <v/>
      </c>
      <c r="F754" s="22" t="str">
        <f>IF(A754="","",IF(ISNUMBER('1-Organize'!F754),'1-Organize'!F754,INDEX('1-Organize'!$F$500:$F755,MATCH('1-Organize'!$H754,'1-Organize'!$H755:'1-Organize'!$H$500,0))))</f>
        <v/>
      </c>
      <c r="G754" s="10" t="str">
        <f>IF(A754="","",'1-Organize'!G754)</f>
        <v/>
      </c>
    </row>
    <row r="755" spans="1:7" x14ac:dyDescent="0.25">
      <c r="A755" t="str">
        <f>IF(ISNUMBER(MATCH('1-Organize'!$H755,'1-Organize'!$H$2:'1-Organize'!$H754,0)),"",'1-Organize'!A755)</f>
        <v/>
      </c>
      <c r="B755" t="str">
        <f>IF(ISNUMBER(MATCH('1-Organize'!$H755,'1-Organize'!$H$2:'1-Organize'!$H754,0)),"",'1-Organize'!B755)</f>
        <v/>
      </c>
      <c r="C755" t="str">
        <f>IF(ISNUMBER(MATCH('1-Organize'!$H755,'1-Organize'!$H$2:'1-Organize'!$H754,0)),"",IF(ISNUMBER('1-Organize'!C755),'1-Organize'!C755,INDEX('1-Organize'!$C$500:$C756,MATCH('1-Organize'!$H755,'1-Organize'!$H$500:$H756,0))))</f>
        <v/>
      </c>
      <c r="D755" s="9" t="str">
        <f>IF(A755="","",IF(ISNUMBER('1-Organize'!D755),'1-Organize'!D755,INDEX('1-Organize'!$D$500:$D756,MATCH('1-Organize'!$H755,'1-Organize'!$H756:'1-Organize'!$H$500,0))))</f>
        <v/>
      </c>
      <c r="E755" s="21" t="str">
        <f>IF(A755="","",IF(ISNUMBER('1-Organize'!E755),'1-Organize'!E755,INDEX('1-Organize'!$E$500:$E756,MATCH('1-Organize'!$H755,'1-Organize'!$H756:'1-Organize'!$H$500,0))))</f>
        <v/>
      </c>
      <c r="F755" s="22" t="str">
        <f>IF(A755="","",IF(ISNUMBER('1-Organize'!F755),'1-Organize'!F755,INDEX('1-Organize'!$F$500:$F756,MATCH('1-Organize'!$H755,'1-Organize'!$H756:'1-Organize'!$H$500,0))))</f>
        <v/>
      </c>
      <c r="G755" s="10" t="str">
        <f>IF(A755="","",'1-Organize'!G755)</f>
        <v/>
      </c>
    </row>
    <row r="756" spans="1:7" x14ac:dyDescent="0.25">
      <c r="A756" t="str">
        <f>IF(ISNUMBER(MATCH('1-Organize'!$H756,'1-Organize'!$H$2:'1-Organize'!$H755,0)),"",'1-Organize'!A756)</f>
        <v/>
      </c>
      <c r="B756" t="str">
        <f>IF(ISNUMBER(MATCH('1-Organize'!$H756,'1-Organize'!$H$2:'1-Organize'!$H755,0)),"",'1-Organize'!B756)</f>
        <v/>
      </c>
      <c r="C756" t="str">
        <f>IF(ISNUMBER(MATCH('1-Organize'!$H756,'1-Organize'!$H$2:'1-Organize'!$H755,0)),"",IF(ISNUMBER('1-Organize'!C756),'1-Organize'!C756,INDEX('1-Organize'!$C$500:$C757,MATCH('1-Organize'!$H756,'1-Organize'!$H$500:$H757,0))))</f>
        <v/>
      </c>
      <c r="D756" s="9" t="str">
        <f>IF(A756="","",IF(ISNUMBER('1-Organize'!D756),'1-Organize'!D756,INDEX('1-Organize'!$D$500:$D757,MATCH('1-Organize'!$H756,'1-Organize'!$H757:'1-Organize'!$H$500,0))))</f>
        <v/>
      </c>
      <c r="E756" s="21" t="str">
        <f>IF(A756="","",IF(ISNUMBER('1-Organize'!E756),'1-Organize'!E756,INDEX('1-Organize'!$E$500:$E757,MATCH('1-Organize'!$H756,'1-Organize'!$H757:'1-Organize'!$H$500,0))))</f>
        <v/>
      </c>
      <c r="F756" s="22" t="str">
        <f>IF(A756="","",IF(ISNUMBER('1-Organize'!F756),'1-Organize'!F756,INDEX('1-Organize'!$F$500:$F757,MATCH('1-Organize'!$H756,'1-Organize'!$H757:'1-Organize'!$H$500,0))))</f>
        <v/>
      </c>
      <c r="G756" s="10" t="str">
        <f>IF(A756="","",'1-Organize'!G756)</f>
        <v/>
      </c>
    </row>
    <row r="757" spans="1:7" x14ac:dyDescent="0.25">
      <c r="A757" t="str">
        <f>IF(ISNUMBER(MATCH('1-Organize'!$H757,'1-Organize'!$H$2:'1-Organize'!$H756,0)),"",'1-Organize'!A757)</f>
        <v/>
      </c>
      <c r="B757" t="str">
        <f>IF(ISNUMBER(MATCH('1-Organize'!$H757,'1-Organize'!$H$2:'1-Organize'!$H756,0)),"",'1-Organize'!B757)</f>
        <v/>
      </c>
      <c r="C757" t="str">
        <f>IF(ISNUMBER(MATCH('1-Organize'!$H757,'1-Organize'!$H$2:'1-Organize'!$H756,0)),"",IF(ISNUMBER('1-Organize'!C757),'1-Organize'!C757,INDEX('1-Organize'!$C$500:$C758,MATCH('1-Organize'!$H757,'1-Organize'!$H$500:$H758,0))))</f>
        <v/>
      </c>
      <c r="D757" s="9" t="str">
        <f>IF(A757="","",IF(ISNUMBER('1-Organize'!D757),'1-Organize'!D757,INDEX('1-Organize'!$D$500:$D758,MATCH('1-Organize'!$H757,'1-Organize'!$H758:'1-Organize'!$H$500,0))))</f>
        <v/>
      </c>
      <c r="E757" s="21" t="str">
        <f>IF(A757="","",IF(ISNUMBER('1-Organize'!E757),'1-Organize'!E757,INDEX('1-Organize'!$E$500:$E758,MATCH('1-Organize'!$H757,'1-Organize'!$H758:'1-Organize'!$H$500,0))))</f>
        <v/>
      </c>
      <c r="F757" s="22" t="str">
        <f>IF(A757="","",IF(ISNUMBER('1-Organize'!F757),'1-Organize'!F757,INDEX('1-Organize'!$F$500:$F758,MATCH('1-Organize'!$H757,'1-Organize'!$H758:'1-Organize'!$H$500,0))))</f>
        <v/>
      </c>
      <c r="G757" s="10" t="str">
        <f>IF(A757="","",'1-Organize'!G757)</f>
        <v/>
      </c>
    </row>
    <row r="758" spans="1:7" x14ac:dyDescent="0.25">
      <c r="A758" t="str">
        <f>IF(ISNUMBER(MATCH('1-Organize'!$H758,'1-Organize'!$H$2:'1-Organize'!$H757,0)),"",'1-Organize'!A758)</f>
        <v/>
      </c>
      <c r="B758" t="str">
        <f>IF(ISNUMBER(MATCH('1-Organize'!$H758,'1-Organize'!$H$2:'1-Organize'!$H757,0)),"",'1-Organize'!B758)</f>
        <v/>
      </c>
      <c r="C758" t="str">
        <f>IF(ISNUMBER(MATCH('1-Organize'!$H758,'1-Organize'!$H$2:'1-Organize'!$H757,0)),"",IF(ISNUMBER('1-Organize'!C758),'1-Organize'!C758,INDEX('1-Organize'!$C$500:$C759,MATCH('1-Organize'!$H758,'1-Organize'!$H$500:$H759,0))))</f>
        <v/>
      </c>
      <c r="D758" s="9" t="str">
        <f>IF(A758="","",IF(ISNUMBER('1-Organize'!D758),'1-Organize'!D758,INDEX('1-Organize'!$D$500:$D759,MATCH('1-Organize'!$H758,'1-Organize'!$H759:'1-Organize'!$H$500,0))))</f>
        <v/>
      </c>
      <c r="E758" s="21" t="str">
        <f>IF(A758="","",IF(ISNUMBER('1-Organize'!E758),'1-Organize'!E758,INDEX('1-Organize'!$E$500:$E759,MATCH('1-Organize'!$H758,'1-Organize'!$H759:'1-Organize'!$H$500,0))))</f>
        <v/>
      </c>
      <c r="F758" s="22" t="str">
        <f>IF(A758="","",IF(ISNUMBER('1-Organize'!F758),'1-Organize'!F758,INDEX('1-Organize'!$F$500:$F759,MATCH('1-Organize'!$H758,'1-Organize'!$H759:'1-Organize'!$H$500,0))))</f>
        <v/>
      </c>
      <c r="G758" s="10" t="str">
        <f>IF(A758="","",'1-Organize'!G758)</f>
        <v/>
      </c>
    </row>
    <row r="759" spans="1:7" x14ac:dyDescent="0.25">
      <c r="A759" t="str">
        <f>IF(ISNUMBER(MATCH('1-Organize'!$H759,'1-Organize'!$H$2:'1-Organize'!$H758,0)),"",'1-Organize'!A759)</f>
        <v/>
      </c>
      <c r="B759" t="str">
        <f>IF(ISNUMBER(MATCH('1-Organize'!$H759,'1-Organize'!$H$2:'1-Organize'!$H758,0)),"",'1-Organize'!B759)</f>
        <v/>
      </c>
      <c r="C759" t="str">
        <f>IF(ISNUMBER(MATCH('1-Organize'!$H759,'1-Organize'!$H$2:'1-Organize'!$H758,0)),"",IF(ISNUMBER('1-Organize'!C759),'1-Organize'!C759,INDEX('1-Organize'!$C$500:$C760,MATCH('1-Organize'!$H759,'1-Organize'!$H$500:$H760,0))))</f>
        <v/>
      </c>
      <c r="D759" s="9" t="str">
        <f>IF(A759="","",IF(ISNUMBER('1-Organize'!D759),'1-Organize'!D759,INDEX('1-Organize'!$D$500:$D760,MATCH('1-Organize'!$H759,'1-Organize'!$H760:'1-Organize'!$H$500,0))))</f>
        <v/>
      </c>
      <c r="E759" s="21" t="str">
        <f>IF(A759="","",IF(ISNUMBER('1-Organize'!E759),'1-Organize'!E759,INDEX('1-Organize'!$E$500:$E760,MATCH('1-Organize'!$H759,'1-Organize'!$H760:'1-Organize'!$H$500,0))))</f>
        <v/>
      </c>
      <c r="F759" s="22" t="str">
        <f>IF(A759="","",IF(ISNUMBER('1-Organize'!F759),'1-Organize'!F759,INDEX('1-Organize'!$F$500:$F760,MATCH('1-Organize'!$H759,'1-Organize'!$H760:'1-Organize'!$H$500,0))))</f>
        <v/>
      </c>
      <c r="G759" s="10" t="str">
        <f>IF(A759="","",'1-Organize'!G759)</f>
        <v/>
      </c>
    </row>
    <row r="760" spans="1:7" x14ac:dyDescent="0.25">
      <c r="A760" t="str">
        <f>IF(ISNUMBER(MATCH('1-Organize'!$H760,'1-Organize'!$H$2:'1-Organize'!$H759,0)),"",'1-Organize'!A760)</f>
        <v/>
      </c>
      <c r="B760" t="str">
        <f>IF(ISNUMBER(MATCH('1-Organize'!$H760,'1-Organize'!$H$2:'1-Organize'!$H759,0)),"",'1-Organize'!B760)</f>
        <v/>
      </c>
      <c r="C760" t="str">
        <f>IF(ISNUMBER(MATCH('1-Organize'!$H760,'1-Organize'!$H$2:'1-Organize'!$H759,0)),"",IF(ISNUMBER('1-Organize'!C760),'1-Organize'!C760,INDEX('1-Organize'!$C$500:$C761,MATCH('1-Organize'!$H760,'1-Organize'!$H$500:$H761,0))))</f>
        <v/>
      </c>
      <c r="D760" s="9" t="str">
        <f>IF(A760="","",IF(ISNUMBER('1-Organize'!D760),'1-Organize'!D760,INDEX('1-Organize'!$D$500:$D761,MATCH('1-Organize'!$H760,'1-Organize'!$H761:'1-Organize'!$H$500,0))))</f>
        <v/>
      </c>
      <c r="E760" s="21" t="str">
        <f>IF(A760="","",IF(ISNUMBER('1-Organize'!E760),'1-Organize'!E760,INDEX('1-Organize'!$E$500:$E761,MATCH('1-Organize'!$H760,'1-Organize'!$H761:'1-Organize'!$H$500,0))))</f>
        <v/>
      </c>
      <c r="F760" s="22" t="str">
        <f>IF(A760="","",IF(ISNUMBER('1-Organize'!F760),'1-Organize'!F760,INDEX('1-Organize'!$F$500:$F761,MATCH('1-Organize'!$H760,'1-Organize'!$H761:'1-Organize'!$H$500,0))))</f>
        <v/>
      </c>
      <c r="G760" s="10" t="str">
        <f>IF(A760="","",'1-Organize'!G760)</f>
        <v/>
      </c>
    </row>
    <row r="761" spans="1:7" x14ac:dyDescent="0.25">
      <c r="A761" t="str">
        <f>IF(ISNUMBER(MATCH('1-Organize'!$H761,'1-Organize'!$H$2:'1-Organize'!$H760,0)),"",'1-Organize'!A761)</f>
        <v/>
      </c>
      <c r="B761" t="str">
        <f>IF(ISNUMBER(MATCH('1-Organize'!$H761,'1-Organize'!$H$2:'1-Organize'!$H760,0)),"",'1-Organize'!B761)</f>
        <v/>
      </c>
      <c r="C761" t="str">
        <f>IF(ISNUMBER(MATCH('1-Organize'!$H761,'1-Organize'!$H$2:'1-Organize'!$H760,0)),"",IF(ISNUMBER('1-Organize'!C761),'1-Organize'!C761,INDEX('1-Organize'!$C$500:$C762,MATCH('1-Organize'!$H761,'1-Organize'!$H$500:$H762,0))))</f>
        <v/>
      </c>
      <c r="D761" s="9" t="str">
        <f>IF(A761="","",IF(ISNUMBER('1-Organize'!D761),'1-Organize'!D761,INDEX('1-Organize'!$D$500:$D762,MATCH('1-Organize'!$H761,'1-Organize'!$H762:'1-Organize'!$H$500,0))))</f>
        <v/>
      </c>
      <c r="E761" s="21" t="str">
        <f>IF(A761="","",IF(ISNUMBER('1-Organize'!E761),'1-Organize'!E761,INDEX('1-Organize'!$E$500:$E762,MATCH('1-Organize'!$H761,'1-Organize'!$H762:'1-Organize'!$H$500,0))))</f>
        <v/>
      </c>
      <c r="F761" s="22" t="str">
        <f>IF(A761="","",IF(ISNUMBER('1-Organize'!F761),'1-Organize'!F761,INDEX('1-Organize'!$F$500:$F762,MATCH('1-Organize'!$H761,'1-Organize'!$H762:'1-Organize'!$H$500,0))))</f>
        <v/>
      </c>
      <c r="G761" s="10" t="str">
        <f>IF(A761="","",'1-Organize'!G761)</f>
        <v/>
      </c>
    </row>
    <row r="762" spans="1:7" x14ac:dyDescent="0.25">
      <c r="A762" t="str">
        <f>IF(ISNUMBER(MATCH('1-Organize'!$H762,'1-Organize'!$H$2:'1-Organize'!$H761,0)),"",'1-Organize'!A762)</f>
        <v/>
      </c>
      <c r="B762" t="str">
        <f>IF(ISNUMBER(MATCH('1-Organize'!$H762,'1-Organize'!$H$2:'1-Organize'!$H761,0)),"",'1-Organize'!B762)</f>
        <v/>
      </c>
      <c r="C762" t="str">
        <f>IF(ISNUMBER(MATCH('1-Organize'!$H762,'1-Organize'!$H$2:'1-Organize'!$H761,0)),"",IF(ISNUMBER('1-Organize'!C762),'1-Organize'!C762,INDEX('1-Organize'!$C$500:$C763,MATCH('1-Organize'!$H762,'1-Organize'!$H$500:$H763,0))))</f>
        <v/>
      </c>
      <c r="D762" s="9" t="str">
        <f>IF(A762="","",IF(ISNUMBER('1-Organize'!D762),'1-Organize'!D762,INDEX('1-Organize'!$D$500:$D763,MATCH('1-Organize'!$H762,'1-Organize'!$H763:'1-Organize'!$H$500,0))))</f>
        <v/>
      </c>
      <c r="E762" s="21" t="str">
        <f>IF(A762="","",IF(ISNUMBER('1-Organize'!E762),'1-Organize'!E762,INDEX('1-Organize'!$E$500:$E763,MATCH('1-Organize'!$H762,'1-Organize'!$H763:'1-Organize'!$H$500,0))))</f>
        <v/>
      </c>
      <c r="F762" s="22" t="str">
        <f>IF(A762="","",IF(ISNUMBER('1-Organize'!F762),'1-Organize'!F762,INDEX('1-Organize'!$F$500:$F763,MATCH('1-Organize'!$H762,'1-Organize'!$H763:'1-Organize'!$H$500,0))))</f>
        <v/>
      </c>
      <c r="G762" s="10" t="str">
        <f>IF(A762="","",'1-Organize'!G762)</f>
        <v/>
      </c>
    </row>
    <row r="763" spans="1:7" x14ac:dyDescent="0.25">
      <c r="A763" t="str">
        <f>IF(ISNUMBER(MATCH('1-Organize'!$H763,'1-Organize'!$H$2:'1-Organize'!$H762,0)),"",'1-Organize'!A763)</f>
        <v/>
      </c>
      <c r="B763" t="str">
        <f>IF(ISNUMBER(MATCH('1-Organize'!$H763,'1-Organize'!$H$2:'1-Organize'!$H762,0)),"",'1-Organize'!B763)</f>
        <v/>
      </c>
      <c r="C763" t="str">
        <f>IF(ISNUMBER(MATCH('1-Organize'!$H763,'1-Organize'!$H$2:'1-Organize'!$H762,0)),"",IF(ISNUMBER('1-Organize'!C763),'1-Organize'!C763,INDEX('1-Organize'!$C$500:$C764,MATCH('1-Organize'!$H763,'1-Organize'!$H$500:$H764,0))))</f>
        <v/>
      </c>
      <c r="D763" s="9" t="str">
        <f>IF(A763="","",IF(ISNUMBER('1-Organize'!D763),'1-Organize'!D763,INDEX('1-Organize'!$D$500:$D764,MATCH('1-Organize'!$H763,'1-Organize'!$H764:'1-Organize'!$H$500,0))))</f>
        <v/>
      </c>
      <c r="E763" s="21" t="str">
        <f>IF(A763="","",IF(ISNUMBER('1-Organize'!E763),'1-Organize'!E763,INDEX('1-Organize'!$E$500:$E764,MATCH('1-Organize'!$H763,'1-Organize'!$H764:'1-Organize'!$H$500,0))))</f>
        <v/>
      </c>
      <c r="F763" s="22" t="str">
        <f>IF(A763="","",IF(ISNUMBER('1-Organize'!F763),'1-Organize'!F763,INDEX('1-Organize'!$F$500:$F764,MATCH('1-Organize'!$H763,'1-Organize'!$H764:'1-Organize'!$H$500,0))))</f>
        <v/>
      </c>
      <c r="G763" s="10" t="str">
        <f>IF(A763="","",'1-Organize'!G763)</f>
        <v/>
      </c>
    </row>
    <row r="764" spans="1:7" x14ac:dyDescent="0.25">
      <c r="A764" t="str">
        <f>IF(ISNUMBER(MATCH('1-Organize'!$H764,'1-Organize'!$H$2:'1-Organize'!$H763,0)),"",'1-Organize'!A764)</f>
        <v/>
      </c>
      <c r="B764" t="str">
        <f>IF(ISNUMBER(MATCH('1-Organize'!$H764,'1-Organize'!$H$2:'1-Organize'!$H763,0)),"",'1-Organize'!B764)</f>
        <v/>
      </c>
      <c r="C764" t="str">
        <f>IF(ISNUMBER(MATCH('1-Organize'!$H764,'1-Organize'!$H$2:'1-Organize'!$H763,0)),"",IF(ISNUMBER('1-Organize'!C764),'1-Organize'!C764,INDEX('1-Organize'!$C$500:$C765,MATCH('1-Organize'!$H764,'1-Organize'!$H$500:$H765,0))))</f>
        <v/>
      </c>
      <c r="D764" s="9" t="str">
        <f>IF(A764="","",IF(ISNUMBER('1-Organize'!D764),'1-Organize'!D764,INDEX('1-Organize'!$D$500:$D765,MATCH('1-Organize'!$H764,'1-Organize'!$H765:'1-Organize'!$H$500,0))))</f>
        <v/>
      </c>
      <c r="E764" s="21" t="str">
        <f>IF(A764="","",IF(ISNUMBER('1-Organize'!E764),'1-Organize'!E764,INDEX('1-Organize'!$E$500:$E765,MATCH('1-Organize'!$H764,'1-Organize'!$H765:'1-Organize'!$H$500,0))))</f>
        <v/>
      </c>
      <c r="F764" s="22" t="str">
        <f>IF(A764="","",IF(ISNUMBER('1-Organize'!F764),'1-Organize'!F764,INDEX('1-Organize'!$F$500:$F765,MATCH('1-Organize'!$H764,'1-Organize'!$H765:'1-Organize'!$H$500,0))))</f>
        <v/>
      </c>
      <c r="G764" s="10" t="str">
        <f>IF(A764="","",'1-Organize'!G764)</f>
        <v/>
      </c>
    </row>
    <row r="765" spans="1:7" x14ac:dyDescent="0.25">
      <c r="A765" t="str">
        <f>IF(ISNUMBER(MATCH('1-Organize'!$H765,'1-Organize'!$H$2:'1-Organize'!$H764,0)),"",'1-Organize'!A765)</f>
        <v/>
      </c>
      <c r="B765" t="str">
        <f>IF(ISNUMBER(MATCH('1-Organize'!$H765,'1-Organize'!$H$2:'1-Organize'!$H764,0)),"",'1-Organize'!B765)</f>
        <v/>
      </c>
      <c r="C765" t="str">
        <f>IF(ISNUMBER(MATCH('1-Organize'!$H765,'1-Organize'!$H$2:'1-Organize'!$H764,0)),"",IF(ISNUMBER('1-Organize'!C765),'1-Organize'!C765,INDEX('1-Organize'!$C$500:$C766,MATCH('1-Organize'!$H765,'1-Organize'!$H$500:$H766,0))))</f>
        <v/>
      </c>
      <c r="D765" s="9" t="str">
        <f>IF(A765="","",IF(ISNUMBER('1-Organize'!D765),'1-Organize'!D765,INDEX('1-Organize'!$D$500:$D766,MATCH('1-Organize'!$H765,'1-Organize'!$H766:'1-Organize'!$H$500,0))))</f>
        <v/>
      </c>
      <c r="E765" s="21" t="str">
        <f>IF(A765="","",IF(ISNUMBER('1-Organize'!E765),'1-Organize'!E765,INDEX('1-Organize'!$E$500:$E766,MATCH('1-Organize'!$H765,'1-Organize'!$H766:'1-Organize'!$H$500,0))))</f>
        <v/>
      </c>
      <c r="F765" s="22" t="str">
        <f>IF(A765="","",IF(ISNUMBER('1-Organize'!F765),'1-Organize'!F765,INDEX('1-Organize'!$F$500:$F766,MATCH('1-Organize'!$H765,'1-Organize'!$H766:'1-Organize'!$H$500,0))))</f>
        <v/>
      </c>
      <c r="G765" s="10" t="str">
        <f>IF(A765="","",'1-Organize'!G765)</f>
        <v/>
      </c>
    </row>
    <row r="766" spans="1:7" x14ac:dyDescent="0.25">
      <c r="A766" t="str">
        <f>IF(ISNUMBER(MATCH('1-Organize'!$H766,'1-Organize'!$H$2:'1-Organize'!$H765,0)),"",'1-Organize'!A766)</f>
        <v/>
      </c>
      <c r="B766" t="str">
        <f>IF(ISNUMBER(MATCH('1-Organize'!$H766,'1-Organize'!$H$2:'1-Organize'!$H765,0)),"",'1-Organize'!B766)</f>
        <v/>
      </c>
      <c r="C766" t="str">
        <f>IF(ISNUMBER(MATCH('1-Organize'!$H766,'1-Organize'!$H$2:'1-Organize'!$H765,0)),"",IF(ISNUMBER('1-Organize'!C766),'1-Organize'!C766,INDEX('1-Organize'!$C$500:$C767,MATCH('1-Organize'!$H766,'1-Organize'!$H$500:$H767,0))))</f>
        <v/>
      </c>
      <c r="D766" s="9" t="str">
        <f>IF(A766="","",IF(ISNUMBER('1-Organize'!D766),'1-Organize'!D766,INDEX('1-Organize'!$D$500:$D767,MATCH('1-Organize'!$H766,'1-Organize'!$H767:'1-Organize'!$H$500,0))))</f>
        <v/>
      </c>
      <c r="E766" s="21" t="str">
        <f>IF(A766="","",IF(ISNUMBER('1-Organize'!E766),'1-Organize'!E766,INDEX('1-Organize'!$E$500:$E767,MATCH('1-Organize'!$H766,'1-Organize'!$H767:'1-Organize'!$H$500,0))))</f>
        <v/>
      </c>
      <c r="F766" s="22" t="str">
        <f>IF(A766="","",IF(ISNUMBER('1-Organize'!F766),'1-Organize'!F766,INDEX('1-Organize'!$F$500:$F767,MATCH('1-Organize'!$H766,'1-Organize'!$H767:'1-Organize'!$H$500,0))))</f>
        <v/>
      </c>
      <c r="G766" s="10" t="str">
        <f>IF(A766="","",'1-Organize'!G766)</f>
        <v/>
      </c>
    </row>
    <row r="767" spans="1:7" x14ac:dyDescent="0.25">
      <c r="A767" t="str">
        <f>IF(ISNUMBER(MATCH('1-Organize'!$H767,'1-Organize'!$H$2:'1-Organize'!$H766,0)),"",'1-Organize'!A767)</f>
        <v/>
      </c>
      <c r="B767" t="str">
        <f>IF(ISNUMBER(MATCH('1-Organize'!$H767,'1-Organize'!$H$2:'1-Organize'!$H766,0)),"",'1-Organize'!B767)</f>
        <v/>
      </c>
      <c r="C767" t="str">
        <f>IF(ISNUMBER(MATCH('1-Organize'!$H767,'1-Organize'!$H$2:'1-Organize'!$H766,0)),"",IF(ISNUMBER('1-Organize'!C767),'1-Organize'!C767,INDEX('1-Organize'!$C$500:$C768,MATCH('1-Organize'!$H767,'1-Organize'!$H$500:$H768,0))))</f>
        <v/>
      </c>
      <c r="D767" s="9" t="str">
        <f>IF(A767="","",IF(ISNUMBER('1-Organize'!D767),'1-Organize'!D767,INDEX('1-Organize'!$D$500:$D768,MATCH('1-Organize'!$H767,'1-Organize'!$H768:'1-Organize'!$H$500,0))))</f>
        <v/>
      </c>
      <c r="E767" s="21" t="str">
        <f>IF(A767="","",IF(ISNUMBER('1-Organize'!E767),'1-Organize'!E767,INDEX('1-Organize'!$E$500:$E768,MATCH('1-Organize'!$H767,'1-Organize'!$H768:'1-Organize'!$H$500,0))))</f>
        <v/>
      </c>
      <c r="F767" s="22" t="str">
        <f>IF(A767="","",IF(ISNUMBER('1-Organize'!F767),'1-Organize'!F767,INDEX('1-Organize'!$F$500:$F768,MATCH('1-Organize'!$H767,'1-Organize'!$H768:'1-Organize'!$H$500,0))))</f>
        <v/>
      </c>
      <c r="G767" s="10" t="str">
        <f>IF(A767="","",'1-Organize'!G767)</f>
        <v/>
      </c>
    </row>
    <row r="768" spans="1:7" x14ac:dyDescent="0.25">
      <c r="A768" t="str">
        <f>IF(ISNUMBER(MATCH('1-Organize'!$H768,'1-Organize'!$H$2:'1-Organize'!$H767,0)),"",'1-Organize'!A768)</f>
        <v/>
      </c>
      <c r="B768" t="str">
        <f>IF(ISNUMBER(MATCH('1-Organize'!$H768,'1-Organize'!$H$2:'1-Organize'!$H767,0)),"",'1-Organize'!B768)</f>
        <v/>
      </c>
      <c r="C768" t="str">
        <f>IF(ISNUMBER(MATCH('1-Organize'!$H768,'1-Organize'!$H$2:'1-Organize'!$H767,0)),"",IF(ISNUMBER('1-Organize'!C768),'1-Organize'!C768,INDEX('1-Organize'!$C$500:$C769,MATCH('1-Organize'!$H768,'1-Organize'!$H$500:$H769,0))))</f>
        <v/>
      </c>
      <c r="D768" s="9" t="str">
        <f>IF(A768="","",IF(ISNUMBER('1-Organize'!D768),'1-Organize'!D768,INDEX('1-Organize'!$D$500:$D769,MATCH('1-Organize'!$H768,'1-Organize'!$H769:'1-Organize'!$H$500,0))))</f>
        <v/>
      </c>
      <c r="E768" s="21" t="str">
        <f>IF(A768="","",IF(ISNUMBER('1-Organize'!E768),'1-Organize'!E768,INDEX('1-Organize'!$E$500:$E769,MATCH('1-Organize'!$H768,'1-Organize'!$H769:'1-Organize'!$H$500,0))))</f>
        <v/>
      </c>
      <c r="F768" s="22" t="str">
        <f>IF(A768="","",IF(ISNUMBER('1-Organize'!F768),'1-Organize'!F768,INDEX('1-Organize'!$F$500:$F769,MATCH('1-Organize'!$H768,'1-Organize'!$H769:'1-Organize'!$H$500,0))))</f>
        <v/>
      </c>
      <c r="G768" s="10" t="str">
        <f>IF(A768="","",'1-Organize'!G768)</f>
        <v/>
      </c>
    </row>
    <row r="769" spans="1:7" x14ac:dyDescent="0.25">
      <c r="A769" t="str">
        <f>IF(ISNUMBER(MATCH('1-Organize'!$H769,'1-Organize'!$H$2:'1-Organize'!$H768,0)),"",'1-Organize'!A769)</f>
        <v/>
      </c>
      <c r="B769" t="str">
        <f>IF(ISNUMBER(MATCH('1-Organize'!$H769,'1-Organize'!$H$2:'1-Organize'!$H768,0)),"",'1-Organize'!B769)</f>
        <v/>
      </c>
      <c r="C769" t="str">
        <f>IF(ISNUMBER(MATCH('1-Organize'!$H769,'1-Organize'!$H$2:'1-Organize'!$H768,0)),"",IF(ISNUMBER('1-Organize'!C769),'1-Organize'!C769,INDEX('1-Organize'!$C$500:$C770,MATCH('1-Organize'!$H769,'1-Organize'!$H$500:$H770,0))))</f>
        <v/>
      </c>
      <c r="D769" s="9" t="str">
        <f>IF(A769="","",IF(ISNUMBER('1-Organize'!D769),'1-Organize'!D769,INDEX('1-Organize'!$D$500:$D770,MATCH('1-Organize'!$H769,'1-Organize'!$H770:'1-Organize'!$H$500,0))))</f>
        <v/>
      </c>
      <c r="E769" s="21" t="str">
        <f>IF(A769="","",IF(ISNUMBER('1-Organize'!E769),'1-Organize'!E769,INDEX('1-Organize'!$E$500:$E770,MATCH('1-Organize'!$H769,'1-Organize'!$H770:'1-Organize'!$H$500,0))))</f>
        <v/>
      </c>
      <c r="F769" s="22" t="str">
        <f>IF(A769="","",IF(ISNUMBER('1-Organize'!F769),'1-Organize'!F769,INDEX('1-Organize'!$F$500:$F770,MATCH('1-Organize'!$H769,'1-Organize'!$H770:'1-Organize'!$H$500,0))))</f>
        <v/>
      </c>
      <c r="G769" s="10" t="str">
        <f>IF(A769="","",'1-Organize'!G769)</f>
        <v/>
      </c>
    </row>
    <row r="770" spans="1:7" x14ac:dyDescent="0.25">
      <c r="A770" t="str">
        <f>IF(ISNUMBER(MATCH('1-Organize'!$H770,'1-Organize'!$H$2:'1-Organize'!$H769,0)),"",'1-Organize'!A770)</f>
        <v/>
      </c>
      <c r="B770" t="str">
        <f>IF(ISNUMBER(MATCH('1-Organize'!$H770,'1-Organize'!$H$2:'1-Organize'!$H769,0)),"",'1-Organize'!B770)</f>
        <v/>
      </c>
      <c r="C770" t="str">
        <f>IF(ISNUMBER(MATCH('1-Organize'!$H770,'1-Organize'!$H$2:'1-Organize'!$H769,0)),"",IF(ISNUMBER('1-Organize'!C770),'1-Organize'!C770,INDEX('1-Organize'!$C$500:$C771,MATCH('1-Organize'!$H770,'1-Organize'!$H$500:$H771,0))))</f>
        <v/>
      </c>
      <c r="D770" s="9" t="str">
        <f>IF(A770="","",IF(ISNUMBER('1-Organize'!D770),'1-Organize'!D770,INDEX('1-Organize'!$D$500:$D771,MATCH('1-Organize'!$H770,'1-Organize'!$H771:'1-Organize'!$H$500,0))))</f>
        <v/>
      </c>
      <c r="E770" s="21" t="str">
        <f>IF(A770="","",IF(ISNUMBER('1-Organize'!E770),'1-Organize'!E770,INDEX('1-Organize'!$E$500:$E771,MATCH('1-Organize'!$H770,'1-Organize'!$H771:'1-Organize'!$H$500,0))))</f>
        <v/>
      </c>
      <c r="F770" s="22" t="str">
        <f>IF(A770="","",IF(ISNUMBER('1-Organize'!F770),'1-Organize'!F770,INDEX('1-Organize'!$F$500:$F771,MATCH('1-Organize'!$H770,'1-Organize'!$H771:'1-Organize'!$H$500,0))))</f>
        <v/>
      </c>
      <c r="G770" s="10" t="str">
        <f>IF(A770="","",'1-Organize'!G770)</f>
        <v/>
      </c>
    </row>
    <row r="771" spans="1:7" x14ac:dyDescent="0.25">
      <c r="A771" t="str">
        <f>IF(ISNUMBER(MATCH('1-Organize'!$H771,'1-Organize'!$H$2:'1-Organize'!$H770,0)),"",'1-Organize'!A771)</f>
        <v/>
      </c>
      <c r="B771" t="str">
        <f>IF(ISNUMBER(MATCH('1-Organize'!$H771,'1-Organize'!$H$2:'1-Organize'!$H770,0)),"",'1-Organize'!B771)</f>
        <v/>
      </c>
      <c r="C771" t="str">
        <f>IF(ISNUMBER(MATCH('1-Organize'!$H771,'1-Organize'!$H$2:'1-Organize'!$H770,0)),"",IF(ISNUMBER('1-Organize'!C771),'1-Organize'!C771,INDEX('1-Organize'!$C$500:$C772,MATCH('1-Organize'!$H771,'1-Organize'!$H$500:$H772,0))))</f>
        <v/>
      </c>
      <c r="D771" s="9" t="str">
        <f>IF(A771="","",IF(ISNUMBER('1-Organize'!D771),'1-Organize'!D771,INDEX('1-Organize'!$D$500:$D772,MATCH('1-Organize'!$H771,'1-Organize'!$H772:'1-Organize'!$H$500,0))))</f>
        <v/>
      </c>
      <c r="E771" s="21" t="str">
        <f>IF(A771="","",IF(ISNUMBER('1-Organize'!E771),'1-Organize'!E771,INDEX('1-Organize'!$E$500:$E772,MATCH('1-Organize'!$H771,'1-Organize'!$H772:'1-Organize'!$H$500,0))))</f>
        <v/>
      </c>
      <c r="F771" s="22" t="str">
        <f>IF(A771="","",IF(ISNUMBER('1-Organize'!F771),'1-Organize'!F771,INDEX('1-Organize'!$F$500:$F772,MATCH('1-Organize'!$H771,'1-Organize'!$H772:'1-Organize'!$H$500,0))))</f>
        <v/>
      </c>
      <c r="G771" s="10" t="str">
        <f>IF(A771="","",'1-Organize'!G771)</f>
        <v/>
      </c>
    </row>
    <row r="772" spans="1:7" x14ac:dyDescent="0.25">
      <c r="A772" t="str">
        <f>IF(ISNUMBER(MATCH('1-Organize'!$H772,'1-Organize'!$H$2:'1-Organize'!$H771,0)),"",'1-Organize'!A772)</f>
        <v/>
      </c>
      <c r="B772" t="str">
        <f>IF(ISNUMBER(MATCH('1-Organize'!$H772,'1-Organize'!$H$2:'1-Organize'!$H771,0)),"",'1-Organize'!B772)</f>
        <v/>
      </c>
      <c r="C772" t="str">
        <f>IF(ISNUMBER(MATCH('1-Organize'!$H772,'1-Organize'!$H$2:'1-Organize'!$H771,0)),"",IF(ISNUMBER('1-Organize'!C772),'1-Organize'!C772,INDEX('1-Organize'!$C$500:$C773,MATCH('1-Organize'!$H772,'1-Organize'!$H$500:$H773,0))))</f>
        <v/>
      </c>
      <c r="D772" s="9" t="str">
        <f>IF(A772="","",IF(ISNUMBER('1-Organize'!D772),'1-Organize'!D772,INDEX('1-Organize'!$D$500:$D773,MATCH('1-Organize'!$H772,'1-Organize'!$H773:'1-Organize'!$H$500,0))))</f>
        <v/>
      </c>
      <c r="E772" s="21" t="str">
        <f>IF(A772="","",IF(ISNUMBER('1-Organize'!E772),'1-Organize'!E772,INDEX('1-Organize'!$E$500:$E773,MATCH('1-Organize'!$H772,'1-Organize'!$H773:'1-Organize'!$H$500,0))))</f>
        <v/>
      </c>
      <c r="F772" s="22" t="str">
        <f>IF(A772="","",IF(ISNUMBER('1-Organize'!F772),'1-Organize'!F772,INDEX('1-Organize'!$F$500:$F773,MATCH('1-Organize'!$H772,'1-Organize'!$H773:'1-Organize'!$H$500,0))))</f>
        <v/>
      </c>
      <c r="G772" s="10" t="str">
        <f>IF(A772="","",'1-Organize'!G772)</f>
        <v/>
      </c>
    </row>
    <row r="773" spans="1:7" x14ac:dyDescent="0.25">
      <c r="A773" t="str">
        <f>IF(ISNUMBER(MATCH('1-Organize'!$H773,'1-Organize'!$H$2:'1-Organize'!$H772,0)),"",'1-Organize'!A773)</f>
        <v/>
      </c>
      <c r="B773" t="str">
        <f>IF(ISNUMBER(MATCH('1-Organize'!$H773,'1-Organize'!$H$2:'1-Organize'!$H772,0)),"",'1-Organize'!B773)</f>
        <v/>
      </c>
      <c r="C773" t="str">
        <f>IF(ISNUMBER(MATCH('1-Organize'!$H773,'1-Organize'!$H$2:'1-Organize'!$H772,0)),"",IF(ISNUMBER('1-Organize'!C773),'1-Organize'!C773,INDEX('1-Organize'!$C$500:$C774,MATCH('1-Organize'!$H773,'1-Organize'!$H$500:$H774,0))))</f>
        <v/>
      </c>
      <c r="D773" s="9" t="str">
        <f>IF(A773="","",IF(ISNUMBER('1-Organize'!D773),'1-Organize'!D773,INDEX('1-Organize'!$D$500:$D774,MATCH('1-Organize'!$H773,'1-Organize'!$H774:'1-Organize'!$H$500,0))))</f>
        <v/>
      </c>
      <c r="E773" s="21" t="str">
        <f>IF(A773="","",IF(ISNUMBER('1-Organize'!E773),'1-Organize'!E773,INDEX('1-Organize'!$E$500:$E774,MATCH('1-Organize'!$H773,'1-Organize'!$H774:'1-Organize'!$H$500,0))))</f>
        <v/>
      </c>
      <c r="F773" s="22" t="str">
        <f>IF(A773="","",IF(ISNUMBER('1-Organize'!F773),'1-Organize'!F773,INDEX('1-Organize'!$F$500:$F774,MATCH('1-Organize'!$H773,'1-Organize'!$H774:'1-Organize'!$H$500,0))))</f>
        <v/>
      </c>
      <c r="G773" s="10" t="str">
        <f>IF(A773="","",'1-Organize'!G773)</f>
        <v/>
      </c>
    </row>
    <row r="774" spans="1:7" x14ac:dyDescent="0.25">
      <c r="A774" t="str">
        <f>IF(ISNUMBER(MATCH('1-Organize'!$H774,'1-Organize'!$H$2:'1-Organize'!$H773,0)),"",'1-Organize'!A774)</f>
        <v/>
      </c>
      <c r="B774" t="str">
        <f>IF(ISNUMBER(MATCH('1-Organize'!$H774,'1-Organize'!$H$2:'1-Organize'!$H773,0)),"",'1-Organize'!B774)</f>
        <v/>
      </c>
      <c r="C774" t="str">
        <f>IF(ISNUMBER(MATCH('1-Organize'!$H774,'1-Organize'!$H$2:'1-Organize'!$H773,0)),"",IF(ISNUMBER('1-Organize'!C774),'1-Organize'!C774,INDEX('1-Organize'!$C$500:$C775,MATCH('1-Organize'!$H774,'1-Organize'!$H$500:$H775,0))))</f>
        <v/>
      </c>
      <c r="D774" s="9" t="str">
        <f>IF(A774="","",IF(ISNUMBER('1-Organize'!D774),'1-Organize'!D774,INDEX('1-Organize'!$D$500:$D775,MATCH('1-Organize'!$H774,'1-Organize'!$H775:'1-Organize'!$H$500,0))))</f>
        <v/>
      </c>
      <c r="E774" s="21" t="str">
        <f>IF(A774="","",IF(ISNUMBER('1-Organize'!E774),'1-Organize'!E774,INDEX('1-Organize'!$E$500:$E775,MATCH('1-Organize'!$H774,'1-Organize'!$H775:'1-Organize'!$H$500,0))))</f>
        <v/>
      </c>
      <c r="F774" s="22" t="str">
        <f>IF(A774="","",IF(ISNUMBER('1-Organize'!F774),'1-Organize'!F774,INDEX('1-Organize'!$F$500:$F775,MATCH('1-Organize'!$H774,'1-Organize'!$H775:'1-Organize'!$H$500,0))))</f>
        <v/>
      </c>
      <c r="G774" s="10" t="str">
        <f>IF(A774="","",'1-Organize'!G774)</f>
        <v/>
      </c>
    </row>
    <row r="775" spans="1:7" x14ac:dyDescent="0.25">
      <c r="A775" t="str">
        <f>IF(ISNUMBER(MATCH('1-Organize'!$H775,'1-Organize'!$H$2:'1-Organize'!$H774,0)),"",'1-Organize'!A775)</f>
        <v/>
      </c>
      <c r="B775" t="str">
        <f>IF(ISNUMBER(MATCH('1-Organize'!$H775,'1-Organize'!$H$2:'1-Organize'!$H774,0)),"",'1-Organize'!B775)</f>
        <v/>
      </c>
      <c r="C775" t="str">
        <f>IF(ISNUMBER(MATCH('1-Organize'!$H775,'1-Organize'!$H$2:'1-Organize'!$H774,0)),"",IF(ISNUMBER('1-Organize'!C775),'1-Organize'!C775,INDEX('1-Organize'!$C$500:$C776,MATCH('1-Organize'!$H775,'1-Organize'!$H$500:$H776,0))))</f>
        <v/>
      </c>
      <c r="D775" s="9" t="str">
        <f>IF(A775="","",IF(ISNUMBER('1-Organize'!D775),'1-Organize'!D775,INDEX('1-Organize'!$D$500:$D776,MATCH('1-Organize'!$H775,'1-Organize'!$H776:'1-Organize'!$H$500,0))))</f>
        <v/>
      </c>
      <c r="E775" s="21" t="str">
        <f>IF(A775="","",IF(ISNUMBER('1-Organize'!E775),'1-Organize'!E775,INDEX('1-Organize'!$E$500:$E776,MATCH('1-Organize'!$H775,'1-Organize'!$H776:'1-Organize'!$H$500,0))))</f>
        <v/>
      </c>
      <c r="F775" s="22" t="str">
        <f>IF(A775="","",IF(ISNUMBER('1-Organize'!F775),'1-Organize'!F775,INDEX('1-Organize'!$F$500:$F776,MATCH('1-Organize'!$H775,'1-Organize'!$H776:'1-Organize'!$H$500,0))))</f>
        <v/>
      </c>
      <c r="G775" s="10" t="str">
        <f>IF(A775="","",'1-Organize'!G775)</f>
        <v/>
      </c>
    </row>
    <row r="776" spans="1:7" x14ac:dyDescent="0.25">
      <c r="A776" t="str">
        <f>IF(ISNUMBER(MATCH('1-Organize'!$H776,'1-Organize'!$H$2:'1-Organize'!$H775,0)),"",'1-Organize'!A776)</f>
        <v/>
      </c>
      <c r="B776" t="str">
        <f>IF(ISNUMBER(MATCH('1-Organize'!$H776,'1-Organize'!$H$2:'1-Organize'!$H775,0)),"",'1-Organize'!B776)</f>
        <v/>
      </c>
      <c r="C776" t="str">
        <f>IF(ISNUMBER(MATCH('1-Organize'!$H776,'1-Organize'!$H$2:'1-Organize'!$H775,0)),"",IF(ISNUMBER('1-Organize'!C776),'1-Organize'!C776,INDEX('1-Organize'!$C$500:$C777,MATCH('1-Organize'!$H776,'1-Organize'!$H$500:$H777,0))))</f>
        <v/>
      </c>
      <c r="D776" s="9" t="str">
        <f>IF(A776="","",IF(ISNUMBER('1-Organize'!D776),'1-Organize'!D776,INDEX('1-Organize'!$D$500:$D777,MATCH('1-Organize'!$H776,'1-Organize'!$H777:'1-Organize'!$H$500,0))))</f>
        <v/>
      </c>
      <c r="E776" s="21" t="str">
        <f>IF(A776="","",IF(ISNUMBER('1-Organize'!E776),'1-Organize'!E776,INDEX('1-Organize'!$E$500:$E777,MATCH('1-Organize'!$H776,'1-Organize'!$H777:'1-Organize'!$H$500,0))))</f>
        <v/>
      </c>
      <c r="F776" s="22" t="str">
        <f>IF(A776="","",IF(ISNUMBER('1-Organize'!F776),'1-Organize'!F776,INDEX('1-Organize'!$F$500:$F777,MATCH('1-Organize'!$H776,'1-Organize'!$H777:'1-Organize'!$H$500,0))))</f>
        <v/>
      </c>
      <c r="G776" s="10" t="str">
        <f>IF(A776="","",'1-Organize'!G776)</f>
        <v/>
      </c>
    </row>
    <row r="777" spans="1:7" x14ac:dyDescent="0.25">
      <c r="A777" t="str">
        <f>IF(ISNUMBER(MATCH('1-Organize'!$H777,'1-Organize'!$H$2:'1-Organize'!$H776,0)),"",'1-Organize'!A777)</f>
        <v/>
      </c>
      <c r="B777" t="str">
        <f>IF(ISNUMBER(MATCH('1-Organize'!$H777,'1-Organize'!$H$2:'1-Organize'!$H776,0)),"",'1-Organize'!B777)</f>
        <v/>
      </c>
      <c r="C777" t="str">
        <f>IF(ISNUMBER(MATCH('1-Organize'!$H777,'1-Organize'!$H$2:'1-Organize'!$H776,0)),"",IF(ISNUMBER('1-Organize'!C777),'1-Organize'!C777,INDEX('1-Organize'!$C$500:$C778,MATCH('1-Organize'!$H777,'1-Organize'!$H$500:$H778,0))))</f>
        <v/>
      </c>
      <c r="D777" s="9" t="str">
        <f>IF(A777="","",IF(ISNUMBER('1-Organize'!D777),'1-Organize'!D777,INDEX('1-Organize'!$D$500:$D778,MATCH('1-Organize'!$H777,'1-Organize'!$H778:'1-Organize'!$H$500,0))))</f>
        <v/>
      </c>
      <c r="E777" s="21" t="str">
        <f>IF(A777="","",IF(ISNUMBER('1-Organize'!E777),'1-Organize'!E777,INDEX('1-Organize'!$E$500:$E778,MATCH('1-Organize'!$H777,'1-Organize'!$H778:'1-Organize'!$H$500,0))))</f>
        <v/>
      </c>
      <c r="F777" s="22" t="str">
        <f>IF(A777="","",IF(ISNUMBER('1-Organize'!F777),'1-Organize'!F777,INDEX('1-Organize'!$F$500:$F778,MATCH('1-Organize'!$H777,'1-Organize'!$H778:'1-Organize'!$H$500,0))))</f>
        <v/>
      </c>
      <c r="G777" s="10" t="str">
        <f>IF(A777="","",'1-Organize'!G777)</f>
        <v/>
      </c>
    </row>
    <row r="778" spans="1:7" x14ac:dyDescent="0.25">
      <c r="A778" t="str">
        <f>IF(ISNUMBER(MATCH('1-Organize'!$H778,'1-Organize'!$H$2:'1-Organize'!$H777,0)),"",'1-Organize'!A778)</f>
        <v/>
      </c>
      <c r="B778" t="str">
        <f>IF(ISNUMBER(MATCH('1-Organize'!$H778,'1-Organize'!$H$2:'1-Organize'!$H777,0)),"",'1-Organize'!B778)</f>
        <v/>
      </c>
      <c r="C778" t="str">
        <f>IF(ISNUMBER(MATCH('1-Organize'!$H778,'1-Organize'!$H$2:'1-Organize'!$H777,0)),"",IF(ISNUMBER('1-Organize'!C778),'1-Organize'!C778,INDEX('1-Organize'!$C$500:$C779,MATCH('1-Organize'!$H778,'1-Organize'!$H$500:$H779,0))))</f>
        <v/>
      </c>
      <c r="D778" s="9" t="str">
        <f>IF(A778="","",IF(ISNUMBER('1-Organize'!D778),'1-Organize'!D778,INDEX('1-Organize'!$D$500:$D779,MATCH('1-Organize'!$H778,'1-Organize'!$H779:'1-Organize'!$H$500,0))))</f>
        <v/>
      </c>
      <c r="E778" s="21" t="str">
        <f>IF(A778="","",IF(ISNUMBER('1-Organize'!E778),'1-Organize'!E778,INDEX('1-Organize'!$E$500:$E779,MATCH('1-Organize'!$H778,'1-Organize'!$H779:'1-Organize'!$H$500,0))))</f>
        <v/>
      </c>
      <c r="F778" s="22" t="str">
        <f>IF(A778="","",IF(ISNUMBER('1-Organize'!F778),'1-Organize'!F778,INDEX('1-Organize'!$F$500:$F779,MATCH('1-Organize'!$H778,'1-Organize'!$H779:'1-Organize'!$H$500,0))))</f>
        <v/>
      </c>
      <c r="G778" s="10" t="str">
        <f>IF(A778="","",'1-Organize'!G778)</f>
        <v/>
      </c>
    </row>
    <row r="779" spans="1:7" x14ac:dyDescent="0.25">
      <c r="A779" t="str">
        <f>IF(ISNUMBER(MATCH('1-Organize'!$H779,'1-Organize'!$H$2:'1-Organize'!$H778,0)),"",'1-Organize'!A779)</f>
        <v/>
      </c>
      <c r="B779" t="str">
        <f>IF(ISNUMBER(MATCH('1-Organize'!$H779,'1-Organize'!$H$2:'1-Organize'!$H778,0)),"",'1-Organize'!B779)</f>
        <v/>
      </c>
      <c r="C779" t="str">
        <f>IF(ISNUMBER(MATCH('1-Organize'!$H779,'1-Organize'!$H$2:'1-Organize'!$H778,0)),"",IF(ISNUMBER('1-Organize'!C779),'1-Organize'!C779,INDEX('1-Organize'!$C$500:$C780,MATCH('1-Organize'!$H779,'1-Organize'!$H$500:$H780,0))))</f>
        <v/>
      </c>
      <c r="D779" s="9" t="str">
        <f>IF(A779="","",IF(ISNUMBER('1-Organize'!D779),'1-Organize'!D779,INDEX('1-Organize'!$D$500:$D780,MATCH('1-Organize'!$H779,'1-Organize'!$H780:'1-Organize'!$H$500,0))))</f>
        <v/>
      </c>
      <c r="E779" s="21" t="str">
        <f>IF(A779="","",IF(ISNUMBER('1-Organize'!E779),'1-Organize'!E779,INDEX('1-Organize'!$E$500:$E780,MATCH('1-Organize'!$H779,'1-Organize'!$H780:'1-Organize'!$H$500,0))))</f>
        <v/>
      </c>
      <c r="F779" s="22" t="str">
        <f>IF(A779="","",IF(ISNUMBER('1-Organize'!F779),'1-Organize'!F779,INDEX('1-Organize'!$F$500:$F780,MATCH('1-Organize'!$H779,'1-Organize'!$H780:'1-Organize'!$H$500,0))))</f>
        <v/>
      </c>
      <c r="G779" s="10" t="str">
        <f>IF(A779="","",'1-Organize'!G779)</f>
        <v/>
      </c>
    </row>
    <row r="780" spans="1:7" x14ac:dyDescent="0.25">
      <c r="A780" t="str">
        <f>IF(ISNUMBER(MATCH('1-Organize'!$H780,'1-Organize'!$H$2:'1-Organize'!$H779,0)),"",'1-Organize'!A780)</f>
        <v/>
      </c>
      <c r="B780" t="str">
        <f>IF(ISNUMBER(MATCH('1-Organize'!$H780,'1-Organize'!$H$2:'1-Organize'!$H779,0)),"",'1-Organize'!B780)</f>
        <v/>
      </c>
      <c r="C780" t="str">
        <f>IF(ISNUMBER(MATCH('1-Organize'!$H780,'1-Organize'!$H$2:'1-Organize'!$H779,0)),"",IF(ISNUMBER('1-Organize'!C780),'1-Organize'!C780,INDEX('1-Organize'!$C$500:$C781,MATCH('1-Organize'!$H780,'1-Organize'!$H$500:$H781,0))))</f>
        <v/>
      </c>
      <c r="D780" s="9" t="str">
        <f>IF(A780="","",IF(ISNUMBER('1-Organize'!D780),'1-Organize'!D780,INDEX('1-Organize'!$D$500:$D781,MATCH('1-Organize'!$H780,'1-Organize'!$H781:'1-Organize'!$H$500,0))))</f>
        <v/>
      </c>
      <c r="E780" s="21" t="str">
        <f>IF(A780="","",IF(ISNUMBER('1-Organize'!E780),'1-Organize'!E780,INDEX('1-Organize'!$E$500:$E781,MATCH('1-Organize'!$H780,'1-Organize'!$H781:'1-Organize'!$H$500,0))))</f>
        <v/>
      </c>
      <c r="F780" s="22" t="str">
        <f>IF(A780="","",IF(ISNUMBER('1-Organize'!F780),'1-Organize'!F780,INDEX('1-Organize'!$F$500:$F781,MATCH('1-Organize'!$H780,'1-Organize'!$H781:'1-Organize'!$H$500,0))))</f>
        <v/>
      </c>
      <c r="G780" s="10" t="str">
        <f>IF(A780="","",'1-Organize'!G780)</f>
        <v/>
      </c>
    </row>
    <row r="781" spans="1:7" x14ac:dyDescent="0.25">
      <c r="A781" t="str">
        <f>IF(ISNUMBER(MATCH('1-Organize'!$H781,'1-Organize'!$H$2:'1-Organize'!$H780,0)),"",'1-Organize'!A781)</f>
        <v/>
      </c>
      <c r="B781" t="str">
        <f>IF(ISNUMBER(MATCH('1-Organize'!$H781,'1-Organize'!$H$2:'1-Organize'!$H780,0)),"",'1-Organize'!B781)</f>
        <v/>
      </c>
      <c r="C781" t="str">
        <f>IF(ISNUMBER(MATCH('1-Organize'!$H781,'1-Organize'!$H$2:'1-Organize'!$H780,0)),"",IF(ISNUMBER('1-Organize'!C781),'1-Organize'!C781,INDEX('1-Organize'!$C$500:$C782,MATCH('1-Organize'!$H781,'1-Organize'!$H$500:$H782,0))))</f>
        <v/>
      </c>
      <c r="D781" s="9" t="str">
        <f>IF(A781="","",IF(ISNUMBER('1-Organize'!D781),'1-Organize'!D781,INDEX('1-Organize'!$D$500:$D782,MATCH('1-Organize'!$H781,'1-Organize'!$H782:'1-Organize'!$H$500,0))))</f>
        <v/>
      </c>
      <c r="E781" s="21" t="str">
        <f>IF(A781="","",IF(ISNUMBER('1-Organize'!E781),'1-Organize'!E781,INDEX('1-Organize'!$E$500:$E782,MATCH('1-Organize'!$H781,'1-Organize'!$H782:'1-Organize'!$H$500,0))))</f>
        <v/>
      </c>
      <c r="F781" s="22" t="str">
        <f>IF(A781="","",IF(ISNUMBER('1-Organize'!F781),'1-Organize'!F781,INDEX('1-Organize'!$F$500:$F782,MATCH('1-Organize'!$H781,'1-Organize'!$H782:'1-Organize'!$H$500,0))))</f>
        <v/>
      </c>
      <c r="G781" s="10" t="str">
        <f>IF(A781="","",'1-Organize'!G781)</f>
        <v/>
      </c>
    </row>
    <row r="782" spans="1:7" x14ac:dyDescent="0.25">
      <c r="A782" t="str">
        <f>IF(ISNUMBER(MATCH('1-Organize'!$H782,'1-Organize'!$H$2:'1-Organize'!$H781,0)),"",'1-Organize'!A782)</f>
        <v/>
      </c>
      <c r="B782" t="str">
        <f>IF(ISNUMBER(MATCH('1-Organize'!$H782,'1-Organize'!$H$2:'1-Organize'!$H781,0)),"",'1-Organize'!B782)</f>
        <v/>
      </c>
      <c r="C782" t="str">
        <f>IF(ISNUMBER(MATCH('1-Organize'!$H782,'1-Organize'!$H$2:'1-Organize'!$H781,0)),"",IF(ISNUMBER('1-Organize'!C782),'1-Organize'!C782,INDEX('1-Organize'!$C$500:$C783,MATCH('1-Organize'!$H782,'1-Organize'!$H$500:$H783,0))))</f>
        <v/>
      </c>
      <c r="D782" s="9" t="str">
        <f>IF(A782="","",IF(ISNUMBER('1-Organize'!D782),'1-Organize'!D782,INDEX('1-Organize'!$D$500:$D783,MATCH('1-Organize'!$H782,'1-Organize'!$H783:'1-Organize'!$H$500,0))))</f>
        <v/>
      </c>
      <c r="E782" s="21" t="str">
        <f>IF(A782="","",IF(ISNUMBER('1-Organize'!E782),'1-Organize'!E782,INDEX('1-Organize'!$E$500:$E783,MATCH('1-Organize'!$H782,'1-Organize'!$H783:'1-Organize'!$H$500,0))))</f>
        <v/>
      </c>
      <c r="F782" s="22" t="str">
        <f>IF(A782="","",IF(ISNUMBER('1-Organize'!F782),'1-Organize'!F782,INDEX('1-Organize'!$F$500:$F783,MATCH('1-Organize'!$H782,'1-Organize'!$H783:'1-Organize'!$H$500,0))))</f>
        <v/>
      </c>
      <c r="G782" s="10" t="str">
        <f>IF(A782="","",'1-Organize'!G782)</f>
        <v/>
      </c>
    </row>
    <row r="783" spans="1:7" x14ac:dyDescent="0.25">
      <c r="A783" t="str">
        <f>IF(ISNUMBER(MATCH('1-Organize'!$H783,'1-Organize'!$H$2:'1-Organize'!$H782,0)),"",'1-Organize'!A783)</f>
        <v/>
      </c>
      <c r="B783" t="str">
        <f>IF(ISNUMBER(MATCH('1-Organize'!$H783,'1-Organize'!$H$2:'1-Organize'!$H782,0)),"",'1-Organize'!B783)</f>
        <v/>
      </c>
      <c r="C783" t="str">
        <f>IF(ISNUMBER(MATCH('1-Organize'!$H783,'1-Organize'!$H$2:'1-Organize'!$H782,0)),"",IF(ISNUMBER('1-Organize'!C783),'1-Organize'!C783,INDEX('1-Organize'!$C$500:$C784,MATCH('1-Organize'!$H783,'1-Organize'!$H$500:$H784,0))))</f>
        <v/>
      </c>
      <c r="D783" s="9" t="str">
        <f>IF(A783="","",IF(ISNUMBER('1-Organize'!D783),'1-Organize'!D783,INDEX('1-Organize'!$D$500:$D784,MATCH('1-Organize'!$H783,'1-Organize'!$H784:'1-Organize'!$H$500,0))))</f>
        <v/>
      </c>
      <c r="E783" s="21" t="str">
        <f>IF(A783="","",IF(ISNUMBER('1-Organize'!E783),'1-Organize'!E783,INDEX('1-Organize'!$E$500:$E784,MATCH('1-Organize'!$H783,'1-Organize'!$H784:'1-Organize'!$H$500,0))))</f>
        <v/>
      </c>
      <c r="F783" s="22" t="str">
        <f>IF(A783="","",IF(ISNUMBER('1-Organize'!F783),'1-Organize'!F783,INDEX('1-Organize'!$F$500:$F784,MATCH('1-Organize'!$H783,'1-Organize'!$H784:'1-Organize'!$H$500,0))))</f>
        <v/>
      </c>
      <c r="G783" s="10" t="str">
        <f>IF(A783="","",'1-Organize'!G783)</f>
        <v/>
      </c>
    </row>
    <row r="784" spans="1:7" x14ac:dyDescent="0.25">
      <c r="A784" t="str">
        <f>IF(ISNUMBER(MATCH('1-Organize'!$H784,'1-Organize'!$H$2:'1-Organize'!$H783,0)),"",'1-Organize'!A784)</f>
        <v/>
      </c>
      <c r="B784" t="str">
        <f>IF(ISNUMBER(MATCH('1-Organize'!$H784,'1-Organize'!$H$2:'1-Organize'!$H783,0)),"",'1-Organize'!B784)</f>
        <v/>
      </c>
      <c r="C784" t="str">
        <f>IF(ISNUMBER(MATCH('1-Organize'!$H784,'1-Organize'!$H$2:'1-Organize'!$H783,0)),"",IF(ISNUMBER('1-Organize'!C784),'1-Organize'!C784,INDEX('1-Organize'!$C$500:$C785,MATCH('1-Organize'!$H784,'1-Organize'!$H$500:$H785,0))))</f>
        <v/>
      </c>
      <c r="D784" s="9" t="str">
        <f>IF(A784="","",IF(ISNUMBER('1-Organize'!D784),'1-Organize'!D784,INDEX('1-Organize'!$D$500:$D785,MATCH('1-Organize'!$H784,'1-Organize'!$H785:'1-Organize'!$H$500,0))))</f>
        <v/>
      </c>
      <c r="E784" s="21" t="str">
        <f>IF(A784="","",IF(ISNUMBER('1-Organize'!E784),'1-Organize'!E784,INDEX('1-Organize'!$E$500:$E785,MATCH('1-Organize'!$H784,'1-Organize'!$H785:'1-Organize'!$H$500,0))))</f>
        <v/>
      </c>
      <c r="F784" s="22" t="str">
        <f>IF(A784="","",IF(ISNUMBER('1-Organize'!F784),'1-Organize'!F784,INDEX('1-Organize'!$F$500:$F785,MATCH('1-Organize'!$H784,'1-Organize'!$H785:'1-Organize'!$H$500,0))))</f>
        <v/>
      </c>
      <c r="G784" s="10" t="str">
        <f>IF(A784="","",'1-Organize'!G784)</f>
        <v/>
      </c>
    </row>
    <row r="785" spans="1:7" x14ac:dyDescent="0.25">
      <c r="A785" t="str">
        <f>IF(ISNUMBER(MATCH('1-Organize'!$H785,'1-Organize'!$H$2:'1-Organize'!$H784,0)),"",'1-Organize'!A785)</f>
        <v/>
      </c>
      <c r="B785" t="str">
        <f>IF(ISNUMBER(MATCH('1-Organize'!$H785,'1-Organize'!$H$2:'1-Organize'!$H784,0)),"",'1-Organize'!B785)</f>
        <v/>
      </c>
      <c r="C785" t="str">
        <f>IF(ISNUMBER(MATCH('1-Organize'!$H785,'1-Organize'!$H$2:'1-Organize'!$H784,0)),"",IF(ISNUMBER('1-Organize'!C785),'1-Organize'!C785,INDEX('1-Organize'!$C$500:$C786,MATCH('1-Organize'!$H785,'1-Organize'!$H$500:$H786,0))))</f>
        <v/>
      </c>
      <c r="D785" s="9" t="str">
        <f>IF(A785="","",IF(ISNUMBER('1-Organize'!D785),'1-Organize'!D785,INDEX('1-Organize'!$D$500:$D786,MATCH('1-Organize'!$H785,'1-Organize'!$H786:'1-Organize'!$H$500,0))))</f>
        <v/>
      </c>
      <c r="E785" s="21" t="str">
        <f>IF(A785="","",IF(ISNUMBER('1-Organize'!E785),'1-Organize'!E785,INDEX('1-Organize'!$E$500:$E786,MATCH('1-Organize'!$H785,'1-Organize'!$H786:'1-Organize'!$H$500,0))))</f>
        <v/>
      </c>
      <c r="F785" s="22" t="str">
        <f>IF(A785="","",IF(ISNUMBER('1-Organize'!F785),'1-Organize'!F785,INDEX('1-Organize'!$F$500:$F786,MATCH('1-Organize'!$H785,'1-Organize'!$H786:'1-Organize'!$H$500,0))))</f>
        <v/>
      </c>
      <c r="G785" s="10" t="str">
        <f>IF(A785="","",'1-Organize'!G785)</f>
        <v/>
      </c>
    </row>
    <row r="786" spans="1:7" x14ac:dyDescent="0.25">
      <c r="A786" t="str">
        <f>IF(ISNUMBER(MATCH('1-Organize'!$H786,'1-Organize'!$H$2:'1-Organize'!$H785,0)),"",'1-Organize'!A786)</f>
        <v/>
      </c>
      <c r="B786" t="str">
        <f>IF(ISNUMBER(MATCH('1-Organize'!$H786,'1-Organize'!$H$2:'1-Organize'!$H785,0)),"",'1-Organize'!B786)</f>
        <v/>
      </c>
      <c r="C786" t="str">
        <f>IF(ISNUMBER(MATCH('1-Organize'!$H786,'1-Organize'!$H$2:'1-Organize'!$H785,0)),"",IF(ISNUMBER('1-Organize'!C786),'1-Organize'!C786,INDEX('1-Organize'!$C$500:$C787,MATCH('1-Organize'!$H786,'1-Organize'!$H$500:$H787,0))))</f>
        <v/>
      </c>
      <c r="D786" s="9" t="str">
        <f>IF(A786="","",IF(ISNUMBER('1-Organize'!D786),'1-Organize'!D786,INDEX('1-Organize'!$D$500:$D787,MATCH('1-Organize'!$H786,'1-Organize'!$H787:'1-Organize'!$H$500,0))))</f>
        <v/>
      </c>
      <c r="E786" s="21" t="str">
        <f>IF(A786="","",IF(ISNUMBER('1-Organize'!E786),'1-Organize'!E786,INDEX('1-Organize'!$E$500:$E787,MATCH('1-Organize'!$H786,'1-Organize'!$H787:'1-Organize'!$H$500,0))))</f>
        <v/>
      </c>
      <c r="F786" s="22" t="str">
        <f>IF(A786="","",IF(ISNUMBER('1-Organize'!F786),'1-Organize'!F786,INDEX('1-Organize'!$F$500:$F787,MATCH('1-Organize'!$H786,'1-Organize'!$H787:'1-Organize'!$H$500,0))))</f>
        <v/>
      </c>
      <c r="G786" s="10" t="str">
        <f>IF(A786="","",'1-Organize'!G786)</f>
        <v/>
      </c>
    </row>
    <row r="787" spans="1:7" x14ac:dyDescent="0.25">
      <c r="A787" t="str">
        <f>IF(ISNUMBER(MATCH('1-Organize'!$H787,'1-Organize'!$H$2:'1-Organize'!$H786,0)),"",'1-Organize'!A787)</f>
        <v/>
      </c>
      <c r="B787" t="str">
        <f>IF(ISNUMBER(MATCH('1-Organize'!$H787,'1-Organize'!$H$2:'1-Organize'!$H786,0)),"",'1-Organize'!B787)</f>
        <v/>
      </c>
      <c r="C787" t="str">
        <f>IF(ISNUMBER(MATCH('1-Organize'!$H787,'1-Organize'!$H$2:'1-Organize'!$H786,0)),"",IF(ISNUMBER('1-Organize'!C787),'1-Organize'!C787,INDEX('1-Organize'!$C$500:$C788,MATCH('1-Organize'!$H787,'1-Organize'!$H$500:$H788,0))))</f>
        <v/>
      </c>
      <c r="D787" s="9" t="str">
        <f>IF(A787="","",IF(ISNUMBER('1-Organize'!D787),'1-Organize'!D787,INDEX('1-Organize'!$D$500:$D788,MATCH('1-Organize'!$H787,'1-Organize'!$H788:'1-Organize'!$H$500,0))))</f>
        <v/>
      </c>
      <c r="E787" s="21" t="str">
        <f>IF(A787="","",IF(ISNUMBER('1-Organize'!E787),'1-Organize'!E787,INDEX('1-Organize'!$E$500:$E788,MATCH('1-Organize'!$H787,'1-Organize'!$H788:'1-Organize'!$H$500,0))))</f>
        <v/>
      </c>
      <c r="F787" s="22" t="str">
        <f>IF(A787="","",IF(ISNUMBER('1-Organize'!F787),'1-Organize'!F787,INDEX('1-Organize'!$F$500:$F788,MATCH('1-Organize'!$H787,'1-Organize'!$H788:'1-Organize'!$H$500,0))))</f>
        <v/>
      </c>
      <c r="G787" s="10" t="str">
        <f>IF(A787="","",'1-Organize'!G787)</f>
        <v/>
      </c>
    </row>
    <row r="788" spans="1:7" x14ac:dyDescent="0.25">
      <c r="A788" t="str">
        <f>IF(ISNUMBER(MATCH('1-Organize'!$H788,'1-Organize'!$H$2:'1-Organize'!$H787,0)),"",'1-Organize'!A788)</f>
        <v/>
      </c>
      <c r="B788" t="str">
        <f>IF(ISNUMBER(MATCH('1-Organize'!$H788,'1-Organize'!$H$2:'1-Organize'!$H787,0)),"",'1-Organize'!B788)</f>
        <v/>
      </c>
      <c r="C788" t="str">
        <f>IF(ISNUMBER(MATCH('1-Organize'!$H788,'1-Organize'!$H$2:'1-Organize'!$H787,0)),"",IF(ISNUMBER('1-Organize'!C788),'1-Organize'!C788,INDEX('1-Organize'!$C$500:$C789,MATCH('1-Organize'!$H788,'1-Organize'!$H$500:$H789,0))))</f>
        <v/>
      </c>
      <c r="D788" s="9" t="str">
        <f>IF(A788="","",IF(ISNUMBER('1-Organize'!D788),'1-Organize'!D788,INDEX('1-Organize'!$D$500:$D789,MATCH('1-Organize'!$H788,'1-Organize'!$H789:'1-Organize'!$H$500,0))))</f>
        <v/>
      </c>
      <c r="E788" s="21" t="str">
        <f>IF(A788="","",IF(ISNUMBER('1-Organize'!E788),'1-Organize'!E788,INDEX('1-Organize'!$E$500:$E789,MATCH('1-Organize'!$H788,'1-Organize'!$H789:'1-Organize'!$H$500,0))))</f>
        <v/>
      </c>
      <c r="F788" s="22" t="str">
        <f>IF(A788="","",IF(ISNUMBER('1-Organize'!F788),'1-Organize'!F788,INDEX('1-Organize'!$F$500:$F789,MATCH('1-Organize'!$H788,'1-Organize'!$H789:'1-Organize'!$H$500,0))))</f>
        <v/>
      </c>
      <c r="G788" s="10" t="str">
        <f>IF(A788="","",'1-Organize'!G788)</f>
        <v/>
      </c>
    </row>
    <row r="789" spans="1:7" x14ac:dyDescent="0.25">
      <c r="A789" t="str">
        <f>IF(ISNUMBER(MATCH('1-Organize'!$H789,'1-Organize'!$H$2:'1-Organize'!$H788,0)),"",'1-Organize'!A789)</f>
        <v/>
      </c>
      <c r="B789" t="str">
        <f>IF(ISNUMBER(MATCH('1-Organize'!$H789,'1-Organize'!$H$2:'1-Organize'!$H788,0)),"",'1-Organize'!B789)</f>
        <v/>
      </c>
      <c r="C789" t="str">
        <f>IF(ISNUMBER(MATCH('1-Organize'!$H789,'1-Organize'!$H$2:'1-Organize'!$H788,0)),"",IF(ISNUMBER('1-Organize'!C789),'1-Organize'!C789,INDEX('1-Organize'!$C$500:$C790,MATCH('1-Organize'!$H789,'1-Organize'!$H$500:$H790,0))))</f>
        <v/>
      </c>
      <c r="D789" s="9" t="str">
        <f>IF(A789="","",IF(ISNUMBER('1-Organize'!D789),'1-Organize'!D789,INDEX('1-Organize'!$D$500:$D790,MATCH('1-Organize'!$H789,'1-Organize'!$H790:'1-Organize'!$H$500,0))))</f>
        <v/>
      </c>
      <c r="E789" s="21" t="str">
        <f>IF(A789="","",IF(ISNUMBER('1-Organize'!E789),'1-Organize'!E789,INDEX('1-Organize'!$E$500:$E790,MATCH('1-Organize'!$H789,'1-Organize'!$H790:'1-Organize'!$H$500,0))))</f>
        <v/>
      </c>
      <c r="F789" s="22" t="str">
        <f>IF(A789="","",IF(ISNUMBER('1-Organize'!F789),'1-Organize'!F789,INDEX('1-Organize'!$F$500:$F790,MATCH('1-Organize'!$H789,'1-Organize'!$H790:'1-Organize'!$H$500,0))))</f>
        <v/>
      </c>
      <c r="G789" s="10" t="str">
        <f>IF(A789="","",'1-Organize'!G789)</f>
        <v/>
      </c>
    </row>
    <row r="790" spans="1:7" x14ac:dyDescent="0.25">
      <c r="A790" t="str">
        <f>IF(ISNUMBER(MATCH('1-Organize'!$H790,'1-Organize'!$H$2:'1-Organize'!$H789,0)),"",'1-Organize'!A790)</f>
        <v/>
      </c>
      <c r="B790" t="str">
        <f>IF(ISNUMBER(MATCH('1-Organize'!$H790,'1-Organize'!$H$2:'1-Organize'!$H789,0)),"",'1-Organize'!B790)</f>
        <v/>
      </c>
      <c r="C790" t="str">
        <f>IF(ISNUMBER(MATCH('1-Organize'!$H790,'1-Organize'!$H$2:'1-Organize'!$H789,0)),"",IF(ISNUMBER('1-Organize'!C790),'1-Organize'!C790,INDEX('1-Organize'!$C$500:$C791,MATCH('1-Organize'!$H790,'1-Organize'!$H$500:$H791,0))))</f>
        <v/>
      </c>
      <c r="D790" s="9" t="str">
        <f>IF(A790="","",IF(ISNUMBER('1-Organize'!D790),'1-Organize'!D790,INDEX('1-Organize'!$D$500:$D791,MATCH('1-Organize'!$H790,'1-Organize'!$H791:'1-Organize'!$H$500,0))))</f>
        <v/>
      </c>
      <c r="E790" s="21" t="str">
        <f>IF(A790="","",IF(ISNUMBER('1-Organize'!E790),'1-Organize'!E790,INDEX('1-Organize'!$E$500:$E791,MATCH('1-Organize'!$H790,'1-Organize'!$H791:'1-Organize'!$H$500,0))))</f>
        <v/>
      </c>
      <c r="F790" s="22" t="str">
        <f>IF(A790="","",IF(ISNUMBER('1-Organize'!F790),'1-Organize'!F790,INDEX('1-Organize'!$F$500:$F791,MATCH('1-Organize'!$H790,'1-Organize'!$H791:'1-Organize'!$H$500,0))))</f>
        <v/>
      </c>
      <c r="G790" s="10" t="str">
        <f>IF(A790="","",'1-Organize'!G790)</f>
        <v/>
      </c>
    </row>
    <row r="791" spans="1:7" x14ac:dyDescent="0.25">
      <c r="A791" t="str">
        <f>IF(ISNUMBER(MATCH('1-Organize'!$H791,'1-Organize'!$H$2:'1-Organize'!$H790,0)),"",'1-Organize'!A791)</f>
        <v/>
      </c>
      <c r="B791" t="str">
        <f>IF(ISNUMBER(MATCH('1-Organize'!$H791,'1-Organize'!$H$2:'1-Organize'!$H790,0)),"",'1-Organize'!B791)</f>
        <v/>
      </c>
      <c r="C791" t="str">
        <f>IF(ISNUMBER(MATCH('1-Organize'!$H791,'1-Organize'!$H$2:'1-Organize'!$H790,0)),"",IF(ISNUMBER('1-Organize'!C791),'1-Organize'!C791,INDEX('1-Organize'!$C$500:$C792,MATCH('1-Organize'!$H791,'1-Organize'!$H$500:$H792,0))))</f>
        <v/>
      </c>
      <c r="D791" s="9" t="str">
        <f>IF(A791="","",IF(ISNUMBER('1-Organize'!D791),'1-Organize'!D791,INDEX('1-Organize'!$D$500:$D792,MATCH('1-Organize'!$H791,'1-Organize'!$H792:'1-Organize'!$H$500,0))))</f>
        <v/>
      </c>
      <c r="E791" s="21" t="str">
        <f>IF(A791="","",IF(ISNUMBER('1-Organize'!E791),'1-Organize'!E791,INDEX('1-Organize'!$E$500:$E792,MATCH('1-Organize'!$H791,'1-Organize'!$H792:'1-Organize'!$H$500,0))))</f>
        <v/>
      </c>
      <c r="F791" s="22" t="str">
        <f>IF(A791="","",IF(ISNUMBER('1-Organize'!F791),'1-Organize'!F791,INDEX('1-Organize'!$F$500:$F792,MATCH('1-Organize'!$H791,'1-Organize'!$H792:'1-Organize'!$H$500,0))))</f>
        <v/>
      </c>
      <c r="G791" s="10" t="str">
        <f>IF(A791="","",'1-Organize'!G791)</f>
        <v/>
      </c>
    </row>
    <row r="792" spans="1:7" x14ac:dyDescent="0.25">
      <c r="A792" t="str">
        <f>IF(ISNUMBER(MATCH('1-Organize'!$H792,'1-Organize'!$H$2:'1-Organize'!$H791,0)),"",'1-Organize'!A792)</f>
        <v/>
      </c>
      <c r="B792" t="str">
        <f>IF(ISNUMBER(MATCH('1-Organize'!$H792,'1-Organize'!$H$2:'1-Organize'!$H791,0)),"",'1-Organize'!B792)</f>
        <v/>
      </c>
      <c r="C792" t="str">
        <f>IF(ISNUMBER(MATCH('1-Organize'!$H792,'1-Organize'!$H$2:'1-Organize'!$H791,0)),"",IF(ISNUMBER('1-Organize'!C792),'1-Organize'!C792,INDEX('1-Organize'!$C$500:$C793,MATCH('1-Organize'!$H792,'1-Organize'!$H$500:$H793,0))))</f>
        <v/>
      </c>
      <c r="D792" s="9" t="str">
        <f>IF(A792="","",IF(ISNUMBER('1-Organize'!D792),'1-Organize'!D792,INDEX('1-Organize'!$D$500:$D793,MATCH('1-Organize'!$H792,'1-Organize'!$H793:'1-Organize'!$H$500,0))))</f>
        <v/>
      </c>
      <c r="E792" s="21" t="str">
        <f>IF(A792="","",IF(ISNUMBER('1-Organize'!E792),'1-Organize'!E792,INDEX('1-Organize'!$E$500:$E793,MATCH('1-Organize'!$H792,'1-Organize'!$H793:'1-Organize'!$H$500,0))))</f>
        <v/>
      </c>
      <c r="F792" s="22" t="str">
        <f>IF(A792="","",IF(ISNUMBER('1-Organize'!F792),'1-Organize'!F792,INDEX('1-Organize'!$F$500:$F793,MATCH('1-Organize'!$H792,'1-Organize'!$H793:'1-Organize'!$H$500,0))))</f>
        <v/>
      </c>
      <c r="G792" s="10" t="str">
        <f>IF(A792="","",'1-Organize'!G792)</f>
        <v/>
      </c>
    </row>
    <row r="793" spans="1:7" x14ac:dyDescent="0.25">
      <c r="A793" t="str">
        <f>IF(ISNUMBER(MATCH('1-Organize'!$H793,'1-Organize'!$H$2:'1-Organize'!$H792,0)),"",'1-Organize'!A793)</f>
        <v/>
      </c>
      <c r="B793" t="str">
        <f>IF(ISNUMBER(MATCH('1-Organize'!$H793,'1-Organize'!$H$2:'1-Organize'!$H792,0)),"",'1-Organize'!B793)</f>
        <v/>
      </c>
      <c r="C793" t="str">
        <f>IF(ISNUMBER(MATCH('1-Organize'!$H793,'1-Organize'!$H$2:'1-Organize'!$H792,0)),"",IF(ISNUMBER('1-Organize'!C793),'1-Organize'!C793,INDEX('1-Organize'!$C$500:$C794,MATCH('1-Organize'!$H793,'1-Organize'!$H$500:$H794,0))))</f>
        <v/>
      </c>
      <c r="D793" s="9" t="str">
        <f>IF(A793="","",IF(ISNUMBER('1-Organize'!D793),'1-Organize'!D793,INDEX('1-Organize'!$D$500:$D794,MATCH('1-Organize'!$H793,'1-Organize'!$H794:'1-Organize'!$H$500,0))))</f>
        <v/>
      </c>
      <c r="E793" s="21" t="str">
        <f>IF(A793="","",IF(ISNUMBER('1-Organize'!E793),'1-Organize'!E793,INDEX('1-Organize'!$E$500:$E794,MATCH('1-Organize'!$H793,'1-Organize'!$H794:'1-Organize'!$H$500,0))))</f>
        <v/>
      </c>
      <c r="F793" s="22" t="str">
        <f>IF(A793="","",IF(ISNUMBER('1-Organize'!F793),'1-Organize'!F793,INDEX('1-Organize'!$F$500:$F794,MATCH('1-Organize'!$H793,'1-Organize'!$H794:'1-Organize'!$H$500,0))))</f>
        <v/>
      </c>
      <c r="G793" s="10" t="str">
        <f>IF(A793="","",'1-Organize'!G793)</f>
        <v/>
      </c>
    </row>
    <row r="794" spans="1:7" x14ac:dyDescent="0.25">
      <c r="A794" t="str">
        <f>IF(ISNUMBER(MATCH('1-Organize'!$H794,'1-Organize'!$H$2:'1-Organize'!$H793,0)),"",'1-Organize'!A794)</f>
        <v/>
      </c>
      <c r="B794" t="str">
        <f>IF(ISNUMBER(MATCH('1-Organize'!$H794,'1-Organize'!$H$2:'1-Organize'!$H793,0)),"",'1-Organize'!B794)</f>
        <v/>
      </c>
      <c r="C794" t="str">
        <f>IF(ISNUMBER(MATCH('1-Organize'!$H794,'1-Organize'!$H$2:'1-Organize'!$H793,0)),"",IF(ISNUMBER('1-Organize'!C794),'1-Organize'!C794,INDEX('1-Organize'!$C$500:$C795,MATCH('1-Organize'!$H794,'1-Organize'!$H$500:$H795,0))))</f>
        <v/>
      </c>
      <c r="D794" s="9" t="str">
        <f>IF(A794="","",IF(ISNUMBER('1-Organize'!D794),'1-Organize'!D794,INDEX('1-Organize'!$D$500:$D795,MATCH('1-Organize'!$H794,'1-Organize'!$H795:'1-Organize'!$H$500,0))))</f>
        <v/>
      </c>
      <c r="E794" s="21" t="str">
        <f>IF(A794="","",IF(ISNUMBER('1-Organize'!E794),'1-Organize'!E794,INDEX('1-Organize'!$E$500:$E795,MATCH('1-Organize'!$H794,'1-Organize'!$H795:'1-Organize'!$H$500,0))))</f>
        <v/>
      </c>
      <c r="F794" s="22" t="str">
        <f>IF(A794="","",IF(ISNUMBER('1-Organize'!F794),'1-Organize'!F794,INDEX('1-Organize'!$F$500:$F795,MATCH('1-Organize'!$H794,'1-Organize'!$H795:'1-Organize'!$H$500,0))))</f>
        <v/>
      </c>
      <c r="G794" s="10" t="str">
        <f>IF(A794="","",'1-Organize'!G794)</f>
        <v/>
      </c>
    </row>
    <row r="795" spans="1:7" x14ac:dyDescent="0.25">
      <c r="A795" t="str">
        <f>IF(ISNUMBER(MATCH('1-Organize'!$H795,'1-Organize'!$H$2:'1-Organize'!$H794,0)),"",'1-Organize'!A795)</f>
        <v/>
      </c>
      <c r="B795" t="str">
        <f>IF(ISNUMBER(MATCH('1-Organize'!$H795,'1-Organize'!$H$2:'1-Organize'!$H794,0)),"",'1-Organize'!B795)</f>
        <v/>
      </c>
      <c r="C795" t="str">
        <f>IF(ISNUMBER(MATCH('1-Organize'!$H795,'1-Organize'!$H$2:'1-Organize'!$H794,0)),"",IF(ISNUMBER('1-Organize'!C795),'1-Organize'!C795,INDEX('1-Organize'!$C$500:$C796,MATCH('1-Organize'!$H795,'1-Organize'!$H$500:$H796,0))))</f>
        <v/>
      </c>
      <c r="D795" s="9" t="str">
        <f>IF(A795="","",IF(ISNUMBER('1-Organize'!D795),'1-Organize'!D795,INDEX('1-Organize'!$D$500:$D796,MATCH('1-Organize'!$H795,'1-Organize'!$H796:'1-Organize'!$H$500,0))))</f>
        <v/>
      </c>
      <c r="E795" s="21" t="str">
        <f>IF(A795="","",IF(ISNUMBER('1-Organize'!E795),'1-Organize'!E795,INDEX('1-Organize'!$E$500:$E796,MATCH('1-Organize'!$H795,'1-Organize'!$H796:'1-Organize'!$H$500,0))))</f>
        <v/>
      </c>
      <c r="F795" s="22" t="str">
        <f>IF(A795="","",IF(ISNUMBER('1-Organize'!F795),'1-Organize'!F795,INDEX('1-Organize'!$F$500:$F796,MATCH('1-Organize'!$H795,'1-Organize'!$H796:'1-Organize'!$H$500,0))))</f>
        <v/>
      </c>
      <c r="G795" s="10" t="str">
        <f>IF(A795="","",'1-Organize'!G795)</f>
        <v/>
      </c>
    </row>
    <row r="796" spans="1:7" x14ac:dyDescent="0.25">
      <c r="A796" t="str">
        <f>IF(ISNUMBER(MATCH('1-Organize'!$H796,'1-Organize'!$H$2:'1-Organize'!$H795,0)),"",'1-Organize'!A796)</f>
        <v/>
      </c>
      <c r="B796" t="str">
        <f>IF(ISNUMBER(MATCH('1-Organize'!$H796,'1-Organize'!$H$2:'1-Organize'!$H795,0)),"",'1-Organize'!B796)</f>
        <v/>
      </c>
      <c r="C796" t="str">
        <f>IF(ISNUMBER(MATCH('1-Organize'!$H796,'1-Organize'!$H$2:'1-Organize'!$H795,0)),"",IF(ISNUMBER('1-Organize'!C796),'1-Organize'!C796,INDEX('1-Organize'!$C$500:$C797,MATCH('1-Organize'!$H796,'1-Organize'!$H$500:$H797,0))))</f>
        <v/>
      </c>
      <c r="D796" s="9" t="str">
        <f>IF(A796="","",IF(ISNUMBER('1-Organize'!D796),'1-Organize'!D796,INDEX('1-Organize'!$D$500:$D797,MATCH('1-Organize'!$H796,'1-Organize'!$H797:'1-Organize'!$H$500,0))))</f>
        <v/>
      </c>
      <c r="E796" s="21" t="str">
        <f>IF(A796="","",IF(ISNUMBER('1-Organize'!E796),'1-Organize'!E796,INDEX('1-Organize'!$E$500:$E797,MATCH('1-Organize'!$H796,'1-Organize'!$H797:'1-Organize'!$H$500,0))))</f>
        <v/>
      </c>
      <c r="F796" s="22" t="str">
        <f>IF(A796="","",IF(ISNUMBER('1-Organize'!F796),'1-Organize'!F796,INDEX('1-Organize'!$F$500:$F797,MATCH('1-Organize'!$H796,'1-Organize'!$H797:'1-Organize'!$H$500,0))))</f>
        <v/>
      </c>
      <c r="G796" s="10" t="str">
        <f>IF(A796="","",'1-Organize'!G796)</f>
        <v/>
      </c>
    </row>
    <row r="797" spans="1:7" x14ac:dyDescent="0.25">
      <c r="A797" t="str">
        <f>IF(ISNUMBER(MATCH('1-Organize'!$H797,'1-Organize'!$H$2:'1-Organize'!$H796,0)),"",'1-Organize'!A797)</f>
        <v/>
      </c>
      <c r="B797" t="str">
        <f>IF(ISNUMBER(MATCH('1-Organize'!$H797,'1-Organize'!$H$2:'1-Organize'!$H796,0)),"",'1-Organize'!B797)</f>
        <v/>
      </c>
      <c r="C797" t="str">
        <f>IF(ISNUMBER(MATCH('1-Organize'!$H797,'1-Organize'!$H$2:'1-Organize'!$H796,0)),"",IF(ISNUMBER('1-Organize'!C797),'1-Organize'!C797,INDEX('1-Organize'!$C$500:$C798,MATCH('1-Organize'!$H797,'1-Organize'!$H$500:$H798,0))))</f>
        <v/>
      </c>
      <c r="D797" s="9" t="str">
        <f>IF(A797="","",IF(ISNUMBER('1-Organize'!D797),'1-Organize'!D797,INDEX('1-Organize'!$D$500:$D798,MATCH('1-Organize'!$H797,'1-Organize'!$H798:'1-Organize'!$H$500,0))))</f>
        <v/>
      </c>
      <c r="E797" s="21" t="str">
        <f>IF(A797="","",IF(ISNUMBER('1-Organize'!E797),'1-Organize'!E797,INDEX('1-Organize'!$E$500:$E798,MATCH('1-Organize'!$H797,'1-Organize'!$H798:'1-Organize'!$H$500,0))))</f>
        <v/>
      </c>
      <c r="F797" s="22" t="str">
        <f>IF(A797="","",IF(ISNUMBER('1-Organize'!F797),'1-Organize'!F797,INDEX('1-Organize'!$F$500:$F798,MATCH('1-Organize'!$H797,'1-Organize'!$H798:'1-Organize'!$H$500,0))))</f>
        <v/>
      </c>
      <c r="G797" s="10" t="str">
        <f>IF(A797="","",'1-Organize'!G797)</f>
        <v/>
      </c>
    </row>
    <row r="798" spans="1:7" x14ac:dyDescent="0.25">
      <c r="A798" t="str">
        <f>IF(ISNUMBER(MATCH('1-Organize'!$H798,'1-Organize'!$H$2:'1-Organize'!$H797,0)),"",'1-Organize'!A798)</f>
        <v/>
      </c>
      <c r="B798" t="str">
        <f>IF(ISNUMBER(MATCH('1-Organize'!$H798,'1-Organize'!$H$2:'1-Organize'!$H797,0)),"",'1-Organize'!B798)</f>
        <v/>
      </c>
      <c r="C798" t="str">
        <f>IF(ISNUMBER(MATCH('1-Organize'!$H798,'1-Organize'!$H$2:'1-Organize'!$H797,0)),"",IF(ISNUMBER('1-Organize'!C798),'1-Organize'!C798,INDEX('1-Organize'!$C$500:$C799,MATCH('1-Organize'!$H798,'1-Organize'!$H$500:$H799,0))))</f>
        <v/>
      </c>
      <c r="D798" s="9" t="str">
        <f>IF(A798="","",IF(ISNUMBER('1-Organize'!D798),'1-Organize'!D798,INDEX('1-Organize'!$D$500:$D799,MATCH('1-Organize'!$H798,'1-Organize'!$H799:'1-Organize'!$H$500,0))))</f>
        <v/>
      </c>
      <c r="E798" s="21" t="str">
        <f>IF(A798="","",IF(ISNUMBER('1-Organize'!E798),'1-Organize'!E798,INDEX('1-Organize'!$E$500:$E799,MATCH('1-Organize'!$H798,'1-Organize'!$H799:'1-Organize'!$H$500,0))))</f>
        <v/>
      </c>
      <c r="F798" s="22" t="str">
        <f>IF(A798="","",IF(ISNUMBER('1-Organize'!F798),'1-Organize'!F798,INDEX('1-Organize'!$F$500:$F799,MATCH('1-Organize'!$H798,'1-Organize'!$H799:'1-Organize'!$H$500,0))))</f>
        <v/>
      </c>
      <c r="G798" s="10" t="str">
        <f>IF(A798="","",'1-Organize'!G798)</f>
        <v/>
      </c>
    </row>
    <row r="799" spans="1:7" x14ac:dyDescent="0.25">
      <c r="A799" t="str">
        <f>IF(ISNUMBER(MATCH('1-Organize'!$H799,'1-Organize'!$H$2:'1-Organize'!$H798,0)),"",'1-Organize'!A799)</f>
        <v/>
      </c>
      <c r="B799" t="str">
        <f>IF(ISNUMBER(MATCH('1-Organize'!$H799,'1-Organize'!$H$2:'1-Organize'!$H798,0)),"",'1-Organize'!B799)</f>
        <v/>
      </c>
      <c r="C799" t="str">
        <f>IF(ISNUMBER(MATCH('1-Organize'!$H799,'1-Organize'!$H$2:'1-Organize'!$H798,0)),"",IF(ISNUMBER('1-Organize'!C799),'1-Organize'!C799,INDEX('1-Organize'!$C$500:$C800,MATCH('1-Organize'!$H799,'1-Organize'!$H$500:$H800,0))))</f>
        <v/>
      </c>
      <c r="D799" s="9" t="str">
        <f>IF(A799="","",IF(ISNUMBER('1-Organize'!D799),'1-Organize'!D799,INDEX('1-Organize'!$D$500:$D800,MATCH('1-Organize'!$H799,'1-Organize'!$H800:'1-Organize'!$H$500,0))))</f>
        <v/>
      </c>
      <c r="E799" s="21" t="str">
        <f>IF(A799="","",IF(ISNUMBER('1-Organize'!E799),'1-Organize'!E799,INDEX('1-Organize'!$E$500:$E800,MATCH('1-Organize'!$H799,'1-Organize'!$H800:'1-Organize'!$H$500,0))))</f>
        <v/>
      </c>
      <c r="F799" s="22" t="str">
        <f>IF(A799="","",IF(ISNUMBER('1-Organize'!F799),'1-Organize'!F799,INDEX('1-Organize'!$F$500:$F800,MATCH('1-Organize'!$H799,'1-Organize'!$H800:'1-Organize'!$H$500,0))))</f>
        <v/>
      </c>
      <c r="G799" s="10" t="str">
        <f>IF(A799="","",'1-Organize'!G799)</f>
        <v/>
      </c>
    </row>
    <row r="800" spans="1:7" x14ac:dyDescent="0.25">
      <c r="A800" t="str">
        <f>IF(ISNUMBER(MATCH('1-Organize'!$H800,'1-Organize'!$H$2:'1-Organize'!$H799,0)),"",'1-Organize'!A800)</f>
        <v/>
      </c>
      <c r="B800" t="str">
        <f>IF(ISNUMBER(MATCH('1-Organize'!$H800,'1-Organize'!$H$2:'1-Organize'!$H799,0)),"",'1-Organize'!B800)</f>
        <v/>
      </c>
      <c r="C800" t="str">
        <f>IF(ISNUMBER(MATCH('1-Organize'!$H800,'1-Organize'!$H$2:'1-Organize'!$H799,0)),"",IF(ISNUMBER('1-Organize'!C800),'1-Organize'!C800,INDEX('1-Organize'!$C$500:$C801,MATCH('1-Organize'!$H800,'1-Organize'!$H$500:$H801,0))))</f>
        <v/>
      </c>
      <c r="D800" s="9" t="str">
        <f>IF(A800="","",IF(ISNUMBER('1-Organize'!D800),'1-Organize'!D800,INDEX('1-Organize'!$D$500:$D801,MATCH('1-Organize'!$H800,'1-Organize'!$H801:'1-Organize'!$H$500,0))))</f>
        <v/>
      </c>
      <c r="E800" s="21" t="str">
        <f>IF(A800="","",IF(ISNUMBER('1-Organize'!E800),'1-Organize'!E800,INDEX('1-Organize'!$E$500:$E801,MATCH('1-Organize'!$H800,'1-Organize'!$H801:'1-Organize'!$H$500,0))))</f>
        <v/>
      </c>
      <c r="F800" s="22" t="str">
        <f>IF(A800="","",IF(ISNUMBER('1-Organize'!F800),'1-Organize'!F800,INDEX('1-Organize'!$F$500:$F801,MATCH('1-Organize'!$H800,'1-Organize'!$H801:'1-Organize'!$H$500,0))))</f>
        <v/>
      </c>
      <c r="G800" s="10" t="str">
        <f>IF(A800="","",'1-Organize'!G800)</f>
        <v/>
      </c>
    </row>
    <row r="801" spans="1:7" x14ac:dyDescent="0.25">
      <c r="A801" t="str">
        <f>IF(ISNUMBER(MATCH('1-Organize'!$H801,'1-Organize'!$H$2:'1-Organize'!$H800,0)),"",'1-Organize'!A801)</f>
        <v/>
      </c>
      <c r="B801" t="str">
        <f>IF(ISNUMBER(MATCH('1-Organize'!$H801,'1-Organize'!$H$2:'1-Organize'!$H800,0)),"",'1-Organize'!B801)</f>
        <v/>
      </c>
      <c r="C801" t="str">
        <f>IF(ISNUMBER(MATCH('1-Organize'!$H801,'1-Organize'!$H$2:'1-Organize'!$H800,0)),"",IF(ISNUMBER('1-Organize'!C801),'1-Organize'!C801,INDEX('1-Organize'!$C$500:$C802,MATCH('1-Organize'!$H801,'1-Organize'!$H$500:$H802,0))))</f>
        <v/>
      </c>
      <c r="D801" s="9" t="str">
        <f>IF(A801="","",IF(ISNUMBER('1-Organize'!D801),'1-Organize'!D801,INDEX('1-Organize'!$D$500:$D802,MATCH('1-Organize'!$H801,'1-Organize'!$H802:'1-Organize'!$H$500,0))))</f>
        <v/>
      </c>
      <c r="E801" s="21" t="str">
        <f>IF(A801="","",IF(ISNUMBER('1-Organize'!E801),'1-Organize'!E801,INDEX('1-Organize'!$E$500:$E802,MATCH('1-Organize'!$H801,'1-Organize'!$H802:'1-Organize'!$H$500,0))))</f>
        <v/>
      </c>
      <c r="F801" s="22" t="str">
        <f>IF(A801="","",IF(ISNUMBER('1-Organize'!F801),'1-Organize'!F801,INDEX('1-Organize'!$F$500:$F802,MATCH('1-Organize'!$H801,'1-Organize'!$H802:'1-Organize'!$H$500,0))))</f>
        <v/>
      </c>
      <c r="G801" s="10" t="str">
        <f>IF(A801="","",'1-Organize'!G801)</f>
        <v/>
      </c>
    </row>
    <row r="802" spans="1:7" x14ac:dyDescent="0.25">
      <c r="A802" t="str">
        <f>IF(ISNUMBER(MATCH('1-Organize'!$H802,'1-Organize'!$H$2:'1-Organize'!$H801,0)),"",'1-Organize'!A802)</f>
        <v/>
      </c>
      <c r="B802" t="str">
        <f>IF(ISNUMBER(MATCH('1-Organize'!$H802,'1-Organize'!$H$2:'1-Organize'!$H801,0)),"",'1-Organize'!B802)</f>
        <v/>
      </c>
      <c r="C802" t="str">
        <f>IF(ISNUMBER(MATCH('1-Organize'!$H802,'1-Organize'!$H$2:'1-Organize'!$H801,0)),"",IF(ISNUMBER('1-Organize'!C802),'1-Organize'!C802,INDEX('1-Organize'!$C$500:$C803,MATCH('1-Organize'!$H802,'1-Organize'!$H$500:$H803,0))))</f>
        <v/>
      </c>
      <c r="D802" s="9" t="str">
        <f>IF(A802="","",IF(ISNUMBER('1-Organize'!D802),'1-Organize'!D802,INDEX('1-Organize'!$D$500:$D803,MATCH('1-Organize'!$H802,'1-Organize'!$H803:'1-Organize'!$H$500,0))))</f>
        <v/>
      </c>
      <c r="E802" s="21" t="str">
        <f>IF(A802="","",IF(ISNUMBER('1-Organize'!E802),'1-Organize'!E802,INDEX('1-Organize'!$E$500:$E803,MATCH('1-Organize'!$H802,'1-Organize'!$H803:'1-Organize'!$H$500,0))))</f>
        <v/>
      </c>
      <c r="F802" s="22" t="str">
        <f>IF(A802="","",IF(ISNUMBER('1-Organize'!F802),'1-Organize'!F802,INDEX('1-Organize'!$F$500:$F803,MATCH('1-Organize'!$H802,'1-Organize'!$H803:'1-Organize'!$H$500,0))))</f>
        <v/>
      </c>
      <c r="G802" s="10" t="str">
        <f>IF(A802="","",'1-Organize'!G802)</f>
        <v/>
      </c>
    </row>
    <row r="803" spans="1:7" x14ac:dyDescent="0.25">
      <c r="A803" t="str">
        <f>IF(ISNUMBER(MATCH('1-Organize'!$H803,'1-Organize'!$H$2:'1-Organize'!$H802,0)),"",'1-Organize'!A803)</f>
        <v/>
      </c>
      <c r="B803" t="str">
        <f>IF(ISNUMBER(MATCH('1-Organize'!$H803,'1-Organize'!$H$2:'1-Organize'!$H802,0)),"",'1-Organize'!B803)</f>
        <v/>
      </c>
      <c r="C803" t="str">
        <f>IF(ISNUMBER(MATCH('1-Organize'!$H803,'1-Organize'!$H$2:'1-Organize'!$H802,0)),"",IF(ISNUMBER('1-Organize'!C803),'1-Organize'!C803,INDEX('1-Organize'!$C$500:$C804,MATCH('1-Organize'!$H803,'1-Organize'!$H$500:$H804,0))))</f>
        <v/>
      </c>
      <c r="D803" s="9" t="str">
        <f>IF(A803="","",IF(ISNUMBER('1-Organize'!D803),'1-Organize'!D803,INDEX('1-Organize'!$D$500:$D804,MATCH('1-Organize'!$H803,'1-Organize'!$H804:'1-Organize'!$H$500,0))))</f>
        <v/>
      </c>
      <c r="E803" s="21" t="str">
        <f>IF(A803="","",IF(ISNUMBER('1-Organize'!E803),'1-Organize'!E803,INDEX('1-Organize'!$E$500:$E804,MATCH('1-Organize'!$H803,'1-Organize'!$H804:'1-Organize'!$H$500,0))))</f>
        <v/>
      </c>
      <c r="F803" s="22" t="str">
        <f>IF(A803="","",IF(ISNUMBER('1-Organize'!F803),'1-Organize'!F803,INDEX('1-Organize'!$F$500:$F804,MATCH('1-Organize'!$H803,'1-Organize'!$H804:'1-Organize'!$H$500,0))))</f>
        <v/>
      </c>
      <c r="G803" s="10" t="str">
        <f>IF(A803="","",'1-Organize'!G803)</f>
        <v/>
      </c>
    </row>
    <row r="804" spans="1:7" x14ac:dyDescent="0.25">
      <c r="A804" t="str">
        <f>IF(ISNUMBER(MATCH('1-Organize'!$H804,'1-Organize'!$H$2:'1-Organize'!$H803,0)),"",'1-Organize'!A804)</f>
        <v/>
      </c>
      <c r="B804" t="str">
        <f>IF(ISNUMBER(MATCH('1-Organize'!$H804,'1-Organize'!$H$2:'1-Organize'!$H803,0)),"",'1-Organize'!B804)</f>
        <v/>
      </c>
      <c r="C804" t="str">
        <f>IF(ISNUMBER(MATCH('1-Organize'!$H804,'1-Organize'!$H$2:'1-Organize'!$H803,0)),"",IF(ISNUMBER('1-Organize'!C804),'1-Organize'!C804,INDEX('1-Organize'!$C$500:$C805,MATCH('1-Organize'!$H804,'1-Organize'!$H$500:$H805,0))))</f>
        <v/>
      </c>
      <c r="D804" s="9" t="str">
        <f>IF(A804="","",IF(ISNUMBER('1-Organize'!D804),'1-Organize'!D804,INDEX('1-Organize'!$D$500:$D805,MATCH('1-Organize'!$H804,'1-Organize'!$H805:'1-Organize'!$H$500,0))))</f>
        <v/>
      </c>
      <c r="E804" s="21" t="str">
        <f>IF(A804="","",IF(ISNUMBER('1-Organize'!E804),'1-Organize'!E804,INDEX('1-Organize'!$E$500:$E805,MATCH('1-Organize'!$H804,'1-Organize'!$H805:'1-Organize'!$H$500,0))))</f>
        <v/>
      </c>
      <c r="F804" s="22" t="str">
        <f>IF(A804="","",IF(ISNUMBER('1-Organize'!F804),'1-Organize'!F804,INDEX('1-Organize'!$F$500:$F805,MATCH('1-Organize'!$H804,'1-Organize'!$H805:'1-Organize'!$H$500,0))))</f>
        <v/>
      </c>
      <c r="G804" s="10" t="str">
        <f>IF(A804="","",'1-Organize'!G804)</f>
        <v/>
      </c>
    </row>
    <row r="805" spans="1:7" x14ac:dyDescent="0.25">
      <c r="A805" t="str">
        <f>IF(ISNUMBER(MATCH('1-Organize'!$H805,'1-Organize'!$H$2:'1-Organize'!$H804,0)),"",'1-Organize'!A805)</f>
        <v/>
      </c>
      <c r="B805" t="str">
        <f>IF(ISNUMBER(MATCH('1-Organize'!$H805,'1-Organize'!$H$2:'1-Organize'!$H804,0)),"",'1-Organize'!B805)</f>
        <v/>
      </c>
      <c r="C805" t="str">
        <f>IF(ISNUMBER(MATCH('1-Organize'!$H805,'1-Organize'!$H$2:'1-Organize'!$H804,0)),"",IF(ISNUMBER('1-Organize'!C805),'1-Organize'!C805,INDEX('1-Organize'!$C$500:$C806,MATCH('1-Organize'!$H805,'1-Organize'!$H$500:$H806,0))))</f>
        <v/>
      </c>
      <c r="D805" s="9" t="str">
        <f>IF(A805="","",IF(ISNUMBER('1-Organize'!D805),'1-Organize'!D805,INDEX('1-Organize'!$D$500:$D806,MATCH('1-Organize'!$H805,'1-Organize'!$H806:'1-Organize'!$H$500,0))))</f>
        <v/>
      </c>
      <c r="E805" s="21" t="str">
        <f>IF(A805="","",IF(ISNUMBER('1-Organize'!E805),'1-Organize'!E805,INDEX('1-Organize'!$E$500:$E806,MATCH('1-Organize'!$H805,'1-Organize'!$H806:'1-Organize'!$H$500,0))))</f>
        <v/>
      </c>
      <c r="F805" s="22" t="str">
        <f>IF(A805="","",IF(ISNUMBER('1-Organize'!F805),'1-Organize'!F805,INDEX('1-Organize'!$F$500:$F806,MATCH('1-Organize'!$H805,'1-Organize'!$H806:'1-Organize'!$H$500,0))))</f>
        <v/>
      </c>
      <c r="G805" s="10" t="str">
        <f>IF(A805="","",'1-Organize'!G805)</f>
        <v/>
      </c>
    </row>
    <row r="806" spans="1:7" x14ac:dyDescent="0.25">
      <c r="A806" t="str">
        <f>IF(ISNUMBER(MATCH('1-Organize'!$H806,'1-Organize'!$H$2:'1-Organize'!$H805,0)),"",'1-Organize'!A806)</f>
        <v/>
      </c>
      <c r="B806" t="str">
        <f>IF(ISNUMBER(MATCH('1-Organize'!$H806,'1-Organize'!$H$2:'1-Organize'!$H805,0)),"",'1-Organize'!B806)</f>
        <v/>
      </c>
      <c r="C806" t="str">
        <f>IF(ISNUMBER(MATCH('1-Organize'!$H806,'1-Organize'!$H$2:'1-Organize'!$H805,0)),"",IF(ISNUMBER('1-Organize'!C806),'1-Organize'!C806,INDEX('1-Organize'!$C$500:$C807,MATCH('1-Organize'!$H806,'1-Organize'!$H$500:$H807,0))))</f>
        <v/>
      </c>
      <c r="D806" s="9" t="str">
        <f>IF(A806="","",IF(ISNUMBER('1-Organize'!D806),'1-Organize'!D806,INDEX('1-Organize'!$D$500:$D807,MATCH('1-Organize'!$H806,'1-Organize'!$H807:'1-Organize'!$H$500,0))))</f>
        <v/>
      </c>
      <c r="E806" s="21" t="str">
        <f>IF(A806="","",IF(ISNUMBER('1-Organize'!E806),'1-Organize'!E806,INDEX('1-Organize'!$E$500:$E807,MATCH('1-Organize'!$H806,'1-Organize'!$H807:'1-Organize'!$H$500,0))))</f>
        <v/>
      </c>
      <c r="F806" s="22" t="str">
        <f>IF(A806="","",IF(ISNUMBER('1-Organize'!F806),'1-Organize'!F806,INDEX('1-Organize'!$F$500:$F807,MATCH('1-Organize'!$H806,'1-Organize'!$H807:'1-Organize'!$H$500,0))))</f>
        <v/>
      </c>
      <c r="G806" s="10" t="str">
        <f>IF(A806="","",'1-Organize'!G806)</f>
        <v/>
      </c>
    </row>
    <row r="807" spans="1:7" x14ac:dyDescent="0.25">
      <c r="A807" t="str">
        <f>IF(ISNUMBER(MATCH('1-Organize'!$H807,'1-Organize'!$H$2:'1-Organize'!$H806,0)),"",'1-Organize'!A807)</f>
        <v/>
      </c>
      <c r="B807" t="str">
        <f>IF(ISNUMBER(MATCH('1-Organize'!$H807,'1-Organize'!$H$2:'1-Organize'!$H806,0)),"",'1-Organize'!B807)</f>
        <v/>
      </c>
      <c r="C807" t="str">
        <f>IF(ISNUMBER(MATCH('1-Organize'!$H807,'1-Organize'!$H$2:'1-Organize'!$H806,0)),"",IF(ISNUMBER('1-Organize'!C807),'1-Organize'!C807,INDEX('1-Organize'!$C$500:$C808,MATCH('1-Organize'!$H807,'1-Organize'!$H$500:$H808,0))))</f>
        <v/>
      </c>
      <c r="D807" s="9" t="str">
        <f>IF(A807="","",IF(ISNUMBER('1-Organize'!D807),'1-Organize'!D807,INDEX('1-Organize'!$D$500:$D808,MATCH('1-Organize'!$H807,'1-Organize'!$H808:'1-Organize'!$H$500,0))))</f>
        <v/>
      </c>
      <c r="E807" s="21" t="str">
        <f>IF(A807="","",IF(ISNUMBER('1-Organize'!E807),'1-Organize'!E807,INDEX('1-Organize'!$E$500:$E808,MATCH('1-Organize'!$H807,'1-Organize'!$H808:'1-Organize'!$H$500,0))))</f>
        <v/>
      </c>
      <c r="F807" s="22" t="str">
        <f>IF(A807="","",IF(ISNUMBER('1-Organize'!F807),'1-Organize'!F807,INDEX('1-Organize'!$F$500:$F808,MATCH('1-Organize'!$H807,'1-Organize'!$H808:'1-Organize'!$H$500,0))))</f>
        <v/>
      </c>
      <c r="G807" s="10" t="str">
        <f>IF(A807="","",'1-Organize'!G807)</f>
        <v/>
      </c>
    </row>
    <row r="808" spans="1:7" x14ac:dyDescent="0.25">
      <c r="A808" t="str">
        <f>IF(ISNUMBER(MATCH('1-Organize'!$H808,'1-Organize'!$H$2:'1-Organize'!$H807,0)),"",'1-Organize'!A808)</f>
        <v/>
      </c>
      <c r="B808" t="str">
        <f>IF(ISNUMBER(MATCH('1-Organize'!$H808,'1-Organize'!$H$2:'1-Organize'!$H807,0)),"",'1-Organize'!B808)</f>
        <v/>
      </c>
      <c r="C808" t="str">
        <f>IF(ISNUMBER(MATCH('1-Organize'!$H808,'1-Organize'!$H$2:'1-Organize'!$H807,0)),"",IF(ISNUMBER('1-Organize'!C808),'1-Organize'!C808,INDEX('1-Organize'!$C$500:$C809,MATCH('1-Organize'!$H808,'1-Organize'!$H$500:$H809,0))))</f>
        <v/>
      </c>
      <c r="D808" s="9" t="str">
        <f>IF(A808="","",IF(ISNUMBER('1-Organize'!D808),'1-Organize'!D808,INDEX('1-Organize'!$D$500:$D809,MATCH('1-Organize'!$H808,'1-Organize'!$H809:'1-Organize'!$H$500,0))))</f>
        <v/>
      </c>
      <c r="E808" s="21" t="str">
        <f>IF(A808="","",IF(ISNUMBER('1-Organize'!E808),'1-Organize'!E808,INDEX('1-Organize'!$E$500:$E809,MATCH('1-Organize'!$H808,'1-Organize'!$H809:'1-Organize'!$H$500,0))))</f>
        <v/>
      </c>
      <c r="F808" s="22" t="str">
        <f>IF(A808="","",IF(ISNUMBER('1-Organize'!F808),'1-Organize'!F808,INDEX('1-Organize'!$F$500:$F809,MATCH('1-Organize'!$H808,'1-Organize'!$H809:'1-Organize'!$H$500,0))))</f>
        <v/>
      </c>
      <c r="G808" s="10" t="str">
        <f>IF(A808="","",'1-Organize'!G808)</f>
        <v/>
      </c>
    </row>
    <row r="809" spans="1:7" x14ac:dyDescent="0.25">
      <c r="A809" t="str">
        <f>IF(ISNUMBER(MATCH('1-Organize'!$H809,'1-Organize'!$H$2:'1-Organize'!$H808,0)),"",'1-Organize'!A809)</f>
        <v/>
      </c>
      <c r="B809" t="str">
        <f>IF(ISNUMBER(MATCH('1-Organize'!$H809,'1-Organize'!$H$2:'1-Organize'!$H808,0)),"",'1-Organize'!B809)</f>
        <v/>
      </c>
      <c r="C809" t="str">
        <f>IF(ISNUMBER(MATCH('1-Organize'!$H809,'1-Organize'!$H$2:'1-Organize'!$H808,0)),"",IF(ISNUMBER('1-Organize'!C809),'1-Organize'!C809,INDEX('1-Organize'!$C$500:$C810,MATCH('1-Organize'!$H809,'1-Organize'!$H$500:$H810,0))))</f>
        <v/>
      </c>
      <c r="D809" s="9" t="str">
        <f>IF(A809="","",IF(ISNUMBER('1-Organize'!D809),'1-Organize'!D809,INDEX('1-Organize'!$D$500:$D810,MATCH('1-Organize'!$H809,'1-Organize'!$H810:'1-Organize'!$H$500,0))))</f>
        <v/>
      </c>
      <c r="E809" s="21" t="str">
        <f>IF(A809="","",IF(ISNUMBER('1-Organize'!E809),'1-Organize'!E809,INDEX('1-Organize'!$E$500:$E810,MATCH('1-Organize'!$H809,'1-Organize'!$H810:'1-Organize'!$H$500,0))))</f>
        <v/>
      </c>
      <c r="F809" s="22" t="str">
        <f>IF(A809="","",IF(ISNUMBER('1-Organize'!F809),'1-Organize'!F809,INDEX('1-Organize'!$F$500:$F810,MATCH('1-Organize'!$H809,'1-Organize'!$H810:'1-Organize'!$H$500,0))))</f>
        <v/>
      </c>
      <c r="G809" s="10" t="str">
        <f>IF(A809="","",'1-Organize'!G809)</f>
        <v/>
      </c>
    </row>
    <row r="810" spans="1:7" x14ac:dyDescent="0.25">
      <c r="A810" t="str">
        <f>IF(ISNUMBER(MATCH('1-Organize'!$H810,'1-Organize'!$H$2:'1-Organize'!$H809,0)),"",'1-Organize'!A810)</f>
        <v/>
      </c>
      <c r="B810" t="str">
        <f>IF(ISNUMBER(MATCH('1-Organize'!$H810,'1-Organize'!$H$2:'1-Organize'!$H809,0)),"",'1-Organize'!B810)</f>
        <v/>
      </c>
      <c r="C810" t="str">
        <f>IF(ISNUMBER(MATCH('1-Organize'!$H810,'1-Organize'!$H$2:'1-Organize'!$H809,0)),"",IF(ISNUMBER('1-Organize'!C810),'1-Organize'!C810,INDEX('1-Organize'!$C$500:$C811,MATCH('1-Organize'!$H810,'1-Organize'!$H$500:$H811,0))))</f>
        <v/>
      </c>
      <c r="D810" s="9" t="str">
        <f>IF(A810="","",IF(ISNUMBER('1-Organize'!D810),'1-Organize'!D810,INDEX('1-Organize'!$D$500:$D811,MATCH('1-Organize'!$H810,'1-Organize'!$H811:'1-Organize'!$H$500,0))))</f>
        <v/>
      </c>
      <c r="E810" s="21" t="str">
        <f>IF(A810="","",IF(ISNUMBER('1-Organize'!E810),'1-Organize'!E810,INDEX('1-Organize'!$E$500:$E811,MATCH('1-Organize'!$H810,'1-Organize'!$H811:'1-Organize'!$H$500,0))))</f>
        <v/>
      </c>
      <c r="F810" s="22" t="str">
        <f>IF(A810="","",IF(ISNUMBER('1-Organize'!F810),'1-Organize'!F810,INDEX('1-Organize'!$F$500:$F811,MATCH('1-Organize'!$H810,'1-Organize'!$H811:'1-Organize'!$H$500,0))))</f>
        <v/>
      </c>
      <c r="G810" s="10" t="str">
        <f>IF(A810="","",'1-Organize'!G810)</f>
        <v/>
      </c>
    </row>
    <row r="811" spans="1:7" x14ac:dyDescent="0.25">
      <c r="A811" t="str">
        <f>IF(ISNUMBER(MATCH('1-Organize'!$H811,'1-Organize'!$H$2:'1-Organize'!$H810,0)),"",'1-Organize'!A811)</f>
        <v/>
      </c>
      <c r="B811" t="str">
        <f>IF(ISNUMBER(MATCH('1-Organize'!$H811,'1-Organize'!$H$2:'1-Organize'!$H810,0)),"",'1-Organize'!B811)</f>
        <v/>
      </c>
      <c r="C811" t="str">
        <f>IF(ISNUMBER(MATCH('1-Organize'!$H811,'1-Organize'!$H$2:'1-Organize'!$H810,0)),"",IF(ISNUMBER('1-Organize'!C811),'1-Organize'!C811,INDEX('1-Organize'!$C$500:$C812,MATCH('1-Organize'!$H811,'1-Organize'!$H$500:$H812,0))))</f>
        <v/>
      </c>
      <c r="D811" s="9" t="str">
        <f>IF(A811="","",IF(ISNUMBER('1-Organize'!D811),'1-Organize'!D811,INDEX('1-Organize'!$D$500:$D812,MATCH('1-Organize'!$H811,'1-Organize'!$H812:'1-Organize'!$H$500,0))))</f>
        <v/>
      </c>
      <c r="E811" s="21" t="str">
        <f>IF(A811="","",IF(ISNUMBER('1-Organize'!E811),'1-Organize'!E811,INDEX('1-Organize'!$E$500:$E812,MATCH('1-Organize'!$H811,'1-Organize'!$H812:'1-Organize'!$H$500,0))))</f>
        <v/>
      </c>
      <c r="F811" s="22" t="str">
        <f>IF(A811="","",IF(ISNUMBER('1-Organize'!F811),'1-Organize'!F811,INDEX('1-Organize'!$F$500:$F812,MATCH('1-Organize'!$H811,'1-Organize'!$H812:'1-Organize'!$H$500,0))))</f>
        <v/>
      </c>
      <c r="G811" s="10" t="str">
        <f>IF(A811="","",'1-Organize'!G811)</f>
        <v/>
      </c>
    </row>
    <row r="812" spans="1:7" x14ac:dyDescent="0.25">
      <c r="A812" t="str">
        <f>IF(ISNUMBER(MATCH('1-Organize'!$H812,'1-Organize'!$H$2:'1-Organize'!$H811,0)),"",'1-Organize'!A812)</f>
        <v/>
      </c>
      <c r="B812" t="str">
        <f>IF(ISNUMBER(MATCH('1-Organize'!$H812,'1-Organize'!$H$2:'1-Organize'!$H811,0)),"",'1-Organize'!B812)</f>
        <v/>
      </c>
      <c r="C812" t="str">
        <f>IF(ISNUMBER(MATCH('1-Organize'!$H812,'1-Organize'!$H$2:'1-Organize'!$H811,0)),"",IF(ISNUMBER('1-Organize'!C812),'1-Organize'!C812,INDEX('1-Organize'!$C$500:$C813,MATCH('1-Organize'!$H812,'1-Organize'!$H$500:$H813,0))))</f>
        <v/>
      </c>
      <c r="D812" s="9" t="str">
        <f>IF(A812="","",IF(ISNUMBER('1-Organize'!D812),'1-Organize'!D812,INDEX('1-Organize'!$D$500:$D813,MATCH('1-Organize'!$H812,'1-Organize'!$H813:'1-Organize'!$H$500,0))))</f>
        <v/>
      </c>
      <c r="E812" s="21" t="str">
        <f>IF(A812="","",IF(ISNUMBER('1-Organize'!E812),'1-Organize'!E812,INDEX('1-Organize'!$E$500:$E813,MATCH('1-Organize'!$H812,'1-Organize'!$H813:'1-Organize'!$H$500,0))))</f>
        <v/>
      </c>
      <c r="F812" s="22" t="str">
        <f>IF(A812="","",IF(ISNUMBER('1-Organize'!F812),'1-Organize'!F812,INDEX('1-Organize'!$F$500:$F813,MATCH('1-Organize'!$H812,'1-Organize'!$H813:'1-Organize'!$H$500,0))))</f>
        <v/>
      </c>
      <c r="G812" s="10" t="str">
        <f>IF(A812="","",'1-Organize'!G812)</f>
        <v/>
      </c>
    </row>
    <row r="813" spans="1:7" x14ac:dyDescent="0.25">
      <c r="A813" t="str">
        <f>IF(ISNUMBER(MATCH('1-Organize'!$H813,'1-Organize'!$H$2:'1-Organize'!$H812,0)),"",'1-Organize'!A813)</f>
        <v/>
      </c>
      <c r="B813" t="str">
        <f>IF(ISNUMBER(MATCH('1-Organize'!$H813,'1-Organize'!$H$2:'1-Organize'!$H812,0)),"",'1-Organize'!B813)</f>
        <v/>
      </c>
      <c r="C813" t="str">
        <f>IF(ISNUMBER(MATCH('1-Organize'!$H813,'1-Organize'!$H$2:'1-Organize'!$H812,0)),"",IF(ISNUMBER('1-Organize'!C813),'1-Organize'!C813,INDEX('1-Organize'!$C$500:$C814,MATCH('1-Organize'!$H813,'1-Organize'!$H$500:$H814,0))))</f>
        <v/>
      </c>
      <c r="D813" s="9" t="str">
        <f>IF(A813="","",IF(ISNUMBER('1-Organize'!D813),'1-Organize'!D813,INDEX('1-Organize'!$D$500:$D814,MATCH('1-Organize'!$H813,'1-Organize'!$H814:'1-Organize'!$H$500,0))))</f>
        <v/>
      </c>
      <c r="E813" s="21" t="str">
        <f>IF(A813="","",IF(ISNUMBER('1-Organize'!E813),'1-Organize'!E813,INDEX('1-Organize'!$E$500:$E814,MATCH('1-Organize'!$H813,'1-Organize'!$H814:'1-Organize'!$H$500,0))))</f>
        <v/>
      </c>
      <c r="F813" s="22" t="str">
        <f>IF(A813="","",IF(ISNUMBER('1-Organize'!F813),'1-Organize'!F813,INDEX('1-Organize'!$F$500:$F814,MATCH('1-Organize'!$H813,'1-Organize'!$H814:'1-Organize'!$H$500,0))))</f>
        <v/>
      </c>
      <c r="G813" s="10" t="str">
        <f>IF(A813="","",'1-Organize'!G813)</f>
        <v/>
      </c>
    </row>
    <row r="814" spans="1:7" x14ac:dyDescent="0.25">
      <c r="A814" t="str">
        <f>IF(ISNUMBER(MATCH('1-Organize'!$H814,'1-Organize'!$H$2:'1-Organize'!$H813,0)),"",'1-Organize'!A814)</f>
        <v/>
      </c>
      <c r="B814" t="str">
        <f>IF(ISNUMBER(MATCH('1-Organize'!$H814,'1-Organize'!$H$2:'1-Organize'!$H813,0)),"",'1-Organize'!B814)</f>
        <v/>
      </c>
      <c r="C814" t="str">
        <f>IF(ISNUMBER(MATCH('1-Organize'!$H814,'1-Organize'!$H$2:'1-Organize'!$H813,0)),"",IF(ISNUMBER('1-Organize'!C814),'1-Organize'!C814,INDEX('1-Organize'!$C$500:$C815,MATCH('1-Organize'!$H814,'1-Organize'!$H$500:$H815,0))))</f>
        <v/>
      </c>
      <c r="D814" s="9" t="str">
        <f>IF(A814="","",IF(ISNUMBER('1-Organize'!D814),'1-Organize'!D814,INDEX('1-Organize'!$D$500:$D815,MATCH('1-Organize'!$H814,'1-Organize'!$H815:'1-Organize'!$H$500,0))))</f>
        <v/>
      </c>
      <c r="E814" s="21" t="str">
        <f>IF(A814="","",IF(ISNUMBER('1-Organize'!E814),'1-Organize'!E814,INDEX('1-Organize'!$E$500:$E815,MATCH('1-Organize'!$H814,'1-Organize'!$H815:'1-Organize'!$H$500,0))))</f>
        <v/>
      </c>
      <c r="F814" s="22" t="str">
        <f>IF(A814="","",IF(ISNUMBER('1-Organize'!F814),'1-Organize'!F814,INDEX('1-Organize'!$F$500:$F815,MATCH('1-Organize'!$H814,'1-Organize'!$H815:'1-Organize'!$H$500,0))))</f>
        <v/>
      </c>
      <c r="G814" s="10" t="str">
        <f>IF(A814="","",'1-Organize'!G814)</f>
        <v/>
      </c>
    </row>
    <row r="815" spans="1:7" x14ac:dyDescent="0.25">
      <c r="A815" t="str">
        <f>IF(ISNUMBER(MATCH('1-Organize'!$H815,'1-Organize'!$H$2:'1-Organize'!$H814,0)),"",'1-Organize'!A815)</f>
        <v/>
      </c>
      <c r="B815" t="str">
        <f>IF(ISNUMBER(MATCH('1-Organize'!$H815,'1-Organize'!$H$2:'1-Organize'!$H814,0)),"",'1-Organize'!B815)</f>
        <v/>
      </c>
      <c r="C815" t="str">
        <f>IF(ISNUMBER(MATCH('1-Organize'!$H815,'1-Organize'!$H$2:'1-Organize'!$H814,0)),"",IF(ISNUMBER('1-Organize'!C815),'1-Organize'!C815,INDEX('1-Organize'!$C$500:$C816,MATCH('1-Organize'!$H815,'1-Organize'!$H$500:$H816,0))))</f>
        <v/>
      </c>
      <c r="D815" s="9" t="str">
        <f>IF(A815="","",IF(ISNUMBER('1-Organize'!D815),'1-Organize'!D815,INDEX('1-Organize'!$D$500:$D816,MATCH('1-Organize'!$H815,'1-Organize'!$H816:'1-Organize'!$H$500,0))))</f>
        <v/>
      </c>
      <c r="E815" s="21" t="str">
        <f>IF(A815="","",IF(ISNUMBER('1-Organize'!E815),'1-Organize'!E815,INDEX('1-Organize'!$E$500:$E816,MATCH('1-Organize'!$H815,'1-Organize'!$H816:'1-Organize'!$H$500,0))))</f>
        <v/>
      </c>
      <c r="F815" s="22" t="str">
        <f>IF(A815="","",IF(ISNUMBER('1-Organize'!F815),'1-Organize'!F815,INDEX('1-Organize'!$F$500:$F816,MATCH('1-Organize'!$H815,'1-Organize'!$H816:'1-Organize'!$H$500,0))))</f>
        <v/>
      </c>
      <c r="G815" s="10" t="str">
        <f>IF(A815="","",'1-Organize'!G815)</f>
        <v/>
      </c>
    </row>
    <row r="816" spans="1:7" x14ac:dyDescent="0.25">
      <c r="A816" t="str">
        <f>IF(ISNUMBER(MATCH('1-Organize'!$H816,'1-Organize'!$H$2:'1-Organize'!$H815,0)),"",'1-Organize'!A816)</f>
        <v/>
      </c>
      <c r="B816" t="str">
        <f>IF(ISNUMBER(MATCH('1-Organize'!$H816,'1-Organize'!$H$2:'1-Organize'!$H815,0)),"",'1-Organize'!B816)</f>
        <v/>
      </c>
      <c r="C816" t="str">
        <f>IF(ISNUMBER(MATCH('1-Organize'!$H816,'1-Organize'!$H$2:'1-Organize'!$H815,0)),"",IF(ISNUMBER('1-Organize'!C816),'1-Organize'!C816,INDEX('1-Organize'!$C$500:$C817,MATCH('1-Organize'!$H816,'1-Organize'!$H$500:$H817,0))))</f>
        <v/>
      </c>
      <c r="D816" s="9" t="str">
        <f>IF(A816="","",IF(ISNUMBER('1-Organize'!D816),'1-Organize'!D816,INDEX('1-Organize'!$D$500:$D817,MATCH('1-Organize'!$H816,'1-Organize'!$H817:'1-Organize'!$H$500,0))))</f>
        <v/>
      </c>
      <c r="E816" s="21" t="str">
        <f>IF(A816="","",IF(ISNUMBER('1-Organize'!E816),'1-Organize'!E816,INDEX('1-Organize'!$E$500:$E817,MATCH('1-Organize'!$H816,'1-Organize'!$H817:'1-Organize'!$H$500,0))))</f>
        <v/>
      </c>
      <c r="F816" s="22" t="str">
        <f>IF(A816="","",IF(ISNUMBER('1-Organize'!F816),'1-Organize'!F816,INDEX('1-Organize'!$F$500:$F817,MATCH('1-Organize'!$H816,'1-Organize'!$H817:'1-Organize'!$H$500,0))))</f>
        <v/>
      </c>
      <c r="G816" s="10" t="str">
        <f>IF(A816="","",'1-Organize'!G816)</f>
        <v/>
      </c>
    </row>
    <row r="817" spans="1:7" x14ac:dyDescent="0.25">
      <c r="A817" t="str">
        <f>IF(ISNUMBER(MATCH('1-Organize'!$H817,'1-Organize'!$H$2:'1-Organize'!$H816,0)),"",'1-Organize'!A817)</f>
        <v/>
      </c>
      <c r="B817" t="str">
        <f>IF(ISNUMBER(MATCH('1-Organize'!$H817,'1-Organize'!$H$2:'1-Organize'!$H816,0)),"",'1-Organize'!B817)</f>
        <v/>
      </c>
      <c r="C817" t="str">
        <f>IF(ISNUMBER(MATCH('1-Organize'!$H817,'1-Organize'!$H$2:'1-Organize'!$H816,0)),"",IF(ISNUMBER('1-Organize'!C817),'1-Organize'!C817,INDEX('1-Organize'!$C$500:$C818,MATCH('1-Organize'!$H817,'1-Organize'!$H$500:$H818,0))))</f>
        <v/>
      </c>
      <c r="D817" s="9" t="str">
        <f>IF(A817="","",IF(ISNUMBER('1-Organize'!D817),'1-Organize'!D817,INDEX('1-Organize'!$D$500:$D818,MATCH('1-Organize'!$H817,'1-Organize'!$H818:'1-Organize'!$H$500,0))))</f>
        <v/>
      </c>
      <c r="E817" s="21" t="str">
        <f>IF(A817="","",IF(ISNUMBER('1-Organize'!E817),'1-Organize'!E817,INDEX('1-Organize'!$E$500:$E818,MATCH('1-Organize'!$H817,'1-Organize'!$H818:'1-Organize'!$H$500,0))))</f>
        <v/>
      </c>
      <c r="F817" s="22" t="str">
        <f>IF(A817="","",IF(ISNUMBER('1-Organize'!F817),'1-Organize'!F817,INDEX('1-Organize'!$F$500:$F818,MATCH('1-Organize'!$H817,'1-Organize'!$H818:'1-Organize'!$H$500,0))))</f>
        <v/>
      </c>
      <c r="G817" s="10" t="str">
        <f>IF(A817="","",'1-Organize'!G817)</f>
        <v/>
      </c>
    </row>
    <row r="818" spans="1:7" x14ac:dyDescent="0.25">
      <c r="A818" t="str">
        <f>IF(ISNUMBER(MATCH('1-Organize'!$H818,'1-Organize'!$H$2:'1-Organize'!$H817,0)),"",'1-Organize'!A818)</f>
        <v/>
      </c>
      <c r="B818" t="str">
        <f>IF(ISNUMBER(MATCH('1-Organize'!$H818,'1-Organize'!$H$2:'1-Organize'!$H817,0)),"",'1-Organize'!B818)</f>
        <v/>
      </c>
      <c r="C818" t="str">
        <f>IF(ISNUMBER(MATCH('1-Organize'!$H818,'1-Organize'!$H$2:'1-Organize'!$H817,0)),"",IF(ISNUMBER('1-Organize'!C818),'1-Organize'!C818,INDEX('1-Organize'!$C$500:$C819,MATCH('1-Organize'!$H818,'1-Organize'!$H$500:$H819,0))))</f>
        <v/>
      </c>
      <c r="D818" s="9" t="str">
        <f>IF(A818="","",IF(ISNUMBER('1-Organize'!D818),'1-Organize'!D818,INDEX('1-Organize'!$D$500:$D819,MATCH('1-Organize'!$H818,'1-Organize'!$H819:'1-Organize'!$H$500,0))))</f>
        <v/>
      </c>
      <c r="E818" s="21" t="str">
        <f>IF(A818="","",IF(ISNUMBER('1-Organize'!E818),'1-Organize'!E818,INDEX('1-Organize'!$E$500:$E819,MATCH('1-Organize'!$H818,'1-Organize'!$H819:'1-Organize'!$H$500,0))))</f>
        <v/>
      </c>
      <c r="F818" s="22" t="str">
        <f>IF(A818="","",IF(ISNUMBER('1-Organize'!F818),'1-Organize'!F818,INDEX('1-Organize'!$F$500:$F819,MATCH('1-Organize'!$H818,'1-Organize'!$H819:'1-Organize'!$H$500,0))))</f>
        <v/>
      </c>
      <c r="G818" s="10" t="str">
        <f>IF(A818="","",'1-Organize'!G818)</f>
        <v/>
      </c>
    </row>
    <row r="819" spans="1:7" x14ac:dyDescent="0.25">
      <c r="A819" t="str">
        <f>IF(ISNUMBER(MATCH('1-Organize'!$H819,'1-Organize'!$H$2:'1-Organize'!$H818,0)),"",'1-Organize'!A819)</f>
        <v/>
      </c>
      <c r="B819" t="str">
        <f>IF(ISNUMBER(MATCH('1-Organize'!$H819,'1-Organize'!$H$2:'1-Organize'!$H818,0)),"",'1-Organize'!B819)</f>
        <v/>
      </c>
      <c r="C819" t="str">
        <f>IF(ISNUMBER(MATCH('1-Organize'!$H819,'1-Organize'!$H$2:'1-Organize'!$H818,0)),"",IF(ISNUMBER('1-Organize'!C819),'1-Organize'!C819,INDEX('1-Organize'!$C$500:$C820,MATCH('1-Organize'!$H819,'1-Organize'!$H$500:$H820,0))))</f>
        <v/>
      </c>
      <c r="D819" s="9" t="str">
        <f>IF(A819="","",IF(ISNUMBER('1-Organize'!D819),'1-Organize'!D819,INDEX('1-Organize'!$D$500:$D820,MATCH('1-Organize'!$H819,'1-Organize'!$H820:'1-Organize'!$H$500,0))))</f>
        <v/>
      </c>
      <c r="E819" s="21" t="str">
        <f>IF(A819="","",IF(ISNUMBER('1-Organize'!E819),'1-Organize'!E819,INDEX('1-Organize'!$E$500:$E820,MATCH('1-Organize'!$H819,'1-Organize'!$H820:'1-Organize'!$H$500,0))))</f>
        <v/>
      </c>
      <c r="F819" s="22" t="str">
        <f>IF(A819="","",IF(ISNUMBER('1-Organize'!F819),'1-Organize'!F819,INDEX('1-Organize'!$F$500:$F820,MATCH('1-Organize'!$H819,'1-Organize'!$H820:'1-Organize'!$H$500,0))))</f>
        <v/>
      </c>
      <c r="G819" s="10" t="str">
        <f>IF(A819="","",'1-Organize'!G819)</f>
        <v/>
      </c>
    </row>
    <row r="820" spans="1:7" x14ac:dyDescent="0.25">
      <c r="A820" t="str">
        <f>IF(ISNUMBER(MATCH('1-Organize'!$H820,'1-Organize'!$H$2:'1-Organize'!$H819,0)),"",'1-Organize'!A820)</f>
        <v/>
      </c>
      <c r="B820" t="str">
        <f>IF(ISNUMBER(MATCH('1-Organize'!$H820,'1-Organize'!$H$2:'1-Organize'!$H819,0)),"",'1-Organize'!B820)</f>
        <v/>
      </c>
      <c r="C820" t="str">
        <f>IF(ISNUMBER(MATCH('1-Organize'!$H820,'1-Organize'!$H$2:'1-Organize'!$H819,0)),"",IF(ISNUMBER('1-Organize'!C820),'1-Organize'!C820,INDEX('1-Organize'!$C$500:$C821,MATCH('1-Organize'!$H820,'1-Organize'!$H$500:$H821,0))))</f>
        <v/>
      </c>
      <c r="D820" s="9" t="str">
        <f>IF(A820="","",IF(ISNUMBER('1-Organize'!D820),'1-Organize'!D820,INDEX('1-Organize'!$D$500:$D821,MATCH('1-Organize'!$H820,'1-Organize'!$H821:'1-Organize'!$H$500,0))))</f>
        <v/>
      </c>
      <c r="E820" s="21" t="str">
        <f>IF(A820="","",IF(ISNUMBER('1-Organize'!E820),'1-Organize'!E820,INDEX('1-Organize'!$E$500:$E821,MATCH('1-Organize'!$H820,'1-Organize'!$H821:'1-Organize'!$H$500,0))))</f>
        <v/>
      </c>
      <c r="F820" s="22" t="str">
        <f>IF(A820="","",IF(ISNUMBER('1-Organize'!F820),'1-Organize'!F820,INDEX('1-Organize'!$F$500:$F821,MATCH('1-Organize'!$H820,'1-Organize'!$H821:'1-Organize'!$H$500,0))))</f>
        <v/>
      </c>
      <c r="G820" s="10" t="str">
        <f>IF(A820="","",'1-Organize'!G820)</f>
        <v/>
      </c>
    </row>
    <row r="821" spans="1:7" x14ac:dyDescent="0.25">
      <c r="A821" t="str">
        <f>IF(ISNUMBER(MATCH('1-Organize'!$H821,'1-Organize'!$H$2:'1-Organize'!$H820,0)),"",'1-Organize'!A821)</f>
        <v/>
      </c>
      <c r="B821" t="str">
        <f>IF(ISNUMBER(MATCH('1-Organize'!$H821,'1-Organize'!$H$2:'1-Organize'!$H820,0)),"",'1-Organize'!B821)</f>
        <v/>
      </c>
      <c r="C821" t="str">
        <f>IF(ISNUMBER(MATCH('1-Organize'!$H821,'1-Organize'!$H$2:'1-Organize'!$H820,0)),"",IF(ISNUMBER('1-Organize'!C821),'1-Organize'!C821,INDEX('1-Organize'!$C$500:$C822,MATCH('1-Organize'!$H821,'1-Organize'!$H$500:$H822,0))))</f>
        <v/>
      </c>
      <c r="D821" s="9" t="str">
        <f>IF(A821="","",IF(ISNUMBER('1-Organize'!D821),'1-Organize'!D821,INDEX('1-Organize'!$D$500:$D822,MATCH('1-Organize'!$H821,'1-Organize'!$H822:'1-Organize'!$H$500,0))))</f>
        <v/>
      </c>
      <c r="E821" s="21" t="str">
        <f>IF(A821="","",IF(ISNUMBER('1-Organize'!E821),'1-Organize'!E821,INDEX('1-Organize'!$E$500:$E822,MATCH('1-Organize'!$H821,'1-Organize'!$H822:'1-Organize'!$H$500,0))))</f>
        <v/>
      </c>
      <c r="F821" s="22" t="str">
        <f>IF(A821="","",IF(ISNUMBER('1-Organize'!F821),'1-Organize'!F821,INDEX('1-Organize'!$F$500:$F822,MATCH('1-Organize'!$H821,'1-Organize'!$H822:'1-Organize'!$H$500,0))))</f>
        <v/>
      </c>
      <c r="G821" s="10" t="str">
        <f>IF(A821="","",'1-Organize'!G821)</f>
        <v/>
      </c>
    </row>
    <row r="822" spans="1:7" x14ac:dyDescent="0.25">
      <c r="A822" t="str">
        <f>IF(ISNUMBER(MATCH('1-Organize'!$H822,'1-Organize'!$H$2:'1-Organize'!$H821,0)),"",'1-Organize'!A822)</f>
        <v/>
      </c>
      <c r="B822" t="str">
        <f>IF(ISNUMBER(MATCH('1-Organize'!$H822,'1-Organize'!$H$2:'1-Organize'!$H821,0)),"",'1-Organize'!B822)</f>
        <v/>
      </c>
      <c r="C822" t="str">
        <f>IF(ISNUMBER(MATCH('1-Organize'!$H822,'1-Organize'!$H$2:'1-Organize'!$H821,0)),"",IF(ISNUMBER('1-Organize'!C822),'1-Organize'!C822,INDEX('1-Organize'!$C$500:$C823,MATCH('1-Organize'!$H822,'1-Organize'!$H$500:$H823,0))))</f>
        <v/>
      </c>
      <c r="D822" s="9" t="str">
        <f>IF(A822="","",IF(ISNUMBER('1-Organize'!D822),'1-Organize'!D822,INDEX('1-Organize'!$D$500:$D823,MATCH('1-Organize'!$H822,'1-Organize'!$H823:'1-Organize'!$H$500,0))))</f>
        <v/>
      </c>
      <c r="E822" s="21" t="str">
        <f>IF(A822="","",IF(ISNUMBER('1-Organize'!E822),'1-Organize'!E822,INDEX('1-Organize'!$E$500:$E823,MATCH('1-Organize'!$H822,'1-Organize'!$H823:'1-Organize'!$H$500,0))))</f>
        <v/>
      </c>
      <c r="F822" s="22" t="str">
        <f>IF(A822="","",IF(ISNUMBER('1-Organize'!F822),'1-Organize'!F822,INDEX('1-Organize'!$F$500:$F823,MATCH('1-Organize'!$H822,'1-Organize'!$H823:'1-Organize'!$H$500,0))))</f>
        <v/>
      </c>
      <c r="G822" s="10" t="str">
        <f>IF(A822="","",'1-Organize'!G822)</f>
        <v/>
      </c>
    </row>
    <row r="823" spans="1:7" x14ac:dyDescent="0.25">
      <c r="A823" t="str">
        <f>IF(ISNUMBER(MATCH('1-Organize'!$H823,'1-Organize'!$H$2:'1-Organize'!$H822,0)),"",'1-Organize'!A823)</f>
        <v/>
      </c>
      <c r="B823" t="str">
        <f>IF(ISNUMBER(MATCH('1-Organize'!$H823,'1-Organize'!$H$2:'1-Organize'!$H822,0)),"",'1-Organize'!B823)</f>
        <v/>
      </c>
      <c r="C823" t="str">
        <f>IF(ISNUMBER(MATCH('1-Organize'!$H823,'1-Organize'!$H$2:'1-Organize'!$H822,0)),"",IF(ISNUMBER('1-Organize'!C823),'1-Organize'!C823,INDEX('1-Organize'!$C$500:$C824,MATCH('1-Organize'!$H823,'1-Organize'!$H$500:$H824,0))))</f>
        <v/>
      </c>
      <c r="D823" s="9" t="str">
        <f>IF(A823="","",IF(ISNUMBER('1-Organize'!D823),'1-Organize'!D823,INDEX('1-Organize'!$D$500:$D824,MATCH('1-Organize'!$H823,'1-Organize'!$H824:'1-Organize'!$H$500,0))))</f>
        <v/>
      </c>
      <c r="E823" s="21" t="str">
        <f>IF(A823="","",IF(ISNUMBER('1-Organize'!E823),'1-Organize'!E823,INDEX('1-Organize'!$E$500:$E824,MATCH('1-Organize'!$H823,'1-Organize'!$H824:'1-Organize'!$H$500,0))))</f>
        <v/>
      </c>
      <c r="F823" s="22" t="str">
        <f>IF(A823="","",IF(ISNUMBER('1-Organize'!F823),'1-Organize'!F823,INDEX('1-Organize'!$F$500:$F824,MATCH('1-Organize'!$H823,'1-Organize'!$H824:'1-Organize'!$H$500,0))))</f>
        <v/>
      </c>
      <c r="G823" s="10" t="str">
        <f>IF(A823="","",'1-Organize'!G823)</f>
        <v/>
      </c>
    </row>
    <row r="824" spans="1:7" x14ac:dyDescent="0.25">
      <c r="A824" t="str">
        <f>IF(ISNUMBER(MATCH('1-Organize'!$H824,'1-Organize'!$H$2:'1-Organize'!$H823,0)),"",'1-Organize'!A824)</f>
        <v/>
      </c>
      <c r="B824" t="str">
        <f>IF(ISNUMBER(MATCH('1-Organize'!$H824,'1-Organize'!$H$2:'1-Organize'!$H823,0)),"",'1-Organize'!B824)</f>
        <v/>
      </c>
      <c r="C824" t="str">
        <f>IF(ISNUMBER(MATCH('1-Organize'!$H824,'1-Organize'!$H$2:'1-Organize'!$H823,0)),"",IF(ISNUMBER('1-Organize'!C824),'1-Organize'!C824,INDEX('1-Organize'!$C$500:$C825,MATCH('1-Organize'!$H824,'1-Organize'!$H$500:$H825,0))))</f>
        <v/>
      </c>
      <c r="D824" s="9" t="str">
        <f>IF(A824="","",IF(ISNUMBER('1-Organize'!D824),'1-Organize'!D824,INDEX('1-Organize'!$D$500:$D825,MATCH('1-Organize'!$H824,'1-Organize'!$H825:'1-Organize'!$H$500,0))))</f>
        <v/>
      </c>
      <c r="E824" s="21" t="str">
        <f>IF(A824="","",IF(ISNUMBER('1-Organize'!E824),'1-Organize'!E824,INDEX('1-Organize'!$E$500:$E825,MATCH('1-Organize'!$H824,'1-Organize'!$H825:'1-Organize'!$H$500,0))))</f>
        <v/>
      </c>
      <c r="F824" s="22" t="str">
        <f>IF(A824="","",IF(ISNUMBER('1-Organize'!F824),'1-Organize'!F824,INDEX('1-Organize'!$F$500:$F825,MATCH('1-Organize'!$H824,'1-Organize'!$H825:'1-Organize'!$H$500,0))))</f>
        <v/>
      </c>
      <c r="G824" s="10" t="str">
        <f>IF(A824="","",'1-Organize'!G824)</f>
        <v/>
      </c>
    </row>
    <row r="825" spans="1:7" x14ac:dyDescent="0.25">
      <c r="A825" t="str">
        <f>IF(ISNUMBER(MATCH('1-Organize'!$H825,'1-Organize'!$H$2:'1-Organize'!$H824,0)),"",'1-Organize'!A825)</f>
        <v/>
      </c>
      <c r="B825" t="str">
        <f>IF(ISNUMBER(MATCH('1-Organize'!$H825,'1-Organize'!$H$2:'1-Organize'!$H824,0)),"",'1-Organize'!B825)</f>
        <v/>
      </c>
      <c r="C825" t="str">
        <f>IF(ISNUMBER(MATCH('1-Organize'!$H825,'1-Organize'!$H$2:'1-Organize'!$H824,0)),"",IF(ISNUMBER('1-Organize'!C825),'1-Organize'!C825,INDEX('1-Organize'!$C$500:$C826,MATCH('1-Organize'!$H825,'1-Organize'!$H$500:$H826,0))))</f>
        <v/>
      </c>
      <c r="D825" s="9" t="str">
        <f>IF(A825="","",IF(ISNUMBER('1-Organize'!D825),'1-Organize'!D825,INDEX('1-Organize'!$D$500:$D826,MATCH('1-Organize'!$H825,'1-Organize'!$H826:'1-Organize'!$H$500,0))))</f>
        <v/>
      </c>
      <c r="E825" s="21" t="str">
        <f>IF(A825="","",IF(ISNUMBER('1-Organize'!E825),'1-Organize'!E825,INDEX('1-Organize'!$E$500:$E826,MATCH('1-Organize'!$H825,'1-Organize'!$H826:'1-Organize'!$H$500,0))))</f>
        <v/>
      </c>
      <c r="F825" s="22" t="str">
        <f>IF(A825="","",IF(ISNUMBER('1-Organize'!F825),'1-Organize'!F825,INDEX('1-Organize'!$F$500:$F826,MATCH('1-Organize'!$H825,'1-Organize'!$H826:'1-Organize'!$H$500,0))))</f>
        <v/>
      </c>
      <c r="G825" s="10" t="str">
        <f>IF(A825="","",'1-Organize'!G825)</f>
        <v/>
      </c>
    </row>
    <row r="826" spans="1:7" x14ac:dyDescent="0.25">
      <c r="A826" t="str">
        <f>IF(ISNUMBER(MATCH('1-Organize'!$H826,'1-Organize'!$H$2:'1-Organize'!$H825,0)),"",'1-Organize'!A826)</f>
        <v/>
      </c>
      <c r="B826" t="str">
        <f>IF(ISNUMBER(MATCH('1-Organize'!$H826,'1-Organize'!$H$2:'1-Organize'!$H825,0)),"",'1-Organize'!B826)</f>
        <v/>
      </c>
      <c r="C826" t="str">
        <f>IF(ISNUMBER(MATCH('1-Organize'!$H826,'1-Organize'!$H$2:'1-Organize'!$H825,0)),"",IF(ISNUMBER('1-Organize'!C826),'1-Organize'!C826,INDEX('1-Organize'!$C$500:$C827,MATCH('1-Organize'!$H826,'1-Organize'!$H$500:$H827,0))))</f>
        <v/>
      </c>
      <c r="D826" s="9" t="str">
        <f>IF(A826="","",IF(ISNUMBER('1-Organize'!D826),'1-Organize'!D826,INDEX('1-Organize'!$D$500:$D827,MATCH('1-Organize'!$H826,'1-Organize'!$H827:'1-Organize'!$H$500,0))))</f>
        <v/>
      </c>
      <c r="E826" s="21" t="str">
        <f>IF(A826="","",IF(ISNUMBER('1-Organize'!E826),'1-Organize'!E826,INDEX('1-Organize'!$E$500:$E827,MATCH('1-Organize'!$H826,'1-Organize'!$H827:'1-Organize'!$H$500,0))))</f>
        <v/>
      </c>
      <c r="F826" s="22" t="str">
        <f>IF(A826="","",IF(ISNUMBER('1-Organize'!F826),'1-Organize'!F826,INDEX('1-Organize'!$F$500:$F827,MATCH('1-Organize'!$H826,'1-Organize'!$H827:'1-Organize'!$H$500,0))))</f>
        <v/>
      </c>
      <c r="G826" s="10" t="str">
        <f>IF(A826="","",'1-Organize'!G826)</f>
        <v/>
      </c>
    </row>
    <row r="827" spans="1:7" x14ac:dyDescent="0.25">
      <c r="A827" t="str">
        <f>IF(ISNUMBER(MATCH('1-Organize'!$H827,'1-Organize'!$H$2:'1-Organize'!$H826,0)),"",'1-Organize'!A827)</f>
        <v/>
      </c>
      <c r="B827" t="str">
        <f>IF(ISNUMBER(MATCH('1-Organize'!$H827,'1-Organize'!$H$2:'1-Organize'!$H826,0)),"",'1-Organize'!B827)</f>
        <v/>
      </c>
      <c r="C827" t="str">
        <f>IF(ISNUMBER(MATCH('1-Organize'!$H827,'1-Organize'!$H$2:'1-Organize'!$H826,0)),"",IF(ISNUMBER('1-Organize'!C827),'1-Organize'!C827,INDEX('1-Organize'!$C$500:$C828,MATCH('1-Organize'!$H827,'1-Organize'!$H$500:$H828,0))))</f>
        <v/>
      </c>
      <c r="D827" s="9" t="str">
        <f>IF(A827="","",IF(ISNUMBER('1-Organize'!D827),'1-Organize'!D827,INDEX('1-Organize'!$D$500:$D828,MATCH('1-Organize'!$H827,'1-Organize'!$H828:'1-Organize'!$H$500,0))))</f>
        <v/>
      </c>
      <c r="E827" s="21" t="str">
        <f>IF(A827="","",IF(ISNUMBER('1-Organize'!E827),'1-Organize'!E827,INDEX('1-Organize'!$E$500:$E828,MATCH('1-Organize'!$H827,'1-Organize'!$H828:'1-Organize'!$H$500,0))))</f>
        <v/>
      </c>
      <c r="F827" s="22" t="str">
        <f>IF(A827="","",IF(ISNUMBER('1-Organize'!F827),'1-Organize'!F827,INDEX('1-Organize'!$F$500:$F828,MATCH('1-Organize'!$H827,'1-Organize'!$H828:'1-Organize'!$H$500,0))))</f>
        <v/>
      </c>
      <c r="G827" s="10" t="str">
        <f>IF(A827="","",'1-Organize'!G827)</f>
        <v/>
      </c>
    </row>
    <row r="828" spans="1:7" x14ac:dyDescent="0.25">
      <c r="A828" t="str">
        <f>IF(ISNUMBER(MATCH('1-Organize'!$H828,'1-Organize'!$H$2:'1-Organize'!$H827,0)),"",'1-Organize'!A828)</f>
        <v/>
      </c>
      <c r="B828" t="str">
        <f>IF(ISNUMBER(MATCH('1-Organize'!$H828,'1-Organize'!$H$2:'1-Organize'!$H827,0)),"",'1-Organize'!B828)</f>
        <v/>
      </c>
      <c r="C828" t="str">
        <f>IF(ISNUMBER(MATCH('1-Organize'!$H828,'1-Organize'!$H$2:'1-Organize'!$H827,0)),"",IF(ISNUMBER('1-Organize'!C828),'1-Organize'!C828,INDEX('1-Organize'!$C$500:$C829,MATCH('1-Organize'!$H828,'1-Organize'!$H$500:$H829,0))))</f>
        <v/>
      </c>
      <c r="D828" s="9" t="str">
        <f>IF(A828="","",IF(ISNUMBER('1-Organize'!D828),'1-Organize'!D828,INDEX('1-Organize'!$D$500:$D829,MATCH('1-Organize'!$H828,'1-Organize'!$H829:'1-Organize'!$H$500,0))))</f>
        <v/>
      </c>
      <c r="E828" s="21" t="str">
        <f>IF(A828="","",IF(ISNUMBER('1-Organize'!E828),'1-Organize'!E828,INDEX('1-Organize'!$E$500:$E829,MATCH('1-Organize'!$H828,'1-Organize'!$H829:'1-Organize'!$H$500,0))))</f>
        <v/>
      </c>
      <c r="F828" s="22" t="str">
        <f>IF(A828="","",IF(ISNUMBER('1-Organize'!F828),'1-Organize'!F828,INDEX('1-Organize'!$F$500:$F829,MATCH('1-Organize'!$H828,'1-Organize'!$H829:'1-Organize'!$H$500,0))))</f>
        <v/>
      </c>
      <c r="G828" s="10" t="str">
        <f>IF(A828="","",'1-Organize'!G828)</f>
        <v/>
      </c>
    </row>
    <row r="829" spans="1:7" x14ac:dyDescent="0.25">
      <c r="A829" t="str">
        <f>IF(ISNUMBER(MATCH('1-Organize'!$H829,'1-Organize'!$H$2:'1-Organize'!$H828,0)),"",'1-Organize'!A829)</f>
        <v/>
      </c>
      <c r="B829" t="str">
        <f>IF(ISNUMBER(MATCH('1-Organize'!$H829,'1-Organize'!$H$2:'1-Organize'!$H828,0)),"",'1-Organize'!B829)</f>
        <v/>
      </c>
      <c r="C829" t="str">
        <f>IF(ISNUMBER(MATCH('1-Organize'!$H829,'1-Organize'!$H$2:'1-Organize'!$H828,0)),"",IF(ISNUMBER('1-Organize'!C829),'1-Organize'!C829,INDEX('1-Organize'!$C$500:$C830,MATCH('1-Organize'!$H829,'1-Organize'!$H$500:$H830,0))))</f>
        <v/>
      </c>
      <c r="D829" s="9" t="str">
        <f>IF(A829="","",IF(ISNUMBER('1-Organize'!D829),'1-Organize'!D829,INDEX('1-Organize'!$D$500:$D830,MATCH('1-Organize'!$H829,'1-Organize'!$H830:'1-Organize'!$H$500,0))))</f>
        <v/>
      </c>
      <c r="E829" s="21" t="str">
        <f>IF(A829="","",IF(ISNUMBER('1-Organize'!E829),'1-Organize'!E829,INDEX('1-Organize'!$E$500:$E830,MATCH('1-Organize'!$H829,'1-Organize'!$H830:'1-Organize'!$H$500,0))))</f>
        <v/>
      </c>
      <c r="F829" s="22" t="str">
        <f>IF(A829="","",IF(ISNUMBER('1-Organize'!F829),'1-Organize'!F829,INDEX('1-Organize'!$F$500:$F830,MATCH('1-Organize'!$H829,'1-Organize'!$H830:'1-Organize'!$H$500,0))))</f>
        <v/>
      </c>
      <c r="G829" s="10" t="str">
        <f>IF(A829="","",'1-Organize'!G829)</f>
        <v/>
      </c>
    </row>
    <row r="830" spans="1:7" x14ac:dyDescent="0.25">
      <c r="A830" t="str">
        <f>IF(ISNUMBER(MATCH('1-Organize'!$H830,'1-Organize'!$H$2:'1-Organize'!$H829,0)),"",'1-Organize'!A830)</f>
        <v/>
      </c>
      <c r="B830" t="str">
        <f>IF(ISNUMBER(MATCH('1-Organize'!$H830,'1-Organize'!$H$2:'1-Organize'!$H829,0)),"",'1-Organize'!B830)</f>
        <v/>
      </c>
      <c r="C830" t="str">
        <f>IF(ISNUMBER(MATCH('1-Organize'!$H830,'1-Organize'!$H$2:'1-Organize'!$H829,0)),"",IF(ISNUMBER('1-Organize'!C830),'1-Organize'!C830,INDEX('1-Organize'!$C$500:$C831,MATCH('1-Organize'!$H830,'1-Organize'!$H$500:$H831,0))))</f>
        <v/>
      </c>
      <c r="D830" s="9" t="str">
        <f>IF(A830="","",IF(ISNUMBER('1-Organize'!D830),'1-Organize'!D830,INDEX('1-Organize'!$D$500:$D831,MATCH('1-Organize'!$H830,'1-Organize'!$H831:'1-Organize'!$H$500,0))))</f>
        <v/>
      </c>
      <c r="E830" s="21" t="str">
        <f>IF(A830="","",IF(ISNUMBER('1-Organize'!E830),'1-Organize'!E830,INDEX('1-Organize'!$E$500:$E831,MATCH('1-Organize'!$H830,'1-Organize'!$H831:'1-Organize'!$H$500,0))))</f>
        <v/>
      </c>
      <c r="F830" s="22" t="str">
        <f>IF(A830="","",IF(ISNUMBER('1-Organize'!F830),'1-Organize'!F830,INDEX('1-Organize'!$F$500:$F831,MATCH('1-Organize'!$H830,'1-Organize'!$H831:'1-Organize'!$H$500,0))))</f>
        <v/>
      </c>
      <c r="G830" s="10" t="str">
        <f>IF(A830="","",'1-Organize'!G830)</f>
        <v/>
      </c>
    </row>
    <row r="831" spans="1:7" x14ac:dyDescent="0.25">
      <c r="A831" t="str">
        <f>IF(ISNUMBER(MATCH('1-Organize'!$H831,'1-Organize'!$H$2:'1-Organize'!$H830,0)),"",'1-Organize'!A831)</f>
        <v/>
      </c>
      <c r="B831" t="str">
        <f>IF(ISNUMBER(MATCH('1-Organize'!$H831,'1-Organize'!$H$2:'1-Organize'!$H830,0)),"",'1-Organize'!B831)</f>
        <v/>
      </c>
      <c r="C831" t="str">
        <f>IF(ISNUMBER(MATCH('1-Organize'!$H831,'1-Organize'!$H$2:'1-Organize'!$H830,0)),"",IF(ISNUMBER('1-Organize'!C831),'1-Organize'!C831,INDEX('1-Organize'!$C$500:$C832,MATCH('1-Organize'!$H831,'1-Organize'!$H$500:$H832,0))))</f>
        <v/>
      </c>
      <c r="D831" s="9" t="str">
        <f>IF(A831="","",IF(ISNUMBER('1-Organize'!D831),'1-Organize'!D831,INDEX('1-Organize'!$D$500:$D832,MATCH('1-Organize'!$H831,'1-Organize'!$H832:'1-Organize'!$H$500,0))))</f>
        <v/>
      </c>
      <c r="E831" s="21" t="str">
        <f>IF(A831="","",IF(ISNUMBER('1-Organize'!E831),'1-Organize'!E831,INDEX('1-Organize'!$E$500:$E832,MATCH('1-Organize'!$H831,'1-Organize'!$H832:'1-Organize'!$H$500,0))))</f>
        <v/>
      </c>
      <c r="F831" s="22" t="str">
        <f>IF(A831="","",IF(ISNUMBER('1-Organize'!F831),'1-Organize'!F831,INDEX('1-Organize'!$F$500:$F832,MATCH('1-Organize'!$H831,'1-Organize'!$H832:'1-Organize'!$H$500,0))))</f>
        <v/>
      </c>
      <c r="G831" s="10" t="str">
        <f>IF(A831="","",'1-Organize'!G831)</f>
        <v/>
      </c>
    </row>
    <row r="832" spans="1:7" x14ac:dyDescent="0.25">
      <c r="A832" t="str">
        <f>IF(ISNUMBER(MATCH('1-Organize'!$H832,'1-Organize'!$H$2:'1-Organize'!$H831,0)),"",'1-Organize'!A832)</f>
        <v/>
      </c>
      <c r="B832" t="str">
        <f>IF(ISNUMBER(MATCH('1-Organize'!$H832,'1-Organize'!$H$2:'1-Organize'!$H831,0)),"",'1-Organize'!B832)</f>
        <v/>
      </c>
      <c r="C832" t="str">
        <f>IF(ISNUMBER(MATCH('1-Organize'!$H832,'1-Organize'!$H$2:'1-Organize'!$H831,0)),"",IF(ISNUMBER('1-Organize'!C832),'1-Organize'!C832,INDEX('1-Organize'!$C$500:$C833,MATCH('1-Organize'!$H832,'1-Organize'!$H$500:$H833,0))))</f>
        <v/>
      </c>
      <c r="D832" s="9" t="str">
        <f>IF(A832="","",IF(ISNUMBER('1-Organize'!D832),'1-Organize'!D832,INDEX('1-Organize'!$D$500:$D833,MATCH('1-Organize'!$H832,'1-Organize'!$H833:'1-Organize'!$H$500,0))))</f>
        <v/>
      </c>
      <c r="E832" s="21" t="str">
        <f>IF(A832="","",IF(ISNUMBER('1-Organize'!E832),'1-Organize'!E832,INDEX('1-Organize'!$E$500:$E833,MATCH('1-Organize'!$H832,'1-Organize'!$H833:'1-Organize'!$H$500,0))))</f>
        <v/>
      </c>
      <c r="F832" s="22" t="str">
        <f>IF(A832="","",IF(ISNUMBER('1-Organize'!F832),'1-Organize'!F832,INDEX('1-Organize'!$F$500:$F833,MATCH('1-Organize'!$H832,'1-Organize'!$H833:'1-Organize'!$H$500,0))))</f>
        <v/>
      </c>
      <c r="G832" s="10" t="str">
        <f>IF(A832="","",'1-Organize'!G832)</f>
        <v/>
      </c>
    </row>
    <row r="833" spans="1:7" x14ac:dyDescent="0.25">
      <c r="A833" t="str">
        <f>IF(ISNUMBER(MATCH('1-Organize'!$H833,'1-Organize'!$H$2:'1-Organize'!$H832,0)),"",'1-Organize'!A833)</f>
        <v/>
      </c>
      <c r="B833" t="str">
        <f>IF(ISNUMBER(MATCH('1-Organize'!$H833,'1-Organize'!$H$2:'1-Organize'!$H832,0)),"",'1-Organize'!B833)</f>
        <v/>
      </c>
      <c r="C833" t="str">
        <f>IF(ISNUMBER(MATCH('1-Organize'!$H833,'1-Organize'!$H$2:'1-Organize'!$H832,0)),"",IF(ISNUMBER('1-Organize'!C833),'1-Organize'!C833,INDEX('1-Organize'!$C$500:$C834,MATCH('1-Organize'!$H833,'1-Organize'!$H$500:$H834,0))))</f>
        <v/>
      </c>
      <c r="D833" s="9" t="str">
        <f>IF(A833="","",IF(ISNUMBER('1-Organize'!D833),'1-Organize'!D833,INDEX('1-Organize'!$D$500:$D834,MATCH('1-Organize'!$H833,'1-Organize'!$H834:'1-Organize'!$H$500,0))))</f>
        <v/>
      </c>
      <c r="E833" s="21" t="str">
        <f>IF(A833="","",IF(ISNUMBER('1-Organize'!E833),'1-Organize'!E833,INDEX('1-Organize'!$E$500:$E834,MATCH('1-Organize'!$H833,'1-Organize'!$H834:'1-Organize'!$H$500,0))))</f>
        <v/>
      </c>
      <c r="F833" s="22" t="str">
        <f>IF(A833="","",IF(ISNUMBER('1-Organize'!F833),'1-Organize'!F833,INDEX('1-Organize'!$F$500:$F834,MATCH('1-Organize'!$H833,'1-Organize'!$H834:'1-Organize'!$H$500,0))))</f>
        <v/>
      </c>
      <c r="G833" s="10" t="str">
        <f>IF(A833="","",'1-Organize'!G833)</f>
        <v/>
      </c>
    </row>
    <row r="834" spans="1:7" x14ac:dyDescent="0.25">
      <c r="A834" t="str">
        <f>IF(ISNUMBER(MATCH('1-Organize'!$H834,'1-Organize'!$H$2:'1-Organize'!$H833,0)),"",'1-Organize'!A834)</f>
        <v/>
      </c>
      <c r="B834" t="str">
        <f>IF(ISNUMBER(MATCH('1-Organize'!$H834,'1-Organize'!$H$2:'1-Organize'!$H833,0)),"",'1-Organize'!B834)</f>
        <v/>
      </c>
      <c r="C834" t="str">
        <f>IF(ISNUMBER(MATCH('1-Organize'!$H834,'1-Organize'!$H$2:'1-Organize'!$H833,0)),"",IF(ISNUMBER('1-Organize'!C834),'1-Organize'!C834,INDEX('1-Organize'!$C$500:$C835,MATCH('1-Organize'!$H834,'1-Organize'!$H$500:$H835,0))))</f>
        <v/>
      </c>
      <c r="D834" s="9" t="str">
        <f>IF(A834="","",IF(ISNUMBER('1-Organize'!D834),'1-Organize'!D834,INDEX('1-Organize'!$D$500:$D835,MATCH('1-Organize'!$H834,'1-Organize'!$H835:'1-Organize'!$H$500,0))))</f>
        <v/>
      </c>
      <c r="E834" s="21" t="str">
        <f>IF(A834="","",IF(ISNUMBER('1-Organize'!E834),'1-Organize'!E834,INDEX('1-Organize'!$E$500:$E835,MATCH('1-Organize'!$H834,'1-Organize'!$H835:'1-Organize'!$H$500,0))))</f>
        <v/>
      </c>
      <c r="F834" s="22" t="str">
        <f>IF(A834="","",IF(ISNUMBER('1-Organize'!F834),'1-Organize'!F834,INDEX('1-Organize'!$F$500:$F835,MATCH('1-Organize'!$H834,'1-Organize'!$H835:'1-Organize'!$H$500,0))))</f>
        <v/>
      </c>
      <c r="G834" s="10" t="str">
        <f>IF(A834="","",'1-Organize'!G834)</f>
        <v/>
      </c>
    </row>
    <row r="835" spans="1:7" x14ac:dyDescent="0.25">
      <c r="A835" t="str">
        <f>IF(ISNUMBER(MATCH('1-Organize'!$H835,'1-Organize'!$H$2:'1-Organize'!$H834,0)),"",'1-Organize'!A835)</f>
        <v/>
      </c>
      <c r="B835" t="str">
        <f>IF(ISNUMBER(MATCH('1-Organize'!$H835,'1-Organize'!$H$2:'1-Organize'!$H834,0)),"",'1-Organize'!B835)</f>
        <v/>
      </c>
      <c r="C835" t="str">
        <f>IF(ISNUMBER(MATCH('1-Organize'!$H835,'1-Organize'!$H$2:'1-Organize'!$H834,0)),"",IF(ISNUMBER('1-Organize'!C835),'1-Organize'!C835,INDEX('1-Organize'!$C$500:$C836,MATCH('1-Organize'!$H835,'1-Organize'!$H$500:$H836,0))))</f>
        <v/>
      </c>
      <c r="D835" s="9" t="str">
        <f>IF(A835="","",IF(ISNUMBER('1-Organize'!D835),'1-Organize'!D835,INDEX('1-Organize'!$D$500:$D836,MATCH('1-Organize'!$H835,'1-Organize'!$H836:'1-Organize'!$H$500,0))))</f>
        <v/>
      </c>
      <c r="E835" s="21" t="str">
        <f>IF(A835="","",IF(ISNUMBER('1-Organize'!E835),'1-Organize'!E835,INDEX('1-Organize'!$E$500:$E836,MATCH('1-Organize'!$H835,'1-Organize'!$H836:'1-Organize'!$H$500,0))))</f>
        <v/>
      </c>
      <c r="F835" s="22" t="str">
        <f>IF(A835="","",IF(ISNUMBER('1-Organize'!F835),'1-Organize'!F835,INDEX('1-Organize'!$F$500:$F836,MATCH('1-Organize'!$H835,'1-Organize'!$H836:'1-Organize'!$H$500,0))))</f>
        <v/>
      </c>
      <c r="G835" s="10" t="str">
        <f>IF(A835="","",'1-Organize'!G835)</f>
        <v/>
      </c>
    </row>
    <row r="836" spans="1:7" x14ac:dyDescent="0.25">
      <c r="A836" t="str">
        <f>IF(ISNUMBER(MATCH('1-Organize'!$H836,'1-Organize'!$H$2:'1-Organize'!$H835,0)),"",'1-Organize'!A836)</f>
        <v/>
      </c>
      <c r="B836" t="str">
        <f>IF(ISNUMBER(MATCH('1-Organize'!$H836,'1-Organize'!$H$2:'1-Organize'!$H835,0)),"",'1-Organize'!B836)</f>
        <v/>
      </c>
      <c r="C836" t="str">
        <f>IF(ISNUMBER(MATCH('1-Organize'!$H836,'1-Organize'!$H$2:'1-Organize'!$H835,0)),"",IF(ISNUMBER('1-Organize'!C836),'1-Organize'!C836,INDEX('1-Organize'!$C$500:$C837,MATCH('1-Organize'!$H836,'1-Organize'!$H$500:$H837,0))))</f>
        <v/>
      </c>
      <c r="D836" s="9" t="str">
        <f>IF(A836="","",IF(ISNUMBER('1-Organize'!D836),'1-Organize'!D836,INDEX('1-Organize'!$D$500:$D837,MATCH('1-Organize'!$H836,'1-Organize'!$H837:'1-Organize'!$H$500,0))))</f>
        <v/>
      </c>
      <c r="E836" s="21" t="str">
        <f>IF(A836="","",IF(ISNUMBER('1-Organize'!E836),'1-Organize'!E836,INDEX('1-Organize'!$E$500:$E837,MATCH('1-Organize'!$H836,'1-Organize'!$H837:'1-Organize'!$H$500,0))))</f>
        <v/>
      </c>
      <c r="F836" s="22" t="str">
        <f>IF(A836="","",IF(ISNUMBER('1-Organize'!F836),'1-Organize'!F836,INDEX('1-Organize'!$F$500:$F837,MATCH('1-Organize'!$H836,'1-Organize'!$H837:'1-Organize'!$H$500,0))))</f>
        <v/>
      </c>
      <c r="G836" s="10" t="str">
        <f>IF(A836="","",'1-Organize'!G836)</f>
        <v/>
      </c>
    </row>
    <row r="837" spans="1:7" x14ac:dyDescent="0.25">
      <c r="A837" t="str">
        <f>IF(ISNUMBER(MATCH('1-Organize'!$H837,'1-Organize'!$H$2:'1-Organize'!$H836,0)),"",'1-Organize'!A837)</f>
        <v/>
      </c>
      <c r="B837" t="str">
        <f>IF(ISNUMBER(MATCH('1-Organize'!$H837,'1-Organize'!$H$2:'1-Organize'!$H836,0)),"",'1-Organize'!B837)</f>
        <v/>
      </c>
      <c r="C837" t="str">
        <f>IF(ISNUMBER(MATCH('1-Organize'!$H837,'1-Organize'!$H$2:'1-Organize'!$H836,0)),"",IF(ISNUMBER('1-Organize'!C837),'1-Organize'!C837,INDEX('1-Organize'!$C$500:$C838,MATCH('1-Organize'!$H837,'1-Organize'!$H$500:$H838,0))))</f>
        <v/>
      </c>
      <c r="D837" s="9" t="str">
        <f>IF(A837="","",IF(ISNUMBER('1-Organize'!D837),'1-Organize'!D837,INDEX('1-Organize'!$D$500:$D838,MATCH('1-Organize'!$H837,'1-Organize'!$H838:'1-Organize'!$H$500,0))))</f>
        <v/>
      </c>
      <c r="E837" s="21" t="str">
        <f>IF(A837="","",IF(ISNUMBER('1-Organize'!E837),'1-Organize'!E837,INDEX('1-Organize'!$E$500:$E838,MATCH('1-Organize'!$H837,'1-Organize'!$H838:'1-Organize'!$H$500,0))))</f>
        <v/>
      </c>
      <c r="F837" s="22" t="str">
        <f>IF(A837="","",IF(ISNUMBER('1-Organize'!F837),'1-Organize'!F837,INDEX('1-Organize'!$F$500:$F838,MATCH('1-Organize'!$H837,'1-Organize'!$H838:'1-Organize'!$H$500,0))))</f>
        <v/>
      </c>
      <c r="G837" s="10" t="str">
        <f>IF(A837="","",'1-Organize'!G837)</f>
        <v/>
      </c>
    </row>
    <row r="838" spans="1:7" x14ac:dyDescent="0.25">
      <c r="A838" t="str">
        <f>IF(ISNUMBER(MATCH('1-Organize'!$H838,'1-Organize'!$H$2:'1-Organize'!$H837,0)),"",'1-Organize'!A838)</f>
        <v/>
      </c>
      <c r="B838" t="str">
        <f>IF(ISNUMBER(MATCH('1-Organize'!$H838,'1-Organize'!$H$2:'1-Organize'!$H837,0)),"",'1-Organize'!B838)</f>
        <v/>
      </c>
      <c r="C838" t="str">
        <f>IF(ISNUMBER(MATCH('1-Organize'!$H838,'1-Organize'!$H$2:'1-Organize'!$H837,0)),"",IF(ISNUMBER('1-Organize'!C838),'1-Organize'!C838,INDEX('1-Organize'!$C$500:$C839,MATCH('1-Organize'!$H838,'1-Organize'!$H$500:$H839,0))))</f>
        <v/>
      </c>
      <c r="D838" s="9" t="str">
        <f>IF(A838="","",IF(ISNUMBER('1-Organize'!D838),'1-Organize'!D838,INDEX('1-Organize'!$D$500:$D839,MATCH('1-Organize'!$H838,'1-Organize'!$H839:'1-Organize'!$H$500,0))))</f>
        <v/>
      </c>
      <c r="E838" s="21" t="str">
        <f>IF(A838="","",IF(ISNUMBER('1-Organize'!E838),'1-Organize'!E838,INDEX('1-Organize'!$E$500:$E839,MATCH('1-Organize'!$H838,'1-Organize'!$H839:'1-Organize'!$H$500,0))))</f>
        <v/>
      </c>
      <c r="F838" s="22" t="str">
        <f>IF(A838="","",IF(ISNUMBER('1-Organize'!F838),'1-Organize'!F838,INDEX('1-Organize'!$F$500:$F839,MATCH('1-Organize'!$H838,'1-Organize'!$H839:'1-Organize'!$H$500,0))))</f>
        <v/>
      </c>
      <c r="G838" s="10" t="str">
        <f>IF(A838="","",'1-Organize'!G838)</f>
        <v/>
      </c>
    </row>
    <row r="839" spans="1:7" x14ac:dyDescent="0.25">
      <c r="A839" t="str">
        <f>IF(ISNUMBER(MATCH('1-Organize'!$H839,'1-Organize'!$H$2:'1-Organize'!$H838,0)),"",'1-Organize'!A839)</f>
        <v/>
      </c>
      <c r="B839" t="str">
        <f>IF(ISNUMBER(MATCH('1-Organize'!$H839,'1-Organize'!$H$2:'1-Organize'!$H838,0)),"",'1-Organize'!B839)</f>
        <v/>
      </c>
      <c r="C839" t="str">
        <f>IF(ISNUMBER(MATCH('1-Organize'!$H839,'1-Organize'!$H$2:'1-Organize'!$H838,0)),"",IF(ISNUMBER('1-Organize'!C839),'1-Organize'!C839,INDEX('1-Organize'!$C$500:$C840,MATCH('1-Organize'!$H839,'1-Organize'!$H$500:$H840,0))))</f>
        <v/>
      </c>
      <c r="D839" s="9" t="str">
        <f>IF(A839="","",IF(ISNUMBER('1-Organize'!D839),'1-Organize'!D839,INDEX('1-Organize'!$D$500:$D840,MATCH('1-Organize'!$H839,'1-Organize'!$H840:'1-Organize'!$H$500,0))))</f>
        <v/>
      </c>
      <c r="E839" s="21" t="str">
        <f>IF(A839="","",IF(ISNUMBER('1-Organize'!E839),'1-Organize'!E839,INDEX('1-Organize'!$E$500:$E840,MATCH('1-Organize'!$H839,'1-Organize'!$H840:'1-Organize'!$H$500,0))))</f>
        <v/>
      </c>
      <c r="F839" s="22" t="str">
        <f>IF(A839="","",IF(ISNUMBER('1-Organize'!F839),'1-Organize'!F839,INDEX('1-Organize'!$F$500:$F840,MATCH('1-Organize'!$H839,'1-Organize'!$H840:'1-Organize'!$H$500,0))))</f>
        <v/>
      </c>
      <c r="G839" s="10" t="str">
        <f>IF(A839="","",'1-Organize'!G839)</f>
        <v/>
      </c>
    </row>
    <row r="840" spans="1:7" x14ac:dyDescent="0.25">
      <c r="A840" t="str">
        <f>IF(ISNUMBER(MATCH('1-Organize'!$H840,'1-Organize'!$H$2:'1-Organize'!$H839,0)),"",'1-Organize'!A840)</f>
        <v/>
      </c>
      <c r="B840" t="str">
        <f>IF(ISNUMBER(MATCH('1-Organize'!$H840,'1-Organize'!$H$2:'1-Organize'!$H839,0)),"",'1-Organize'!B840)</f>
        <v/>
      </c>
      <c r="C840" t="str">
        <f>IF(ISNUMBER(MATCH('1-Organize'!$H840,'1-Organize'!$H$2:'1-Organize'!$H839,0)),"",IF(ISNUMBER('1-Organize'!C840),'1-Organize'!C840,INDEX('1-Organize'!$C$500:$C841,MATCH('1-Organize'!$H840,'1-Organize'!$H$500:$H841,0))))</f>
        <v/>
      </c>
      <c r="D840" s="9" t="str">
        <f>IF(A840="","",IF(ISNUMBER('1-Organize'!D840),'1-Organize'!D840,INDEX('1-Organize'!$D$500:$D841,MATCH('1-Organize'!$H840,'1-Organize'!$H841:'1-Organize'!$H$500,0))))</f>
        <v/>
      </c>
      <c r="E840" s="21" t="str">
        <f>IF(A840="","",IF(ISNUMBER('1-Organize'!E840),'1-Organize'!E840,INDEX('1-Organize'!$E$500:$E841,MATCH('1-Organize'!$H840,'1-Organize'!$H841:'1-Organize'!$H$500,0))))</f>
        <v/>
      </c>
      <c r="F840" s="22" t="str">
        <f>IF(A840="","",IF(ISNUMBER('1-Organize'!F840),'1-Organize'!F840,INDEX('1-Organize'!$F$500:$F841,MATCH('1-Organize'!$H840,'1-Organize'!$H841:'1-Organize'!$H$500,0))))</f>
        <v/>
      </c>
      <c r="G840" s="10" t="str">
        <f>IF(A840="","",'1-Organize'!G840)</f>
        <v/>
      </c>
    </row>
    <row r="841" spans="1:7" x14ac:dyDescent="0.25">
      <c r="A841" t="str">
        <f>IF(ISNUMBER(MATCH('1-Organize'!$H841,'1-Organize'!$H$2:'1-Organize'!$H840,0)),"",'1-Organize'!A841)</f>
        <v/>
      </c>
      <c r="B841" t="str">
        <f>IF(ISNUMBER(MATCH('1-Organize'!$H841,'1-Organize'!$H$2:'1-Organize'!$H840,0)),"",'1-Organize'!B841)</f>
        <v/>
      </c>
      <c r="C841" t="str">
        <f>IF(ISNUMBER(MATCH('1-Organize'!$H841,'1-Organize'!$H$2:'1-Organize'!$H840,0)),"",IF(ISNUMBER('1-Organize'!C841),'1-Organize'!C841,INDEX('1-Organize'!$C$500:$C842,MATCH('1-Organize'!$H841,'1-Organize'!$H$500:$H842,0))))</f>
        <v/>
      </c>
      <c r="D841" s="9" t="str">
        <f>IF(A841="","",IF(ISNUMBER('1-Organize'!D841),'1-Organize'!D841,INDEX('1-Organize'!$D$500:$D842,MATCH('1-Organize'!$H841,'1-Organize'!$H842:'1-Organize'!$H$500,0))))</f>
        <v/>
      </c>
      <c r="E841" s="21" t="str">
        <f>IF(A841="","",IF(ISNUMBER('1-Organize'!E841),'1-Organize'!E841,INDEX('1-Organize'!$E$500:$E842,MATCH('1-Organize'!$H841,'1-Organize'!$H842:'1-Organize'!$H$500,0))))</f>
        <v/>
      </c>
      <c r="F841" s="22" t="str">
        <f>IF(A841="","",IF(ISNUMBER('1-Organize'!F841),'1-Organize'!F841,INDEX('1-Organize'!$F$500:$F842,MATCH('1-Organize'!$H841,'1-Organize'!$H842:'1-Organize'!$H$500,0))))</f>
        <v/>
      </c>
      <c r="G841" s="10" t="str">
        <f>IF(A841="","",'1-Organize'!G841)</f>
        <v/>
      </c>
    </row>
    <row r="842" spans="1:7" x14ac:dyDescent="0.25">
      <c r="A842" t="str">
        <f>IF(ISNUMBER(MATCH('1-Organize'!$H842,'1-Organize'!$H$2:'1-Organize'!$H841,0)),"",'1-Organize'!A842)</f>
        <v/>
      </c>
      <c r="B842" t="str">
        <f>IF(ISNUMBER(MATCH('1-Organize'!$H842,'1-Organize'!$H$2:'1-Organize'!$H841,0)),"",'1-Organize'!B842)</f>
        <v/>
      </c>
      <c r="C842" t="str">
        <f>IF(ISNUMBER(MATCH('1-Organize'!$H842,'1-Organize'!$H$2:'1-Organize'!$H841,0)),"",IF(ISNUMBER('1-Organize'!C842),'1-Organize'!C842,INDEX('1-Organize'!$C$500:$C843,MATCH('1-Organize'!$H842,'1-Organize'!$H$500:$H843,0))))</f>
        <v/>
      </c>
      <c r="D842" s="9" t="str">
        <f>IF(A842="","",IF(ISNUMBER('1-Organize'!D842),'1-Organize'!D842,INDEX('1-Organize'!$D$500:$D843,MATCH('1-Organize'!$H842,'1-Organize'!$H843:'1-Organize'!$H$500,0))))</f>
        <v/>
      </c>
      <c r="E842" s="21" t="str">
        <f>IF(A842="","",IF(ISNUMBER('1-Organize'!E842),'1-Organize'!E842,INDEX('1-Organize'!$E$500:$E843,MATCH('1-Organize'!$H842,'1-Organize'!$H843:'1-Organize'!$H$500,0))))</f>
        <v/>
      </c>
      <c r="F842" s="22" t="str">
        <f>IF(A842="","",IF(ISNUMBER('1-Organize'!F842),'1-Organize'!F842,INDEX('1-Organize'!$F$500:$F843,MATCH('1-Organize'!$H842,'1-Organize'!$H843:'1-Organize'!$H$500,0))))</f>
        <v/>
      </c>
      <c r="G842" s="10" t="str">
        <f>IF(A842="","",'1-Organize'!G842)</f>
        <v/>
      </c>
    </row>
    <row r="843" spans="1:7" x14ac:dyDescent="0.25">
      <c r="A843" t="str">
        <f>IF(ISNUMBER(MATCH('1-Organize'!$H843,'1-Organize'!$H$2:'1-Organize'!$H842,0)),"",'1-Organize'!A843)</f>
        <v/>
      </c>
      <c r="B843" t="str">
        <f>IF(ISNUMBER(MATCH('1-Organize'!$H843,'1-Organize'!$H$2:'1-Organize'!$H842,0)),"",'1-Organize'!B843)</f>
        <v/>
      </c>
      <c r="C843" t="str">
        <f>IF(ISNUMBER(MATCH('1-Organize'!$H843,'1-Organize'!$H$2:'1-Organize'!$H842,0)),"",IF(ISNUMBER('1-Organize'!C843),'1-Organize'!C843,INDEX('1-Organize'!$C$500:$C844,MATCH('1-Organize'!$H843,'1-Organize'!$H$500:$H844,0))))</f>
        <v/>
      </c>
      <c r="D843" s="9" t="str">
        <f>IF(A843="","",IF(ISNUMBER('1-Organize'!D843),'1-Organize'!D843,INDEX('1-Organize'!$D$500:$D844,MATCH('1-Organize'!$H843,'1-Organize'!$H844:'1-Organize'!$H$500,0))))</f>
        <v/>
      </c>
      <c r="E843" s="21" t="str">
        <f>IF(A843="","",IF(ISNUMBER('1-Organize'!E843),'1-Organize'!E843,INDEX('1-Organize'!$E$500:$E844,MATCH('1-Organize'!$H843,'1-Organize'!$H844:'1-Organize'!$H$500,0))))</f>
        <v/>
      </c>
      <c r="F843" s="22" t="str">
        <f>IF(A843="","",IF(ISNUMBER('1-Organize'!F843),'1-Organize'!F843,INDEX('1-Organize'!$F$500:$F844,MATCH('1-Organize'!$H843,'1-Organize'!$H844:'1-Organize'!$H$500,0))))</f>
        <v/>
      </c>
      <c r="G843" s="10" t="str">
        <f>IF(A843="","",'1-Organize'!G843)</f>
        <v/>
      </c>
    </row>
    <row r="844" spans="1:7" x14ac:dyDescent="0.25">
      <c r="A844" t="str">
        <f>IF(ISNUMBER(MATCH('1-Organize'!$H844,'1-Organize'!$H$2:'1-Organize'!$H843,0)),"",'1-Organize'!A844)</f>
        <v/>
      </c>
      <c r="B844" t="str">
        <f>IF(ISNUMBER(MATCH('1-Organize'!$H844,'1-Organize'!$H$2:'1-Organize'!$H843,0)),"",'1-Organize'!B844)</f>
        <v/>
      </c>
      <c r="C844" t="str">
        <f>IF(ISNUMBER(MATCH('1-Organize'!$H844,'1-Organize'!$H$2:'1-Organize'!$H843,0)),"",IF(ISNUMBER('1-Organize'!C844),'1-Organize'!C844,INDEX('1-Organize'!$C$500:$C845,MATCH('1-Organize'!$H844,'1-Organize'!$H$500:$H845,0))))</f>
        <v/>
      </c>
      <c r="D844" s="9" t="str">
        <f>IF(A844="","",IF(ISNUMBER('1-Organize'!D844),'1-Organize'!D844,INDEX('1-Organize'!$D$500:$D845,MATCH('1-Organize'!$H844,'1-Organize'!$H845:'1-Organize'!$H$500,0))))</f>
        <v/>
      </c>
      <c r="E844" s="21" t="str">
        <f>IF(A844="","",IF(ISNUMBER('1-Organize'!E844),'1-Organize'!E844,INDEX('1-Organize'!$E$500:$E845,MATCH('1-Organize'!$H844,'1-Organize'!$H845:'1-Organize'!$H$500,0))))</f>
        <v/>
      </c>
      <c r="F844" s="22" t="str">
        <f>IF(A844="","",IF(ISNUMBER('1-Organize'!F844),'1-Organize'!F844,INDEX('1-Organize'!$F$500:$F845,MATCH('1-Organize'!$H844,'1-Organize'!$H845:'1-Organize'!$H$500,0))))</f>
        <v/>
      </c>
      <c r="G844" s="10" t="str">
        <f>IF(A844="","",'1-Organize'!G844)</f>
        <v/>
      </c>
    </row>
    <row r="845" spans="1:7" x14ac:dyDescent="0.25">
      <c r="A845" t="str">
        <f>IF(ISNUMBER(MATCH('1-Organize'!$H845,'1-Organize'!$H$2:'1-Organize'!$H844,0)),"",'1-Organize'!A845)</f>
        <v/>
      </c>
      <c r="B845" t="str">
        <f>IF(ISNUMBER(MATCH('1-Organize'!$H845,'1-Organize'!$H$2:'1-Organize'!$H844,0)),"",'1-Organize'!B845)</f>
        <v/>
      </c>
      <c r="C845" t="str">
        <f>IF(ISNUMBER(MATCH('1-Organize'!$H845,'1-Organize'!$H$2:'1-Organize'!$H844,0)),"",IF(ISNUMBER('1-Organize'!C845),'1-Organize'!C845,INDEX('1-Organize'!$C$500:$C846,MATCH('1-Organize'!$H845,'1-Organize'!$H$500:$H846,0))))</f>
        <v/>
      </c>
      <c r="D845" s="9" t="str">
        <f>IF(A845="","",IF(ISNUMBER('1-Organize'!D845),'1-Organize'!D845,INDEX('1-Organize'!$D$500:$D846,MATCH('1-Organize'!$H845,'1-Organize'!$H846:'1-Organize'!$H$500,0))))</f>
        <v/>
      </c>
      <c r="E845" s="21" t="str">
        <f>IF(A845="","",IF(ISNUMBER('1-Organize'!E845),'1-Organize'!E845,INDEX('1-Organize'!$E$500:$E846,MATCH('1-Organize'!$H845,'1-Organize'!$H846:'1-Organize'!$H$500,0))))</f>
        <v/>
      </c>
      <c r="F845" s="22" t="str">
        <f>IF(A845="","",IF(ISNUMBER('1-Organize'!F845),'1-Organize'!F845,INDEX('1-Organize'!$F$500:$F846,MATCH('1-Organize'!$H845,'1-Organize'!$H846:'1-Organize'!$H$500,0))))</f>
        <v/>
      </c>
      <c r="G845" s="10" t="str">
        <f>IF(A845="","",'1-Organize'!G845)</f>
        <v/>
      </c>
    </row>
    <row r="846" spans="1:7" x14ac:dyDescent="0.25">
      <c r="A846" t="str">
        <f>IF(ISNUMBER(MATCH('1-Organize'!$H846,'1-Organize'!$H$2:'1-Organize'!$H845,0)),"",'1-Organize'!A846)</f>
        <v/>
      </c>
      <c r="B846" t="str">
        <f>IF(ISNUMBER(MATCH('1-Organize'!$H846,'1-Organize'!$H$2:'1-Organize'!$H845,0)),"",'1-Organize'!B846)</f>
        <v/>
      </c>
      <c r="C846" t="str">
        <f>IF(ISNUMBER(MATCH('1-Organize'!$H846,'1-Organize'!$H$2:'1-Organize'!$H845,0)),"",IF(ISNUMBER('1-Organize'!C846),'1-Organize'!C846,INDEX('1-Organize'!$C$500:$C847,MATCH('1-Organize'!$H846,'1-Organize'!$H$500:$H847,0))))</f>
        <v/>
      </c>
      <c r="D846" s="9" t="str">
        <f>IF(A846="","",IF(ISNUMBER('1-Organize'!D846),'1-Organize'!D846,INDEX('1-Organize'!$D$500:$D847,MATCH('1-Organize'!$H846,'1-Organize'!$H847:'1-Organize'!$H$500,0))))</f>
        <v/>
      </c>
      <c r="E846" s="21" t="str">
        <f>IF(A846="","",IF(ISNUMBER('1-Organize'!E846),'1-Organize'!E846,INDEX('1-Organize'!$E$500:$E847,MATCH('1-Organize'!$H846,'1-Organize'!$H847:'1-Organize'!$H$500,0))))</f>
        <v/>
      </c>
      <c r="F846" s="22" t="str">
        <f>IF(A846="","",IF(ISNUMBER('1-Organize'!F846),'1-Organize'!F846,INDEX('1-Organize'!$F$500:$F847,MATCH('1-Organize'!$H846,'1-Organize'!$H847:'1-Organize'!$H$500,0))))</f>
        <v/>
      </c>
      <c r="G846" s="10" t="str">
        <f>IF(A846="","",'1-Organize'!G846)</f>
        <v/>
      </c>
    </row>
    <row r="847" spans="1:7" x14ac:dyDescent="0.25">
      <c r="A847" t="str">
        <f>IF(ISNUMBER(MATCH('1-Organize'!$H847,'1-Organize'!$H$2:'1-Organize'!$H846,0)),"",'1-Organize'!A847)</f>
        <v/>
      </c>
      <c r="B847" t="str">
        <f>IF(ISNUMBER(MATCH('1-Organize'!$H847,'1-Organize'!$H$2:'1-Organize'!$H846,0)),"",'1-Organize'!B847)</f>
        <v/>
      </c>
      <c r="C847" t="str">
        <f>IF(ISNUMBER(MATCH('1-Organize'!$H847,'1-Organize'!$H$2:'1-Organize'!$H846,0)),"",IF(ISNUMBER('1-Organize'!C847),'1-Organize'!C847,INDEX('1-Organize'!$C$500:$C848,MATCH('1-Organize'!$H847,'1-Organize'!$H$500:$H848,0))))</f>
        <v/>
      </c>
      <c r="D847" s="9" t="str">
        <f>IF(A847="","",IF(ISNUMBER('1-Organize'!D847),'1-Organize'!D847,INDEX('1-Organize'!$D$500:$D848,MATCH('1-Organize'!$H847,'1-Organize'!$H848:'1-Organize'!$H$500,0))))</f>
        <v/>
      </c>
      <c r="E847" s="21" t="str">
        <f>IF(A847="","",IF(ISNUMBER('1-Organize'!E847),'1-Organize'!E847,INDEX('1-Organize'!$E$500:$E848,MATCH('1-Organize'!$H847,'1-Organize'!$H848:'1-Organize'!$H$500,0))))</f>
        <v/>
      </c>
      <c r="F847" s="22" t="str">
        <f>IF(A847="","",IF(ISNUMBER('1-Organize'!F847),'1-Organize'!F847,INDEX('1-Organize'!$F$500:$F848,MATCH('1-Organize'!$H847,'1-Organize'!$H848:'1-Organize'!$H$500,0))))</f>
        <v/>
      </c>
      <c r="G847" s="10" t="str">
        <f>IF(A847="","",'1-Organize'!G847)</f>
        <v/>
      </c>
    </row>
    <row r="848" spans="1:7" x14ac:dyDescent="0.25">
      <c r="A848" t="str">
        <f>IF(ISNUMBER(MATCH('1-Organize'!$H848,'1-Organize'!$H$2:'1-Organize'!$H847,0)),"",'1-Organize'!A848)</f>
        <v/>
      </c>
      <c r="B848" t="str">
        <f>IF(ISNUMBER(MATCH('1-Organize'!$H848,'1-Organize'!$H$2:'1-Organize'!$H847,0)),"",'1-Organize'!B848)</f>
        <v/>
      </c>
      <c r="C848" t="str">
        <f>IF(ISNUMBER(MATCH('1-Organize'!$H848,'1-Organize'!$H$2:'1-Organize'!$H847,0)),"",IF(ISNUMBER('1-Organize'!C848),'1-Organize'!C848,INDEX('1-Organize'!$C$500:$C849,MATCH('1-Organize'!$H848,'1-Organize'!$H$500:$H849,0))))</f>
        <v/>
      </c>
      <c r="D848" s="9" t="str">
        <f>IF(A848="","",IF(ISNUMBER('1-Organize'!D848),'1-Organize'!D848,INDEX('1-Organize'!$D$500:$D849,MATCH('1-Organize'!$H848,'1-Organize'!$H849:'1-Organize'!$H$500,0))))</f>
        <v/>
      </c>
      <c r="E848" s="21" t="str">
        <f>IF(A848="","",IF(ISNUMBER('1-Organize'!E848),'1-Organize'!E848,INDEX('1-Organize'!$E$500:$E849,MATCH('1-Organize'!$H848,'1-Organize'!$H849:'1-Organize'!$H$500,0))))</f>
        <v/>
      </c>
      <c r="F848" s="22" t="str">
        <f>IF(A848="","",IF(ISNUMBER('1-Organize'!F848),'1-Organize'!F848,INDEX('1-Organize'!$F$500:$F849,MATCH('1-Organize'!$H848,'1-Organize'!$H849:'1-Organize'!$H$500,0))))</f>
        <v/>
      </c>
      <c r="G848" s="10" t="str">
        <f>IF(A848="","",'1-Organize'!G848)</f>
        <v/>
      </c>
    </row>
    <row r="849" spans="1:7" x14ac:dyDescent="0.25">
      <c r="A849" t="str">
        <f>IF(ISNUMBER(MATCH('1-Organize'!$H849,'1-Organize'!$H$2:'1-Organize'!$H848,0)),"",'1-Organize'!A849)</f>
        <v/>
      </c>
      <c r="B849" t="str">
        <f>IF(ISNUMBER(MATCH('1-Organize'!$H849,'1-Organize'!$H$2:'1-Organize'!$H848,0)),"",'1-Organize'!B849)</f>
        <v/>
      </c>
      <c r="C849" t="str">
        <f>IF(ISNUMBER(MATCH('1-Organize'!$H849,'1-Organize'!$H$2:'1-Organize'!$H848,0)),"",IF(ISNUMBER('1-Organize'!C849),'1-Organize'!C849,INDEX('1-Organize'!$C$500:$C850,MATCH('1-Organize'!$H849,'1-Organize'!$H$500:$H850,0))))</f>
        <v/>
      </c>
      <c r="D849" s="9" t="str">
        <f>IF(A849="","",IF(ISNUMBER('1-Organize'!D849),'1-Organize'!D849,INDEX('1-Organize'!$D$500:$D850,MATCH('1-Organize'!$H849,'1-Organize'!$H850:'1-Organize'!$H$500,0))))</f>
        <v/>
      </c>
      <c r="E849" s="21" t="str">
        <f>IF(A849="","",IF(ISNUMBER('1-Organize'!E849),'1-Organize'!E849,INDEX('1-Organize'!$E$500:$E850,MATCH('1-Organize'!$H849,'1-Organize'!$H850:'1-Organize'!$H$500,0))))</f>
        <v/>
      </c>
      <c r="F849" s="22" t="str">
        <f>IF(A849="","",IF(ISNUMBER('1-Organize'!F849),'1-Organize'!F849,INDEX('1-Organize'!$F$500:$F850,MATCH('1-Organize'!$H849,'1-Organize'!$H850:'1-Organize'!$H$500,0))))</f>
        <v/>
      </c>
      <c r="G849" s="10" t="str">
        <f>IF(A849="","",'1-Organize'!G849)</f>
        <v/>
      </c>
    </row>
    <row r="850" spans="1:7" x14ac:dyDescent="0.25">
      <c r="A850" t="str">
        <f>IF(ISNUMBER(MATCH('1-Organize'!$H850,'1-Organize'!$H$2:'1-Organize'!$H849,0)),"",'1-Organize'!A850)</f>
        <v/>
      </c>
      <c r="B850" t="str">
        <f>IF(ISNUMBER(MATCH('1-Organize'!$H850,'1-Organize'!$H$2:'1-Organize'!$H849,0)),"",'1-Organize'!B850)</f>
        <v/>
      </c>
      <c r="C850" t="str">
        <f>IF(ISNUMBER(MATCH('1-Organize'!$H850,'1-Organize'!$H$2:'1-Organize'!$H849,0)),"",IF(ISNUMBER('1-Organize'!C850),'1-Organize'!C850,INDEX('1-Organize'!$C$500:$C851,MATCH('1-Organize'!$H850,'1-Organize'!$H$500:$H851,0))))</f>
        <v/>
      </c>
      <c r="D850" s="9" t="str">
        <f>IF(A850="","",IF(ISNUMBER('1-Organize'!D850),'1-Organize'!D850,INDEX('1-Organize'!$D$500:$D851,MATCH('1-Organize'!$H850,'1-Organize'!$H851:'1-Organize'!$H$500,0))))</f>
        <v/>
      </c>
      <c r="E850" s="21" t="str">
        <f>IF(A850="","",IF(ISNUMBER('1-Organize'!E850),'1-Organize'!E850,INDEX('1-Organize'!$E$500:$E851,MATCH('1-Organize'!$H850,'1-Organize'!$H851:'1-Organize'!$H$500,0))))</f>
        <v/>
      </c>
      <c r="F850" s="22" t="str">
        <f>IF(A850="","",IF(ISNUMBER('1-Organize'!F850),'1-Organize'!F850,INDEX('1-Organize'!$F$500:$F851,MATCH('1-Organize'!$H850,'1-Organize'!$H851:'1-Organize'!$H$500,0))))</f>
        <v/>
      </c>
      <c r="G850" s="10" t="str">
        <f>IF(A850="","",'1-Organize'!G850)</f>
        <v/>
      </c>
    </row>
    <row r="851" spans="1:7" x14ac:dyDescent="0.25">
      <c r="A851" t="str">
        <f>IF(ISNUMBER(MATCH('1-Organize'!$H851,'1-Organize'!$H$2:'1-Organize'!$H850,0)),"",'1-Organize'!A851)</f>
        <v/>
      </c>
      <c r="B851" t="str">
        <f>IF(ISNUMBER(MATCH('1-Organize'!$H851,'1-Organize'!$H$2:'1-Organize'!$H850,0)),"",'1-Organize'!B851)</f>
        <v/>
      </c>
      <c r="C851" t="str">
        <f>IF(ISNUMBER(MATCH('1-Organize'!$H851,'1-Organize'!$H$2:'1-Organize'!$H850,0)),"",IF(ISNUMBER('1-Organize'!C851),'1-Organize'!C851,INDEX('1-Organize'!$C$500:$C852,MATCH('1-Organize'!$H851,'1-Organize'!$H$500:$H852,0))))</f>
        <v/>
      </c>
      <c r="D851" s="9" t="str">
        <f>IF(A851="","",IF(ISNUMBER('1-Organize'!D851),'1-Organize'!D851,INDEX('1-Organize'!$D$500:$D852,MATCH('1-Organize'!$H851,'1-Organize'!$H852:'1-Organize'!$H$500,0))))</f>
        <v/>
      </c>
      <c r="E851" s="21" t="str">
        <f>IF(A851="","",IF(ISNUMBER('1-Organize'!E851),'1-Organize'!E851,INDEX('1-Organize'!$E$500:$E852,MATCH('1-Organize'!$H851,'1-Organize'!$H852:'1-Organize'!$H$500,0))))</f>
        <v/>
      </c>
      <c r="F851" s="22" t="str">
        <f>IF(A851="","",IF(ISNUMBER('1-Organize'!F851),'1-Organize'!F851,INDEX('1-Organize'!$F$500:$F852,MATCH('1-Organize'!$H851,'1-Organize'!$H852:'1-Organize'!$H$500,0))))</f>
        <v/>
      </c>
      <c r="G851" s="10" t="str">
        <f>IF(A851="","",'1-Organize'!G851)</f>
        <v/>
      </c>
    </row>
    <row r="852" spans="1:7" x14ac:dyDescent="0.25">
      <c r="A852" t="str">
        <f>IF(ISNUMBER(MATCH('1-Organize'!$H852,'1-Organize'!$H$2:'1-Organize'!$H851,0)),"",'1-Organize'!A852)</f>
        <v/>
      </c>
      <c r="B852" t="str">
        <f>IF(ISNUMBER(MATCH('1-Organize'!$H852,'1-Organize'!$H$2:'1-Organize'!$H851,0)),"",'1-Organize'!B852)</f>
        <v/>
      </c>
      <c r="C852" t="str">
        <f>IF(ISNUMBER(MATCH('1-Organize'!$H852,'1-Organize'!$H$2:'1-Organize'!$H851,0)),"",IF(ISNUMBER('1-Organize'!C852),'1-Organize'!C852,INDEX('1-Organize'!$C$500:$C853,MATCH('1-Organize'!$H852,'1-Organize'!$H$500:$H853,0))))</f>
        <v/>
      </c>
      <c r="D852" s="9" t="str">
        <f>IF(A852="","",IF(ISNUMBER('1-Organize'!D852),'1-Organize'!D852,INDEX('1-Organize'!$D$500:$D853,MATCH('1-Organize'!$H852,'1-Organize'!$H853:'1-Organize'!$H$500,0))))</f>
        <v/>
      </c>
      <c r="E852" s="21" t="str">
        <f>IF(A852="","",IF(ISNUMBER('1-Organize'!E852),'1-Organize'!E852,INDEX('1-Organize'!$E$500:$E853,MATCH('1-Organize'!$H852,'1-Organize'!$H853:'1-Organize'!$H$500,0))))</f>
        <v/>
      </c>
      <c r="F852" s="22" t="str">
        <f>IF(A852="","",IF(ISNUMBER('1-Organize'!F852),'1-Organize'!F852,INDEX('1-Organize'!$F$500:$F853,MATCH('1-Organize'!$H852,'1-Organize'!$H853:'1-Organize'!$H$500,0))))</f>
        <v/>
      </c>
      <c r="G852" s="10" t="str">
        <f>IF(A852="","",'1-Organize'!G852)</f>
        <v/>
      </c>
    </row>
    <row r="853" spans="1:7" x14ac:dyDescent="0.25">
      <c r="A853" t="str">
        <f>IF(ISNUMBER(MATCH('1-Organize'!$H853,'1-Organize'!$H$2:'1-Organize'!$H852,0)),"",'1-Organize'!A853)</f>
        <v/>
      </c>
      <c r="B853" t="str">
        <f>IF(ISNUMBER(MATCH('1-Organize'!$H853,'1-Organize'!$H$2:'1-Organize'!$H852,0)),"",'1-Organize'!B853)</f>
        <v/>
      </c>
      <c r="C853" t="str">
        <f>IF(ISNUMBER(MATCH('1-Organize'!$H853,'1-Organize'!$H$2:'1-Organize'!$H852,0)),"",IF(ISNUMBER('1-Organize'!C853),'1-Organize'!C853,INDEX('1-Organize'!$C$500:$C854,MATCH('1-Organize'!$H853,'1-Organize'!$H$500:$H854,0))))</f>
        <v/>
      </c>
      <c r="D853" s="9" t="str">
        <f>IF(A853="","",IF(ISNUMBER('1-Organize'!D853),'1-Organize'!D853,INDEX('1-Organize'!$D$500:$D854,MATCH('1-Organize'!$H853,'1-Organize'!$H854:'1-Organize'!$H$500,0))))</f>
        <v/>
      </c>
      <c r="E853" s="21" t="str">
        <f>IF(A853="","",IF(ISNUMBER('1-Organize'!E853),'1-Organize'!E853,INDEX('1-Organize'!$E$500:$E854,MATCH('1-Organize'!$H853,'1-Organize'!$H854:'1-Organize'!$H$500,0))))</f>
        <v/>
      </c>
      <c r="F853" s="22" t="str">
        <f>IF(A853="","",IF(ISNUMBER('1-Organize'!F853),'1-Organize'!F853,INDEX('1-Organize'!$F$500:$F854,MATCH('1-Organize'!$H853,'1-Organize'!$H854:'1-Organize'!$H$500,0))))</f>
        <v/>
      </c>
      <c r="G853" s="10" t="str">
        <f>IF(A853="","",'1-Organize'!G853)</f>
        <v/>
      </c>
    </row>
    <row r="854" spans="1:7" x14ac:dyDescent="0.25">
      <c r="A854" t="str">
        <f>IF(ISNUMBER(MATCH('1-Organize'!$H854,'1-Organize'!$H$2:'1-Organize'!$H853,0)),"",'1-Organize'!A854)</f>
        <v/>
      </c>
      <c r="B854" t="str">
        <f>IF(ISNUMBER(MATCH('1-Organize'!$H854,'1-Organize'!$H$2:'1-Organize'!$H853,0)),"",'1-Organize'!B854)</f>
        <v/>
      </c>
      <c r="C854" t="str">
        <f>IF(ISNUMBER(MATCH('1-Organize'!$H854,'1-Organize'!$H$2:'1-Organize'!$H853,0)),"",IF(ISNUMBER('1-Organize'!C854),'1-Organize'!C854,INDEX('1-Organize'!$C$500:$C855,MATCH('1-Organize'!$H854,'1-Organize'!$H$500:$H855,0))))</f>
        <v/>
      </c>
      <c r="D854" s="9" t="str">
        <f>IF(A854="","",IF(ISNUMBER('1-Organize'!D854),'1-Organize'!D854,INDEX('1-Organize'!$D$500:$D855,MATCH('1-Organize'!$H854,'1-Organize'!$H855:'1-Organize'!$H$500,0))))</f>
        <v/>
      </c>
      <c r="E854" s="21" t="str">
        <f>IF(A854="","",IF(ISNUMBER('1-Organize'!E854),'1-Organize'!E854,INDEX('1-Organize'!$E$500:$E855,MATCH('1-Organize'!$H854,'1-Organize'!$H855:'1-Organize'!$H$500,0))))</f>
        <v/>
      </c>
      <c r="F854" s="22" t="str">
        <f>IF(A854="","",IF(ISNUMBER('1-Organize'!F854),'1-Organize'!F854,INDEX('1-Organize'!$F$500:$F855,MATCH('1-Organize'!$H854,'1-Organize'!$H855:'1-Organize'!$H$500,0))))</f>
        <v/>
      </c>
      <c r="G854" s="10" t="str">
        <f>IF(A854="","",'1-Organize'!G854)</f>
        <v/>
      </c>
    </row>
    <row r="855" spans="1:7" x14ac:dyDescent="0.25">
      <c r="A855" t="str">
        <f>IF(ISNUMBER(MATCH('1-Organize'!$H855,'1-Organize'!$H$2:'1-Organize'!$H854,0)),"",'1-Organize'!A855)</f>
        <v/>
      </c>
      <c r="B855" t="str">
        <f>IF(ISNUMBER(MATCH('1-Organize'!$H855,'1-Organize'!$H$2:'1-Organize'!$H854,0)),"",'1-Organize'!B855)</f>
        <v/>
      </c>
      <c r="C855" t="str">
        <f>IF(ISNUMBER(MATCH('1-Organize'!$H855,'1-Organize'!$H$2:'1-Organize'!$H854,0)),"",IF(ISNUMBER('1-Organize'!C855),'1-Organize'!C855,INDEX('1-Organize'!$C$500:$C856,MATCH('1-Organize'!$H855,'1-Organize'!$H$500:$H856,0))))</f>
        <v/>
      </c>
      <c r="D855" s="9" t="str">
        <f>IF(A855="","",IF(ISNUMBER('1-Organize'!D855),'1-Organize'!D855,INDEX('1-Organize'!$D$500:$D856,MATCH('1-Organize'!$H855,'1-Organize'!$H856:'1-Organize'!$H$500,0))))</f>
        <v/>
      </c>
      <c r="E855" s="21" t="str">
        <f>IF(A855="","",IF(ISNUMBER('1-Organize'!E855),'1-Organize'!E855,INDEX('1-Organize'!$E$500:$E856,MATCH('1-Organize'!$H855,'1-Organize'!$H856:'1-Organize'!$H$500,0))))</f>
        <v/>
      </c>
      <c r="F855" s="22" t="str">
        <f>IF(A855="","",IF(ISNUMBER('1-Organize'!F855),'1-Organize'!F855,INDEX('1-Organize'!$F$500:$F856,MATCH('1-Organize'!$H855,'1-Organize'!$H856:'1-Organize'!$H$500,0))))</f>
        <v/>
      </c>
      <c r="G855" s="10" t="str">
        <f>IF(A855="","",'1-Organize'!G855)</f>
        <v/>
      </c>
    </row>
    <row r="856" spans="1:7" x14ac:dyDescent="0.25">
      <c r="A856" t="str">
        <f>IF(ISNUMBER(MATCH('1-Organize'!$H856,'1-Organize'!$H$2:'1-Organize'!$H855,0)),"",'1-Organize'!A856)</f>
        <v/>
      </c>
      <c r="B856" t="str">
        <f>IF(ISNUMBER(MATCH('1-Organize'!$H856,'1-Organize'!$H$2:'1-Organize'!$H855,0)),"",'1-Organize'!B856)</f>
        <v/>
      </c>
      <c r="C856" t="str">
        <f>IF(ISNUMBER(MATCH('1-Organize'!$H856,'1-Organize'!$H$2:'1-Organize'!$H855,0)),"",IF(ISNUMBER('1-Organize'!C856),'1-Organize'!C856,INDEX('1-Organize'!$C$500:$C857,MATCH('1-Organize'!$H856,'1-Organize'!$H$500:$H857,0))))</f>
        <v/>
      </c>
      <c r="D856" s="9" t="str">
        <f>IF(A856="","",IF(ISNUMBER('1-Organize'!D856),'1-Organize'!D856,INDEX('1-Organize'!$D$500:$D857,MATCH('1-Organize'!$H856,'1-Organize'!$H857:'1-Organize'!$H$500,0))))</f>
        <v/>
      </c>
      <c r="E856" s="21" t="str">
        <f>IF(A856="","",IF(ISNUMBER('1-Organize'!E856),'1-Organize'!E856,INDEX('1-Organize'!$E$500:$E857,MATCH('1-Organize'!$H856,'1-Organize'!$H857:'1-Organize'!$H$500,0))))</f>
        <v/>
      </c>
      <c r="F856" s="22" t="str">
        <f>IF(A856="","",IF(ISNUMBER('1-Organize'!F856),'1-Organize'!F856,INDEX('1-Organize'!$F$500:$F857,MATCH('1-Organize'!$H856,'1-Organize'!$H857:'1-Organize'!$H$500,0))))</f>
        <v/>
      </c>
      <c r="G856" s="10" t="str">
        <f>IF(A856="","",'1-Organize'!G856)</f>
        <v/>
      </c>
    </row>
    <row r="857" spans="1:7" x14ac:dyDescent="0.25">
      <c r="A857" t="str">
        <f>IF(ISNUMBER(MATCH('1-Organize'!$H857,'1-Organize'!$H$2:'1-Organize'!$H856,0)),"",'1-Organize'!A857)</f>
        <v/>
      </c>
      <c r="B857" t="str">
        <f>IF(ISNUMBER(MATCH('1-Organize'!$H857,'1-Organize'!$H$2:'1-Organize'!$H856,0)),"",'1-Organize'!B857)</f>
        <v/>
      </c>
      <c r="C857" t="str">
        <f>IF(ISNUMBER(MATCH('1-Organize'!$H857,'1-Organize'!$H$2:'1-Organize'!$H856,0)),"",IF(ISNUMBER('1-Organize'!C857),'1-Organize'!C857,INDEX('1-Organize'!$C$500:$C858,MATCH('1-Organize'!$H857,'1-Organize'!$H$500:$H858,0))))</f>
        <v/>
      </c>
      <c r="D857" s="9" t="str">
        <f>IF(A857="","",IF(ISNUMBER('1-Organize'!D857),'1-Organize'!D857,INDEX('1-Organize'!$D$500:$D858,MATCH('1-Organize'!$H857,'1-Organize'!$H858:'1-Organize'!$H$500,0))))</f>
        <v/>
      </c>
      <c r="E857" s="21" t="str">
        <f>IF(A857="","",IF(ISNUMBER('1-Organize'!E857),'1-Organize'!E857,INDEX('1-Organize'!$E$500:$E858,MATCH('1-Organize'!$H857,'1-Organize'!$H858:'1-Organize'!$H$500,0))))</f>
        <v/>
      </c>
      <c r="F857" s="22" t="str">
        <f>IF(A857="","",IF(ISNUMBER('1-Organize'!F857),'1-Organize'!F857,INDEX('1-Organize'!$F$500:$F858,MATCH('1-Organize'!$H857,'1-Organize'!$H858:'1-Organize'!$H$500,0))))</f>
        <v/>
      </c>
      <c r="G857" s="10" t="str">
        <f>IF(A857="","",'1-Organize'!G857)</f>
        <v/>
      </c>
    </row>
    <row r="858" spans="1:7" x14ac:dyDescent="0.25">
      <c r="A858" t="str">
        <f>IF(ISNUMBER(MATCH('1-Organize'!$H858,'1-Organize'!$H$2:'1-Organize'!$H857,0)),"",'1-Organize'!A858)</f>
        <v/>
      </c>
      <c r="B858" t="str">
        <f>IF(ISNUMBER(MATCH('1-Organize'!$H858,'1-Organize'!$H$2:'1-Organize'!$H857,0)),"",'1-Organize'!B858)</f>
        <v/>
      </c>
      <c r="C858" t="str">
        <f>IF(ISNUMBER(MATCH('1-Organize'!$H858,'1-Organize'!$H$2:'1-Organize'!$H857,0)),"",IF(ISNUMBER('1-Organize'!C858),'1-Organize'!C858,INDEX('1-Organize'!$C$500:$C859,MATCH('1-Organize'!$H858,'1-Organize'!$H$500:$H859,0))))</f>
        <v/>
      </c>
      <c r="D858" s="9" t="str">
        <f>IF(A858="","",IF(ISNUMBER('1-Organize'!D858),'1-Organize'!D858,INDEX('1-Organize'!$D$500:$D859,MATCH('1-Organize'!$H858,'1-Organize'!$H859:'1-Organize'!$H$500,0))))</f>
        <v/>
      </c>
      <c r="E858" s="21" t="str">
        <f>IF(A858="","",IF(ISNUMBER('1-Organize'!E858),'1-Organize'!E858,INDEX('1-Organize'!$E$500:$E859,MATCH('1-Organize'!$H858,'1-Organize'!$H859:'1-Organize'!$H$500,0))))</f>
        <v/>
      </c>
      <c r="F858" s="22" t="str">
        <f>IF(A858="","",IF(ISNUMBER('1-Organize'!F858),'1-Organize'!F858,INDEX('1-Organize'!$F$500:$F859,MATCH('1-Organize'!$H858,'1-Organize'!$H859:'1-Organize'!$H$500,0))))</f>
        <v/>
      </c>
      <c r="G858" s="10" t="str">
        <f>IF(A858="","",'1-Organize'!G858)</f>
        <v/>
      </c>
    </row>
    <row r="859" spans="1:7" x14ac:dyDescent="0.25">
      <c r="A859" t="str">
        <f>IF(ISNUMBER(MATCH('1-Organize'!$H859,'1-Organize'!$H$2:'1-Organize'!$H858,0)),"",'1-Organize'!A859)</f>
        <v/>
      </c>
      <c r="B859" t="str">
        <f>IF(ISNUMBER(MATCH('1-Organize'!$H859,'1-Organize'!$H$2:'1-Organize'!$H858,0)),"",'1-Organize'!B859)</f>
        <v/>
      </c>
      <c r="C859" t="str">
        <f>IF(ISNUMBER(MATCH('1-Organize'!$H859,'1-Organize'!$H$2:'1-Organize'!$H858,0)),"",IF(ISNUMBER('1-Organize'!C859),'1-Organize'!C859,INDEX('1-Organize'!$C$500:$C860,MATCH('1-Organize'!$H859,'1-Organize'!$H$500:$H860,0))))</f>
        <v/>
      </c>
      <c r="D859" s="9" t="str">
        <f>IF(A859="","",IF(ISNUMBER('1-Organize'!D859),'1-Organize'!D859,INDEX('1-Organize'!$D$500:$D860,MATCH('1-Organize'!$H859,'1-Organize'!$H860:'1-Organize'!$H$500,0))))</f>
        <v/>
      </c>
      <c r="E859" s="21" t="str">
        <f>IF(A859="","",IF(ISNUMBER('1-Organize'!E859),'1-Organize'!E859,INDEX('1-Organize'!$E$500:$E860,MATCH('1-Organize'!$H859,'1-Organize'!$H860:'1-Organize'!$H$500,0))))</f>
        <v/>
      </c>
      <c r="F859" s="22" t="str">
        <f>IF(A859="","",IF(ISNUMBER('1-Organize'!F859),'1-Organize'!F859,INDEX('1-Organize'!$F$500:$F860,MATCH('1-Organize'!$H859,'1-Organize'!$H860:'1-Organize'!$H$500,0))))</f>
        <v/>
      </c>
      <c r="G859" s="10" t="str">
        <f>IF(A859="","",'1-Organize'!G859)</f>
        <v/>
      </c>
    </row>
    <row r="860" spans="1:7" x14ac:dyDescent="0.25">
      <c r="A860" t="str">
        <f>IF(ISNUMBER(MATCH('1-Organize'!$H860,'1-Organize'!$H$2:'1-Organize'!$H859,0)),"",'1-Organize'!A860)</f>
        <v/>
      </c>
      <c r="B860" t="str">
        <f>IF(ISNUMBER(MATCH('1-Organize'!$H860,'1-Organize'!$H$2:'1-Organize'!$H859,0)),"",'1-Organize'!B860)</f>
        <v/>
      </c>
      <c r="C860" t="str">
        <f>IF(ISNUMBER(MATCH('1-Organize'!$H860,'1-Organize'!$H$2:'1-Organize'!$H859,0)),"",IF(ISNUMBER('1-Organize'!C860),'1-Organize'!C860,INDEX('1-Organize'!$C$500:$C861,MATCH('1-Organize'!$H860,'1-Organize'!$H$500:$H861,0))))</f>
        <v/>
      </c>
      <c r="D860" s="9" t="str">
        <f>IF(A860="","",IF(ISNUMBER('1-Organize'!D860),'1-Organize'!D860,INDEX('1-Organize'!$D$500:$D861,MATCH('1-Organize'!$H860,'1-Organize'!$H861:'1-Organize'!$H$500,0))))</f>
        <v/>
      </c>
      <c r="E860" s="21" t="str">
        <f>IF(A860="","",IF(ISNUMBER('1-Organize'!E860),'1-Organize'!E860,INDEX('1-Organize'!$E$500:$E861,MATCH('1-Organize'!$H860,'1-Organize'!$H861:'1-Organize'!$H$500,0))))</f>
        <v/>
      </c>
      <c r="F860" s="22" t="str">
        <f>IF(A860="","",IF(ISNUMBER('1-Organize'!F860),'1-Organize'!F860,INDEX('1-Organize'!$F$500:$F861,MATCH('1-Organize'!$H860,'1-Organize'!$H861:'1-Organize'!$H$500,0))))</f>
        <v/>
      </c>
      <c r="G860" s="10" t="str">
        <f>IF(A860="","",'1-Organize'!G860)</f>
        <v/>
      </c>
    </row>
    <row r="861" spans="1:7" x14ac:dyDescent="0.25">
      <c r="A861" t="str">
        <f>IF(ISNUMBER(MATCH('1-Organize'!$H861,'1-Organize'!$H$2:'1-Organize'!$H860,0)),"",'1-Organize'!A861)</f>
        <v/>
      </c>
      <c r="B861" t="str">
        <f>IF(ISNUMBER(MATCH('1-Organize'!$H861,'1-Organize'!$H$2:'1-Organize'!$H860,0)),"",'1-Organize'!B861)</f>
        <v/>
      </c>
      <c r="C861" t="str">
        <f>IF(ISNUMBER(MATCH('1-Organize'!$H861,'1-Organize'!$H$2:'1-Organize'!$H860,0)),"",IF(ISNUMBER('1-Organize'!C861),'1-Organize'!C861,INDEX('1-Organize'!$C$500:$C862,MATCH('1-Organize'!$H861,'1-Organize'!$H$500:$H862,0))))</f>
        <v/>
      </c>
      <c r="D861" s="9" t="str">
        <f>IF(A861="","",IF(ISNUMBER('1-Organize'!D861),'1-Organize'!D861,INDEX('1-Organize'!$D$500:$D862,MATCH('1-Organize'!$H861,'1-Organize'!$H862:'1-Organize'!$H$500,0))))</f>
        <v/>
      </c>
      <c r="E861" s="21" t="str">
        <f>IF(A861="","",IF(ISNUMBER('1-Organize'!E861),'1-Organize'!E861,INDEX('1-Organize'!$E$500:$E862,MATCH('1-Organize'!$H861,'1-Organize'!$H862:'1-Organize'!$H$500,0))))</f>
        <v/>
      </c>
      <c r="F861" s="22" t="str">
        <f>IF(A861="","",IF(ISNUMBER('1-Organize'!F861),'1-Organize'!F861,INDEX('1-Organize'!$F$500:$F862,MATCH('1-Organize'!$H861,'1-Organize'!$H862:'1-Organize'!$H$500,0))))</f>
        <v/>
      </c>
      <c r="G861" s="10" t="str">
        <f>IF(A861="","",'1-Organize'!G861)</f>
        <v/>
      </c>
    </row>
    <row r="862" spans="1:7" x14ac:dyDescent="0.25">
      <c r="A862" t="str">
        <f>IF(ISNUMBER(MATCH('1-Organize'!$H862,'1-Organize'!$H$2:'1-Organize'!$H861,0)),"",'1-Organize'!A862)</f>
        <v/>
      </c>
      <c r="B862" t="str">
        <f>IF(ISNUMBER(MATCH('1-Organize'!$H862,'1-Organize'!$H$2:'1-Organize'!$H861,0)),"",'1-Organize'!B862)</f>
        <v/>
      </c>
      <c r="C862" t="str">
        <f>IF(ISNUMBER(MATCH('1-Organize'!$H862,'1-Organize'!$H$2:'1-Organize'!$H861,0)),"",IF(ISNUMBER('1-Organize'!C862),'1-Organize'!C862,INDEX('1-Organize'!$C$500:$C863,MATCH('1-Organize'!$H862,'1-Organize'!$H$500:$H863,0))))</f>
        <v/>
      </c>
      <c r="D862" s="9" t="str">
        <f>IF(A862="","",IF(ISNUMBER('1-Organize'!D862),'1-Organize'!D862,INDEX('1-Organize'!$D$500:$D863,MATCH('1-Organize'!$H862,'1-Organize'!$H863:'1-Organize'!$H$500,0))))</f>
        <v/>
      </c>
      <c r="E862" s="21" t="str">
        <f>IF(A862="","",IF(ISNUMBER('1-Organize'!E862),'1-Organize'!E862,INDEX('1-Organize'!$E$500:$E863,MATCH('1-Organize'!$H862,'1-Organize'!$H863:'1-Organize'!$H$500,0))))</f>
        <v/>
      </c>
      <c r="F862" s="22" t="str">
        <f>IF(A862="","",IF(ISNUMBER('1-Organize'!F862),'1-Organize'!F862,INDEX('1-Organize'!$F$500:$F863,MATCH('1-Organize'!$H862,'1-Organize'!$H863:'1-Organize'!$H$500,0))))</f>
        <v/>
      </c>
      <c r="G862" s="10" t="str">
        <f>IF(A862="","",'1-Organize'!G862)</f>
        <v/>
      </c>
    </row>
    <row r="863" spans="1:7" x14ac:dyDescent="0.25">
      <c r="A863" t="str">
        <f>IF(ISNUMBER(MATCH('1-Organize'!$H863,'1-Organize'!$H$2:'1-Organize'!$H862,0)),"",'1-Organize'!A863)</f>
        <v/>
      </c>
      <c r="B863" t="str">
        <f>IF(ISNUMBER(MATCH('1-Organize'!$H863,'1-Organize'!$H$2:'1-Organize'!$H862,0)),"",'1-Organize'!B863)</f>
        <v/>
      </c>
      <c r="C863" t="str">
        <f>IF(ISNUMBER(MATCH('1-Organize'!$H863,'1-Organize'!$H$2:'1-Organize'!$H862,0)),"",IF(ISNUMBER('1-Organize'!C863),'1-Organize'!C863,INDEX('1-Organize'!$C$500:$C864,MATCH('1-Organize'!$H863,'1-Organize'!$H$500:$H864,0))))</f>
        <v/>
      </c>
      <c r="D863" s="9" t="str">
        <f>IF(A863="","",IF(ISNUMBER('1-Organize'!D863),'1-Organize'!D863,INDEX('1-Organize'!$D$500:$D864,MATCH('1-Organize'!$H863,'1-Organize'!$H864:'1-Organize'!$H$500,0))))</f>
        <v/>
      </c>
      <c r="E863" s="21" t="str">
        <f>IF(A863="","",IF(ISNUMBER('1-Organize'!E863),'1-Organize'!E863,INDEX('1-Organize'!$E$500:$E864,MATCH('1-Organize'!$H863,'1-Organize'!$H864:'1-Organize'!$H$500,0))))</f>
        <v/>
      </c>
      <c r="F863" s="22" t="str">
        <f>IF(A863="","",IF(ISNUMBER('1-Organize'!F863),'1-Organize'!F863,INDEX('1-Organize'!$F$500:$F864,MATCH('1-Organize'!$H863,'1-Organize'!$H864:'1-Organize'!$H$500,0))))</f>
        <v/>
      </c>
      <c r="G863" s="10" t="str">
        <f>IF(A863="","",'1-Organize'!G863)</f>
        <v/>
      </c>
    </row>
    <row r="864" spans="1:7" x14ac:dyDescent="0.25">
      <c r="A864" t="str">
        <f>IF(ISNUMBER(MATCH('1-Organize'!$H864,'1-Organize'!$H$2:'1-Organize'!$H863,0)),"",'1-Organize'!A864)</f>
        <v/>
      </c>
      <c r="B864" t="str">
        <f>IF(ISNUMBER(MATCH('1-Organize'!$H864,'1-Organize'!$H$2:'1-Organize'!$H863,0)),"",'1-Organize'!B864)</f>
        <v/>
      </c>
      <c r="C864" t="str">
        <f>IF(ISNUMBER(MATCH('1-Organize'!$H864,'1-Organize'!$H$2:'1-Organize'!$H863,0)),"",IF(ISNUMBER('1-Organize'!C864),'1-Organize'!C864,INDEX('1-Organize'!$C$500:$C865,MATCH('1-Organize'!$H864,'1-Organize'!$H$500:$H865,0))))</f>
        <v/>
      </c>
      <c r="D864" s="9" t="str">
        <f>IF(A864="","",IF(ISNUMBER('1-Organize'!D864),'1-Organize'!D864,INDEX('1-Organize'!$D$500:$D865,MATCH('1-Organize'!$H864,'1-Organize'!$H865:'1-Organize'!$H$500,0))))</f>
        <v/>
      </c>
      <c r="E864" s="21" t="str">
        <f>IF(A864="","",IF(ISNUMBER('1-Organize'!E864),'1-Organize'!E864,INDEX('1-Organize'!$E$500:$E865,MATCH('1-Organize'!$H864,'1-Organize'!$H865:'1-Organize'!$H$500,0))))</f>
        <v/>
      </c>
      <c r="F864" s="22" t="str">
        <f>IF(A864="","",IF(ISNUMBER('1-Organize'!F864),'1-Organize'!F864,INDEX('1-Organize'!$F$500:$F865,MATCH('1-Organize'!$H864,'1-Organize'!$H865:'1-Organize'!$H$500,0))))</f>
        <v/>
      </c>
      <c r="G864" s="10" t="str">
        <f>IF(A864="","",'1-Organize'!G864)</f>
        <v/>
      </c>
    </row>
    <row r="865" spans="1:7" x14ac:dyDescent="0.25">
      <c r="A865" t="str">
        <f>IF(ISNUMBER(MATCH('1-Organize'!$H865,'1-Organize'!$H$2:'1-Organize'!$H864,0)),"",'1-Organize'!A865)</f>
        <v/>
      </c>
      <c r="B865" t="str">
        <f>IF(ISNUMBER(MATCH('1-Organize'!$H865,'1-Organize'!$H$2:'1-Organize'!$H864,0)),"",'1-Organize'!B865)</f>
        <v/>
      </c>
      <c r="C865" t="str">
        <f>IF(ISNUMBER(MATCH('1-Organize'!$H865,'1-Organize'!$H$2:'1-Organize'!$H864,0)),"",IF(ISNUMBER('1-Organize'!C865),'1-Organize'!C865,INDEX('1-Organize'!$C$500:$C866,MATCH('1-Organize'!$H865,'1-Organize'!$H$500:$H866,0))))</f>
        <v/>
      </c>
      <c r="D865" s="9" t="str">
        <f>IF(A865="","",IF(ISNUMBER('1-Organize'!D865),'1-Organize'!D865,INDEX('1-Organize'!$D$500:$D866,MATCH('1-Organize'!$H865,'1-Organize'!$H866:'1-Organize'!$H$500,0))))</f>
        <v/>
      </c>
      <c r="E865" s="21" t="str">
        <f>IF(A865="","",IF(ISNUMBER('1-Organize'!E865),'1-Organize'!E865,INDEX('1-Organize'!$E$500:$E866,MATCH('1-Organize'!$H865,'1-Organize'!$H866:'1-Organize'!$H$500,0))))</f>
        <v/>
      </c>
      <c r="F865" s="22" t="str">
        <f>IF(A865="","",IF(ISNUMBER('1-Organize'!F865),'1-Organize'!F865,INDEX('1-Organize'!$F$500:$F866,MATCH('1-Organize'!$H865,'1-Organize'!$H866:'1-Organize'!$H$500,0))))</f>
        <v/>
      </c>
      <c r="G865" s="10" t="str">
        <f>IF(A865="","",'1-Organize'!G865)</f>
        <v/>
      </c>
    </row>
    <row r="866" spans="1:7" x14ac:dyDescent="0.25">
      <c r="A866" t="str">
        <f>IF(ISNUMBER(MATCH('1-Organize'!$H866,'1-Organize'!$H$2:'1-Organize'!$H865,0)),"",'1-Organize'!A866)</f>
        <v/>
      </c>
      <c r="B866" t="str">
        <f>IF(ISNUMBER(MATCH('1-Organize'!$H866,'1-Organize'!$H$2:'1-Organize'!$H865,0)),"",'1-Organize'!B866)</f>
        <v/>
      </c>
      <c r="C866" t="str">
        <f>IF(ISNUMBER(MATCH('1-Organize'!$H866,'1-Organize'!$H$2:'1-Organize'!$H865,0)),"",IF(ISNUMBER('1-Organize'!C866),'1-Organize'!C866,INDEX('1-Organize'!$C$500:$C867,MATCH('1-Organize'!$H866,'1-Organize'!$H$500:$H867,0))))</f>
        <v/>
      </c>
      <c r="D866" s="9" t="str">
        <f>IF(A866="","",IF(ISNUMBER('1-Organize'!D866),'1-Organize'!D866,INDEX('1-Organize'!$D$500:$D867,MATCH('1-Organize'!$H866,'1-Organize'!$H867:'1-Organize'!$H$500,0))))</f>
        <v/>
      </c>
      <c r="E866" s="21" t="str">
        <f>IF(A866="","",IF(ISNUMBER('1-Organize'!E866),'1-Organize'!E866,INDEX('1-Organize'!$E$500:$E867,MATCH('1-Organize'!$H866,'1-Organize'!$H867:'1-Organize'!$H$500,0))))</f>
        <v/>
      </c>
      <c r="F866" s="22" t="str">
        <f>IF(A866="","",IF(ISNUMBER('1-Organize'!F866),'1-Organize'!F866,INDEX('1-Organize'!$F$500:$F867,MATCH('1-Organize'!$H866,'1-Organize'!$H867:'1-Organize'!$H$500,0))))</f>
        <v/>
      </c>
      <c r="G866" s="10" t="str">
        <f>IF(A866="","",'1-Organize'!G866)</f>
        <v/>
      </c>
    </row>
    <row r="867" spans="1:7" x14ac:dyDescent="0.25">
      <c r="A867" t="str">
        <f>IF(ISNUMBER(MATCH('1-Organize'!$H867,'1-Organize'!$H$2:'1-Organize'!$H866,0)),"",'1-Organize'!A867)</f>
        <v/>
      </c>
      <c r="B867" t="str">
        <f>IF(ISNUMBER(MATCH('1-Organize'!$H867,'1-Organize'!$H$2:'1-Organize'!$H866,0)),"",'1-Organize'!B867)</f>
        <v/>
      </c>
      <c r="C867" t="str">
        <f>IF(ISNUMBER(MATCH('1-Organize'!$H867,'1-Organize'!$H$2:'1-Organize'!$H866,0)),"",IF(ISNUMBER('1-Organize'!C867),'1-Organize'!C867,INDEX('1-Organize'!$C$500:$C868,MATCH('1-Organize'!$H867,'1-Organize'!$H$500:$H868,0))))</f>
        <v/>
      </c>
      <c r="D867" s="9" t="str">
        <f>IF(A867="","",IF(ISNUMBER('1-Organize'!D867),'1-Organize'!D867,INDEX('1-Organize'!$D$500:$D868,MATCH('1-Organize'!$H867,'1-Organize'!$H868:'1-Organize'!$H$500,0))))</f>
        <v/>
      </c>
      <c r="E867" s="21" t="str">
        <f>IF(A867="","",IF(ISNUMBER('1-Organize'!E867),'1-Organize'!E867,INDEX('1-Organize'!$E$500:$E868,MATCH('1-Organize'!$H867,'1-Organize'!$H868:'1-Organize'!$H$500,0))))</f>
        <v/>
      </c>
      <c r="F867" s="22" t="str">
        <f>IF(A867="","",IF(ISNUMBER('1-Organize'!F867),'1-Organize'!F867,INDEX('1-Organize'!$F$500:$F868,MATCH('1-Organize'!$H867,'1-Organize'!$H868:'1-Organize'!$H$500,0))))</f>
        <v/>
      </c>
      <c r="G867" s="10" t="str">
        <f>IF(A867="","",'1-Organize'!G867)</f>
        <v/>
      </c>
    </row>
    <row r="868" spans="1:7" x14ac:dyDescent="0.25">
      <c r="A868" t="str">
        <f>IF(ISNUMBER(MATCH('1-Organize'!$H868,'1-Organize'!$H$2:'1-Organize'!$H867,0)),"",'1-Organize'!A868)</f>
        <v/>
      </c>
      <c r="B868" t="str">
        <f>IF(ISNUMBER(MATCH('1-Organize'!$H868,'1-Organize'!$H$2:'1-Organize'!$H867,0)),"",'1-Organize'!B868)</f>
        <v/>
      </c>
      <c r="C868" t="str">
        <f>IF(ISNUMBER(MATCH('1-Organize'!$H868,'1-Organize'!$H$2:'1-Organize'!$H867,0)),"",IF(ISNUMBER('1-Organize'!C868),'1-Organize'!C868,INDEX('1-Organize'!$C$500:$C869,MATCH('1-Organize'!$H868,'1-Organize'!$H$500:$H869,0))))</f>
        <v/>
      </c>
      <c r="D868" s="9" t="str">
        <f>IF(A868="","",IF(ISNUMBER('1-Organize'!D868),'1-Organize'!D868,INDEX('1-Organize'!$D$500:$D869,MATCH('1-Organize'!$H868,'1-Organize'!$H869:'1-Organize'!$H$500,0))))</f>
        <v/>
      </c>
      <c r="E868" s="21" t="str">
        <f>IF(A868="","",IF(ISNUMBER('1-Organize'!E868),'1-Organize'!E868,INDEX('1-Organize'!$E$500:$E869,MATCH('1-Organize'!$H868,'1-Organize'!$H869:'1-Organize'!$H$500,0))))</f>
        <v/>
      </c>
      <c r="F868" s="22" t="str">
        <f>IF(A868="","",IF(ISNUMBER('1-Organize'!F868),'1-Organize'!F868,INDEX('1-Organize'!$F$500:$F869,MATCH('1-Organize'!$H868,'1-Organize'!$H869:'1-Organize'!$H$500,0))))</f>
        <v/>
      </c>
      <c r="G868" s="10" t="str">
        <f>IF(A868="","",'1-Organize'!G868)</f>
        <v/>
      </c>
    </row>
    <row r="869" spans="1:7" x14ac:dyDescent="0.25">
      <c r="A869" t="str">
        <f>IF(ISNUMBER(MATCH('1-Organize'!$H869,'1-Organize'!$H$2:'1-Organize'!$H868,0)),"",'1-Organize'!A869)</f>
        <v/>
      </c>
      <c r="B869" t="str">
        <f>IF(ISNUMBER(MATCH('1-Organize'!$H869,'1-Organize'!$H$2:'1-Organize'!$H868,0)),"",'1-Organize'!B869)</f>
        <v/>
      </c>
      <c r="C869" t="str">
        <f>IF(ISNUMBER(MATCH('1-Organize'!$H869,'1-Organize'!$H$2:'1-Organize'!$H868,0)),"",IF(ISNUMBER('1-Organize'!C869),'1-Organize'!C869,INDEX('1-Organize'!$C$500:$C870,MATCH('1-Organize'!$H869,'1-Organize'!$H$500:$H870,0))))</f>
        <v/>
      </c>
      <c r="D869" s="9" t="str">
        <f>IF(A869="","",IF(ISNUMBER('1-Organize'!D869),'1-Organize'!D869,INDEX('1-Organize'!$D$500:$D870,MATCH('1-Organize'!$H869,'1-Organize'!$H870:'1-Organize'!$H$500,0))))</f>
        <v/>
      </c>
      <c r="E869" s="21" t="str">
        <f>IF(A869="","",IF(ISNUMBER('1-Organize'!E869),'1-Organize'!E869,INDEX('1-Organize'!$E$500:$E870,MATCH('1-Organize'!$H869,'1-Organize'!$H870:'1-Organize'!$H$500,0))))</f>
        <v/>
      </c>
      <c r="F869" s="22" t="str">
        <f>IF(A869="","",IF(ISNUMBER('1-Organize'!F869),'1-Organize'!F869,INDEX('1-Organize'!$F$500:$F870,MATCH('1-Organize'!$H869,'1-Organize'!$H870:'1-Organize'!$H$500,0))))</f>
        <v/>
      </c>
      <c r="G869" s="10" t="str">
        <f>IF(A869="","",'1-Organize'!G869)</f>
        <v/>
      </c>
    </row>
    <row r="870" spans="1:7" x14ac:dyDescent="0.25">
      <c r="A870" t="str">
        <f>IF(ISNUMBER(MATCH('1-Organize'!$H870,'1-Organize'!$H$2:'1-Organize'!$H869,0)),"",'1-Organize'!A870)</f>
        <v/>
      </c>
      <c r="B870" t="str">
        <f>IF(ISNUMBER(MATCH('1-Organize'!$H870,'1-Organize'!$H$2:'1-Organize'!$H869,0)),"",'1-Organize'!B870)</f>
        <v/>
      </c>
      <c r="C870" t="str">
        <f>IF(ISNUMBER(MATCH('1-Organize'!$H870,'1-Organize'!$H$2:'1-Organize'!$H869,0)),"",IF(ISNUMBER('1-Organize'!C870),'1-Organize'!C870,INDEX('1-Organize'!$C$500:$C871,MATCH('1-Organize'!$H870,'1-Organize'!$H$500:$H871,0))))</f>
        <v/>
      </c>
      <c r="D870" s="9" t="str">
        <f>IF(A870="","",IF(ISNUMBER('1-Organize'!D870),'1-Organize'!D870,INDEX('1-Organize'!$D$500:$D871,MATCH('1-Organize'!$H870,'1-Organize'!$H871:'1-Organize'!$H$500,0))))</f>
        <v/>
      </c>
      <c r="E870" s="21" t="str">
        <f>IF(A870="","",IF(ISNUMBER('1-Organize'!E870),'1-Organize'!E870,INDEX('1-Organize'!$E$500:$E871,MATCH('1-Organize'!$H870,'1-Organize'!$H871:'1-Organize'!$H$500,0))))</f>
        <v/>
      </c>
      <c r="F870" s="22" t="str">
        <f>IF(A870="","",IF(ISNUMBER('1-Organize'!F870),'1-Organize'!F870,INDEX('1-Organize'!$F$500:$F871,MATCH('1-Organize'!$H870,'1-Organize'!$H871:'1-Organize'!$H$500,0))))</f>
        <v/>
      </c>
      <c r="G870" s="10" t="str">
        <f>IF(A870="","",'1-Organize'!G870)</f>
        <v/>
      </c>
    </row>
    <row r="871" spans="1:7" x14ac:dyDescent="0.25">
      <c r="A871" t="str">
        <f>IF(ISNUMBER(MATCH('1-Organize'!$H871,'1-Organize'!$H$2:'1-Organize'!$H870,0)),"",'1-Organize'!A871)</f>
        <v/>
      </c>
      <c r="B871" t="str">
        <f>IF(ISNUMBER(MATCH('1-Organize'!$H871,'1-Organize'!$H$2:'1-Organize'!$H870,0)),"",'1-Organize'!B871)</f>
        <v/>
      </c>
      <c r="C871" t="str">
        <f>IF(ISNUMBER(MATCH('1-Organize'!$H871,'1-Organize'!$H$2:'1-Organize'!$H870,0)),"",IF(ISNUMBER('1-Organize'!C871),'1-Organize'!C871,INDEX('1-Organize'!$C$500:$C872,MATCH('1-Organize'!$H871,'1-Organize'!$H$500:$H872,0))))</f>
        <v/>
      </c>
      <c r="D871" s="9" t="str">
        <f>IF(A871="","",IF(ISNUMBER('1-Organize'!D871),'1-Organize'!D871,INDEX('1-Organize'!$D$500:$D872,MATCH('1-Organize'!$H871,'1-Organize'!$H872:'1-Organize'!$H$500,0))))</f>
        <v/>
      </c>
      <c r="E871" s="21" t="str">
        <f>IF(A871="","",IF(ISNUMBER('1-Organize'!E871),'1-Organize'!E871,INDEX('1-Organize'!$E$500:$E872,MATCH('1-Organize'!$H871,'1-Organize'!$H872:'1-Organize'!$H$500,0))))</f>
        <v/>
      </c>
      <c r="F871" s="22" t="str">
        <f>IF(A871="","",IF(ISNUMBER('1-Organize'!F871),'1-Organize'!F871,INDEX('1-Organize'!$F$500:$F872,MATCH('1-Organize'!$H871,'1-Organize'!$H872:'1-Organize'!$H$500,0))))</f>
        <v/>
      </c>
      <c r="G871" s="10" t="str">
        <f>IF(A871="","",'1-Organize'!G871)</f>
        <v/>
      </c>
    </row>
    <row r="872" spans="1:7" x14ac:dyDescent="0.25">
      <c r="A872" t="str">
        <f>IF(ISNUMBER(MATCH('1-Organize'!$H872,'1-Organize'!$H$2:'1-Organize'!$H871,0)),"",'1-Organize'!A872)</f>
        <v/>
      </c>
      <c r="B872" t="str">
        <f>IF(ISNUMBER(MATCH('1-Organize'!$H872,'1-Organize'!$H$2:'1-Organize'!$H871,0)),"",'1-Organize'!B872)</f>
        <v/>
      </c>
      <c r="C872" t="str">
        <f>IF(ISNUMBER(MATCH('1-Organize'!$H872,'1-Organize'!$H$2:'1-Organize'!$H871,0)),"",IF(ISNUMBER('1-Organize'!C872),'1-Organize'!C872,INDEX('1-Organize'!$C$500:$C873,MATCH('1-Organize'!$H872,'1-Organize'!$H$500:$H873,0))))</f>
        <v/>
      </c>
      <c r="D872" s="9" t="str">
        <f>IF(A872="","",IF(ISNUMBER('1-Organize'!D872),'1-Organize'!D872,INDEX('1-Organize'!$D$500:$D873,MATCH('1-Organize'!$H872,'1-Organize'!$H873:'1-Organize'!$H$500,0))))</f>
        <v/>
      </c>
      <c r="E872" s="21" t="str">
        <f>IF(A872="","",IF(ISNUMBER('1-Organize'!E872),'1-Organize'!E872,INDEX('1-Organize'!$E$500:$E873,MATCH('1-Organize'!$H872,'1-Organize'!$H873:'1-Organize'!$H$500,0))))</f>
        <v/>
      </c>
      <c r="F872" s="22" t="str">
        <f>IF(A872="","",IF(ISNUMBER('1-Organize'!F872),'1-Organize'!F872,INDEX('1-Organize'!$F$500:$F873,MATCH('1-Organize'!$H872,'1-Organize'!$H873:'1-Organize'!$H$500,0))))</f>
        <v/>
      </c>
      <c r="G872" s="10" t="str">
        <f>IF(A872="","",'1-Organize'!G872)</f>
        <v/>
      </c>
    </row>
    <row r="873" spans="1:7" x14ac:dyDescent="0.25">
      <c r="A873" t="str">
        <f>IF(ISNUMBER(MATCH('1-Organize'!$H873,'1-Organize'!$H$2:'1-Organize'!$H872,0)),"",'1-Organize'!A873)</f>
        <v/>
      </c>
      <c r="B873" t="str">
        <f>IF(ISNUMBER(MATCH('1-Organize'!$H873,'1-Organize'!$H$2:'1-Organize'!$H872,0)),"",'1-Organize'!B873)</f>
        <v/>
      </c>
      <c r="C873" t="str">
        <f>IF(ISNUMBER(MATCH('1-Organize'!$H873,'1-Organize'!$H$2:'1-Organize'!$H872,0)),"",IF(ISNUMBER('1-Organize'!C873),'1-Organize'!C873,INDEX('1-Organize'!$C$500:$C874,MATCH('1-Organize'!$H873,'1-Organize'!$H$500:$H874,0))))</f>
        <v/>
      </c>
      <c r="D873" s="9" t="str">
        <f>IF(A873="","",IF(ISNUMBER('1-Organize'!D873),'1-Organize'!D873,INDEX('1-Organize'!$D$500:$D874,MATCH('1-Organize'!$H873,'1-Organize'!$H874:'1-Organize'!$H$500,0))))</f>
        <v/>
      </c>
      <c r="E873" s="21" t="str">
        <f>IF(A873="","",IF(ISNUMBER('1-Organize'!E873),'1-Organize'!E873,INDEX('1-Organize'!$E$500:$E874,MATCH('1-Organize'!$H873,'1-Organize'!$H874:'1-Organize'!$H$500,0))))</f>
        <v/>
      </c>
      <c r="F873" s="22" t="str">
        <f>IF(A873="","",IF(ISNUMBER('1-Organize'!F873),'1-Organize'!F873,INDEX('1-Organize'!$F$500:$F874,MATCH('1-Organize'!$H873,'1-Organize'!$H874:'1-Organize'!$H$500,0))))</f>
        <v/>
      </c>
      <c r="G873" s="10" t="str">
        <f>IF(A873="","",'1-Organize'!G873)</f>
        <v/>
      </c>
    </row>
    <row r="874" spans="1:7" x14ac:dyDescent="0.25">
      <c r="A874" t="str">
        <f>IF(ISNUMBER(MATCH('1-Organize'!$H874,'1-Organize'!$H$2:'1-Organize'!$H873,0)),"",'1-Organize'!A874)</f>
        <v/>
      </c>
      <c r="B874" t="str">
        <f>IF(ISNUMBER(MATCH('1-Organize'!$H874,'1-Organize'!$H$2:'1-Organize'!$H873,0)),"",'1-Organize'!B874)</f>
        <v/>
      </c>
      <c r="C874" t="str">
        <f>IF(ISNUMBER(MATCH('1-Organize'!$H874,'1-Organize'!$H$2:'1-Organize'!$H873,0)),"",IF(ISNUMBER('1-Organize'!C874),'1-Organize'!C874,INDEX('1-Organize'!$C$500:$C875,MATCH('1-Organize'!$H874,'1-Organize'!$H$500:$H875,0))))</f>
        <v/>
      </c>
      <c r="D874" s="9" t="str">
        <f>IF(A874="","",IF(ISNUMBER('1-Organize'!D874),'1-Organize'!D874,INDEX('1-Organize'!$D$500:$D875,MATCH('1-Organize'!$H874,'1-Organize'!$H875:'1-Organize'!$H$500,0))))</f>
        <v/>
      </c>
      <c r="E874" s="21" t="str">
        <f>IF(A874="","",IF(ISNUMBER('1-Organize'!E874),'1-Organize'!E874,INDEX('1-Organize'!$E$500:$E875,MATCH('1-Organize'!$H874,'1-Organize'!$H875:'1-Organize'!$H$500,0))))</f>
        <v/>
      </c>
      <c r="F874" s="22" t="str">
        <f>IF(A874="","",IF(ISNUMBER('1-Organize'!F874),'1-Organize'!F874,INDEX('1-Organize'!$F$500:$F875,MATCH('1-Organize'!$H874,'1-Organize'!$H875:'1-Organize'!$H$500,0))))</f>
        <v/>
      </c>
      <c r="G874" s="10" t="str">
        <f>IF(A874="","",'1-Organize'!G874)</f>
        <v/>
      </c>
    </row>
    <row r="875" spans="1:7" x14ac:dyDescent="0.25">
      <c r="A875" t="str">
        <f>IF(ISNUMBER(MATCH('1-Organize'!$H875,'1-Organize'!$H$2:'1-Organize'!$H874,0)),"",'1-Organize'!A875)</f>
        <v/>
      </c>
      <c r="B875" t="str">
        <f>IF(ISNUMBER(MATCH('1-Organize'!$H875,'1-Organize'!$H$2:'1-Organize'!$H874,0)),"",'1-Organize'!B875)</f>
        <v/>
      </c>
      <c r="C875" t="str">
        <f>IF(ISNUMBER(MATCH('1-Organize'!$H875,'1-Organize'!$H$2:'1-Organize'!$H874,0)),"",IF(ISNUMBER('1-Organize'!C875),'1-Organize'!C875,INDEX('1-Organize'!$C$500:$C876,MATCH('1-Organize'!$H875,'1-Organize'!$H$500:$H876,0))))</f>
        <v/>
      </c>
      <c r="D875" s="9" t="str">
        <f>IF(A875="","",IF(ISNUMBER('1-Organize'!D875),'1-Organize'!D875,INDEX('1-Organize'!$D$500:$D876,MATCH('1-Organize'!$H875,'1-Organize'!$H876:'1-Organize'!$H$500,0))))</f>
        <v/>
      </c>
      <c r="E875" s="21" t="str">
        <f>IF(A875="","",IF(ISNUMBER('1-Organize'!E875),'1-Organize'!E875,INDEX('1-Organize'!$E$500:$E876,MATCH('1-Organize'!$H875,'1-Organize'!$H876:'1-Organize'!$H$500,0))))</f>
        <v/>
      </c>
      <c r="F875" s="22" t="str">
        <f>IF(A875="","",IF(ISNUMBER('1-Organize'!F875),'1-Organize'!F875,INDEX('1-Organize'!$F$500:$F876,MATCH('1-Organize'!$H875,'1-Organize'!$H876:'1-Organize'!$H$500,0))))</f>
        <v/>
      </c>
      <c r="G875" s="10" t="str">
        <f>IF(A875="","",'1-Organize'!G875)</f>
        <v/>
      </c>
    </row>
    <row r="876" spans="1:7" x14ac:dyDescent="0.25">
      <c r="A876" t="str">
        <f>IF(ISNUMBER(MATCH('1-Organize'!$H876,'1-Organize'!$H$2:'1-Organize'!$H875,0)),"",'1-Organize'!A876)</f>
        <v/>
      </c>
      <c r="B876" t="str">
        <f>IF(ISNUMBER(MATCH('1-Organize'!$H876,'1-Organize'!$H$2:'1-Organize'!$H875,0)),"",'1-Organize'!B876)</f>
        <v/>
      </c>
      <c r="C876" t="str">
        <f>IF(ISNUMBER(MATCH('1-Organize'!$H876,'1-Organize'!$H$2:'1-Organize'!$H875,0)),"",IF(ISNUMBER('1-Organize'!C876),'1-Organize'!C876,INDEX('1-Organize'!$C$500:$C877,MATCH('1-Organize'!$H876,'1-Organize'!$H$500:$H877,0))))</f>
        <v/>
      </c>
      <c r="D876" s="9" t="str">
        <f>IF(A876="","",IF(ISNUMBER('1-Organize'!D876),'1-Organize'!D876,INDEX('1-Organize'!$D$500:$D877,MATCH('1-Organize'!$H876,'1-Organize'!$H877:'1-Organize'!$H$500,0))))</f>
        <v/>
      </c>
      <c r="E876" s="21" t="str">
        <f>IF(A876="","",IF(ISNUMBER('1-Organize'!E876),'1-Organize'!E876,INDEX('1-Organize'!$E$500:$E877,MATCH('1-Organize'!$H876,'1-Organize'!$H877:'1-Organize'!$H$500,0))))</f>
        <v/>
      </c>
      <c r="F876" s="22" t="str">
        <f>IF(A876="","",IF(ISNUMBER('1-Organize'!F876),'1-Organize'!F876,INDEX('1-Organize'!$F$500:$F877,MATCH('1-Organize'!$H876,'1-Organize'!$H877:'1-Organize'!$H$500,0))))</f>
        <v/>
      </c>
      <c r="G876" s="10" t="str">
        <f>IF(A876="","",'1-Organize'!G876)</f>
        <v/>
      </c>
    </row>
    <row r="877" spans="1:7" x14ac:dyDescent="0.25">
      <c r="A877" t="str">
        <f>IF(ISNUMBER(MATCH('1-Organize'!$H877,'1-Organize'!$H$2:'1-Organize'!$H876,0)),"",'1-Organize'!A877)</f>
        <v/>
      </c>
      <c r="B877" t="str">
        <f>IF(ISNUMBER(MATCH('1-Organize'!$H877,'1-Organize'!$H$2:'1-Organize'!$H876,0)),"",'1-Organize'!B877)</f>
        <v/>
      </c>
      <c r="C877" t="str">
        <f>IF(ISNUMBER(MATCH('1-Organize'!$H877,'1-Organize'!$H$2:'1-Organize'!$H876,0)),"",IF(ISNUMBER('1-Organize'!C877),'1-Organize'!C877,INDEX('1-Organize'!$C$500:$C878,MATCH('1-Organize'!$H877,'1-Organize'!$H$500:$H878,0))))</f>
        <v/>
      </c>
      <c r="D877" s="9" t="str">
        <f>IF(A877="","",IF(ISNUMBER('1-Organize'!D877),'1-Organize'!D877,INDEX('1-Organize'!$D$500:$D878,MATCH('1-Organize'!$H877,'1-Organize'!$H878:'1-Organize'!$H$500,0))))</f>
        <v/>
      </c>
      <c r="E877" s="21" t="str">
        <f>IF(A877="","",IF(ISNUMBER('1-Organize'!E877),'1-Organize'!E877,INDEX('1-Organize'!$E$500:$E878,MATCH('1-Organize'!$H877,'1-Organize'!$H878:'1-Organize'!$H$500,0))))</f>
        <v/>
      </c>
      <c r="F877" s="22" t="str">
        <f>IF(A877="","",IF(ISNUMBER('1-Organize'!F877),'1-Organize'!F877,INDEX('1-Organize'!$F$500:$F878,MATCH('1-Organize'!$H877,'1-Organize'!$H878:'1-Organize'!$H$500,0))))</f>
        <v/>
      </c>
      <c r="G877" s="10" t="str">
        <f>IF(A877="","",'1-Organize'!G877)</f>
        <v/>
      </c>
    </row>
    <row r="878" spans="1:7" x14ac:dyDescent="0.25">
      <c r="A878" t="str">
        <f>IF(ISNUMBER(MATCH('1-Organize'!$H878,'1-Organize'!$H$2:'1-Organize'!$H877,0)),"",'1-Organize'!A878)</f>
        <v/>
      </c>
      <c r="B878" t="str">
        <f>IF(ISNUMBER(MATCH('1-Organize'!$H878,'1-Organize'!$H$2:'1-Organize'!$H877,0)),"",'1-Organize'!B878)</f>
        <v/>
      </c>
      <c r="C878" t="str">
        <f>IF(ISNUMBER(MATCH('1-Organize'!$H878,'1-Organize'!$H$2:'1-Organize'!$H877,0)),"",IF(ISNUMBER('1-Organize'!C878),'1-Organize'!C878,INDEX('1-Organize'!$C$500:$C879,MATCH('1-Organize'!$H878,'1-Organize'!$H$500:$H879,0))))</f>
        <v/>
      </c>
      <c r="D878" s="9" t="str">
        <f>IF(A878="","",IF(ISNUMBER('1-Organize'!D878),'1-Organize'!D878,INDEX('1-Organize'!$D$500:$D879,MATCH('1-Organize'!$H878,'1-Organize'!$H879:'1-Organize'!$H$500,0))))</f>
        <v/>
      </c>
      <c r="E878" s="21" t="str">
        <f>IF(A878="","",IF(ISNUMBER('1-Organize'!E878),'1-Organize'!E878,INDEX('1-Organize'!$E$500:$E879,MATCH('1-Organize'!$H878,'1-Organize'!$H879:'1-Organize'!$H$500,0))))</f>
        <v/>
      </c>
      <c r="F878" s="22" t="str">
        <f>IF(A878="","",IF(ISNUMBER('1-Organize'!F878),'1-Organize'!F878,INDEX('1-Organize'!$F$500:$F879,MATCH('1-Organize'!$H878,'1-Organize'!$H879:'1-Organize'!$H$500,0))))</f>
        <v/>
      </c>
      <c r="G878" s="10" t="str">
        <f>IF(A878="","",'1-Organize'!G878)</f>
        <v/>
      </c>
    </row>
    <row r="879" spans="1:7" x14ac:dyDescent="0.25">
      <c r="A879" t="str">
        <f>IF(ISNUMBER(MATCH('1-Organize'!$H879,'1-Organize'!$H$2:'1-Organize'!$H878,0)),"",'1-Organize'!A879)</f>
        <v/>
      </c>
      <c r="B879" t="str">
        <f>IF(ISNUMBER(MATCH('1-Organize'!$H879,'1-Organize'!$H$2:'1-Organize'!$H878,0)),"",'1-Organize'!B879)</f>
        <v/>
      </c>
      <c r="C879" t="str">
        <f>IF(ISNUMBER(MATCH('1-Organize'!$H879,'1-Organize'!$H$2:'1-Organize'!$H878,0)),"",IF(ISNUMBER('1-Organize'!C879),'1-Organize'!C879,INDEX('1-Organize'!$C$500:$C880,MATCH('1-Organize'!$H879,'1-Organize'!$H$500:$H880,0))))</f>
        <v/>
      </c>
      <c r="D879" s="9" t="str">
        <f>IF(A879="","",IF(ISNUMBER('1-Organize'!D879),'1-Organize'!D879,INDEX('1-Organize'!$D$500:$D880,MATCH('1-Organize'!$H879,'1-Organize'!$H880:'1-Organize'!$H$500,0))))</f>
        <v/>
      </c>
      <c r="E879" s="21" t="str">
        <f>IF(A879="","",IF(ISNUMBER('1-Organize'!E879),'1-Organize'!E879,INDEX('1-Organize'!$E$500:$E880,MATCH('1-Organize'!$H879,'1-Organize'!$H880:'1-Organize'!$H$500,0))))</f>
        <v/>
      </c>
      <c r="F879" s="22" t="str">
        <f>IF(A879="","",IF(ISNUMBER('1-Organize'!F879),'1-Organize'!F879,INDEX('1-Organize'!$F$500:$F880,MATCH('1-Organize'!$H879,'1-Organize'!$H880:'1-Organize'!$H$500,0))))</f>
        <v/>
      </c>
      <c r="G879" s="10" t="str">
        <f>IF(A879="","",'1-Organize'!G879)</f>
        <v/>
      </c>
    </row>
    <row r="880" spans="1:7" x14ac:dyDescent="0.25">
      <c r="A880" t="str">
        <f>IF(ISNUMBER(MATCH('1-Organize'!$H880,'1-Organize'!$H$2:'1-Organize'!$H879,0)),"",'1-Organize'!A880)</f>
        <v/>
      </c>
      <c r="B880" t="str">
        <f>IF(ISNUMBER(MATCH('1-Organize'!$H880,'1-Organize'!$H$2:'1-Organize'!$H879,0)),"",'1-Organize'!B880)</f>
        <v/>
      </c>
      <c r="C880" t="str">
        <f>IF(ISNUMBER(MATCH('1-Organize'!$H880,'1-Organize'!$H$2:'1-Organize'!$H879,0)),"",IF(ISNUMBER('1-Organize'!C880),'1-Organize'!C880,INDEX('1-Organize'!$C$500:$C881,MATCH('1-Organize'!$H880,'1-Organize'!$H$500:$H881,0))))</f>
        <v/>
      </c>
      <c r="D880" s="9" t="str">
        <f>IF(A880="","",IF(ISNUMBER('1-Organize'!D880),'1-Organize'!D880,INDEX('1-Organize'!$D$500:$D881,MATCH('1-Organize'!$H880,'1-Organize'!$H881:'1-Organize'!$H$500,0))))</f>
        <v/>
      </c>
      <c r="E880" s="21" t="str">
        <f>IF(A880="","",IF(ISNUMBER('1-Organize'!E880),'1-Organize'!E880,INDEX('1-Organize'!$E$500:$E881,MATCH('1-Organize'!$H880,'1-Organize'!$H881:'1-Organize'!$H$500,0))))</f>
        <v/>
      </c>
      <c r="F880" s="22" t="str">
        <f>IF(A880="","",IF(ISNUMBER('1-Organize'!F880),'1-Organize'!F880,INDEX('1-Organize'!$F$500:$F881,MATCH('1-Organize'!$H880,'1-Organize'!$H881:'1-Organize'!$H$500,0))))</f>
        <v/>
      </c>
      <c r="G880" s="10" t="str">
        <f>IF(A880="","",'1-Organize'!G880)</f>
        <v/>
      </c>
    </row>
    <row r="881" spans="1:7" x14ac:dyDescent="0.25">
      <c r="A881" t="str">
        <f>IF(ISNUMBER(MATCH('1-Organize'!$H881,'1-Organize'!$H$2:'1-Organize'!$H880,0)),"",'1-Organize'!A881)</f>
        <v/>
      </c>
      <c r="B881" t="str">
        <f>IF(ISNUMBER(MATCH('1-Organize'!$H881,'1-Organize'!$H$2:'1-Organize'!$H880,0)),"",'1-Organize'!B881)</f>
        <v/>
      </c>
      <c r="C881" t="str">
        <f>IF(ISNUMBER(MATCH('1-Organize'!$H881,'1-Organize'!$H$2:'1-Organize'!$H880,0)),"",IF(ISNUMBER('1-Organize'!C881),'1-Organize'!C881,INDEX('1-Organize'!$C$500:$C882,MATCH('1-Organize'!$H881,'1-Organize'!$H$500:$H882,0))))</f>
        <v/>
      </c>
      <c r="D881" s="9" t="str">
        <f>IF(A881="","",IF(ISNUMBER('1-Organize'!D881),'1-Organize'!D881,INDEX('1-Organize'!$D$500:$D882,MATCH('1-Organize'!$H881,'1-Organize'!$H882:'1-Organize'!$H$500,0))))</f>
        <v/>
      </c>
      <c r="E881" s="21" t="str">
        <f>IF(A881="","",IF(ISNUMBER('1-Organize'!E881),'1-Organize'!E881,INDEX('1-Organize'!$E$500:$E882,MATCH('1-Organize'!$H881,'1-Organize'!$H882:'1-Organize'!$H$500,0))))</f>
        <v/>
      </c>
      <c r="F881" s="22" t="str">
        <f>IF(A881="","",IF(ISNUMBER('1-Organize'!F881),'1-Organize'!F881,INDEX('1-Organize'!$F$500:$F882,MATCH('1-Organize'!$H881,'1-Organize'!$H882:'1-Organize'!$H$500,0))))</f>
        <v/>
      </c>
      <c r="G881" s="10" t="str">
        <f>IF(A881="","",'1-Organize'!G881)</f>
        <v/>
      </c>
    </row>
    <row r="882" spans="1:7" x14ac:dyDescent="0.25">
      <c r="A882" t="str">
        <f>IF(ISNUMBER(MATCH('1-Organize'!$H882,'1-Organize'!$H$2:'1-Organize'!$H881,0)),"",'1-Organize'!A882)</f>
        <v/>
      </c>
      <c r="B882" t="str">
        <f>IF(ISNUMBER(MATCH('1-Organize'!$H882,'1-Organize'!$H$2:'1-Organize'!$H881,0)),"",'1-Organize'!B882)</f>
        <v/>
      </c>
      <c r="C882" t="str">
        <f>IF(ISNUMBER(MATCH('1-Organize'!$H882,'1-Organize'!$H$2:'1-Organize'!$H881,0)),"",IF(ISNUMBER('1-Organize'!C882),'1-Organize'!C882,INDEX('1-Organize'!$C$500:$C883,MATCH('1-Organize'!$H882,'1-Organize'!$H$500:$H883,0))))</f>
        <v/>
      </c>
      <c r="D882" s="9" t="str">
        <f>IF(A882="","",IF(ISNUMBER('1-Organize'!D882),'1-Organize'!D882,INDEX('1-Organize'!$D$500:$D883,MATCH('1-Organize'!$H882,'1-Organize'!$H883:'1-Organize'!$H$500,0))))</f>
        <v/>
      </c>
      <c r="E882" s="21" t="str">
        <f>IF(A882="","",IF(ISNUMBER('1-Organize'!E882),'1-Organize'!E882,INDEX('1-Organize'!$E$500:$E883,MATCH('1-Organize'!$H882,'1-Organize'!$H883:'1-Organize'!$H$500,0))))</f>
        <v/>
      </c>
      <c r="F882" s="22" t="str">
        <f>IF(A882="","",IF(ISNUMBER('1-Organize'!F882),'1-Organize'!F882,INDEX('1-Organize'!$F$500:$F883,MATCH('1-Organize'!$H882,'1-Organize'!$H883:'1-Organize'!$H$500,0))))</f>
        <v/>
      </c>
      <c r="G882" s="10" t="str">
        <f>IF(A882="","",'1-Organize'!G882)</f>
        <v/>
      </c>
    </row>
    <row r="883" spans="1:7" x14ac:dyDescent="0.25">
      <c r="A883" t="str">
        <f>IF(ISNUMBER(MATCH('1-Organize'!$H883,'1-Organize'!$H$2:'1-Organize'!$H882,0)),"",'1-Organize'!A883)</f>
        <v/>
      </c>
      <c r="B883" t="str">
        <f>IF(ISNUMBER(MATCH('1-Organize'!$H883,'1-Organize'!$H$2:'1-Organize'!$H882,0)),"",'1-Organize'!B883)</f>
        <v/>
      </c>
      <c r="C883" t="str">
        <f>IF(ISNUMBER(MATCH('1-Organize'!$H883,'1-Organize'!$H$2:'1-Organize'!$H882,0)),"",IF(ISNUMBER('1-Organize'!C883),'1-Organize'!C883,INDEX('1-Organize'!$C$500:$C884,MATCH('1-Organize'!$H883,'1-Organize'!$H$500:$H884,0))))</f>
        <v/>
      </c>
      <c r="D883" s="9" t="str">
        <f>IF(A883="","",IF(ISNUMBER('1-Organize'!D883),'1-Organize'!D883,INDEX('1-Organize'!$D$500:$D884,MATCH('1-Organize'!$H883,'1-Organize'!$H884:'1-Organize'!$H$500,0))))</f>
        <v/>
      </c>
      <c r="E883" s="21" t="str">
        <f>IF(A883="","",IF(ISNUMBER('1-Organize'!E883),'1-Organize'!E883,INDEX('1-Organize'!$E$500:$E884,MATCH('1-Organize'!$H883,'1-Organize'!$H884:'1-Organize'!$H$500,0))))</f>
        <v/>
      </c>
      <c r="F883" s="22" t="str">
        <f>IF(A883="","",IF(ISNUMBER('1-Organize'!F883),'1-Organize'!F883,INDEX('1-Organize'!$F$500:$F884,MATCH('1-Organize'!$H883,'1-Organize'!$H884:'1-Organize'!$H$500,0))))</f>
        <v/>
      </c>
      <c r="G883" s="10" t="str">
        <f>IF(A883="","",'1-Organize'!G883)</f>
        <v/>
      </c>
    </row>
    <row r="884" spans="1:7" x14ac:dyDescent="0.25">
      <c r="A884" t="str">
        <f>IF(ISNUMBER(MATCH('1-Organize'!$H884,'1-Organize'!$H$2:'1-Organize'!$H883,0)),"",'1-Organize'!A884)</f>
        <v/>
      </c>
      <c r="B884" t="str">
        <f>IF(ISNUMBER(MATCH('1-Organize'!$H884,'1-Organize'!$H$2:'1-Organize'!$H883,0)),"",'1-Organize'!B884)</f>
        <v/>
      </c>
      <c r="C884" t="str">
        <f>IF(ISNUMBER(MATCH('1-Organize'!$H884,'1-Organize'!$H$2:'1-Organize'!$H883,0)),"",IF(ISNUMBER('1-Organize'!C884),'1-Organize'!C884,INDEX('1-Organize'!$C$500:$C885,MATCH('1-Organize'!$H884,'1-Organize'!$H$500:$H885,0))))</f>
        <v/>
      </c>
      <c r="D884" s="9" t="str">
        <f>IF(A884="","",IF(ISNUMBER('1-Organize'!D884),'1-Organize'!D884,INDEX('1-Organize'!$D$500:$D885,MATCH('1-Organize'!$H884,'1-Organize'!$H885:'1-Organize'!$H$500,0))))</f>
        <v/>
      </c>
      <c r="E884" s="21" t="str">
        <f>IF(A884="","",IF(ISNUMBER('1-Organize'!E884),'1-Organize'!E884,INDEX('1-Organize'!$E$500:$E885,MATCH('1-Organize'!$H884,'1-Organize'!$H885:'1-Organize'!$H$500,0))))</f>
        <v/>
      </c>
      <c r="F884" s="22" t="str">
        <f>IF(A884="","",IF(ISNUMBER('1-Organize'!F884),'1-Organize'!F884,INDEX('1-Organize'!$F$500:$F885,MATCH('1-Organize'!$H884,'1-Organize'!$H885:'1-Organize'!$H$500,0))))</f>
        <v/>
      </c>
      <c r="G884" s="10" t="str">
        <f>IF(A884="","",'1-Organize'!G884)</f>
        <v/>
      </c>
    </row>
    <row r="885" spans="1:7" x14ac:dyDescent="0.25">
      <c r="A885" t="str">
        <f>IF(ISNUMBER(MATCH('1-Organize'!$H885,'1-Organize'!$H$2:'1-Organize'!$H884,0)),"",'1-Organize'!A885)</f>
        <v/>
      </c>
      <c r="B885" t="str">
        <f>IF(ISNUMBER(MATCH('1-Organize'!$H885,'1-Organize'!$H$2:'1-Organize'!$H884,0)),"",'1-Organize'!B885)</f>
        <v/>
      </c>
      <c r="C885" t="str">
        <f>IF(ISNUMBER(MATCH('1-Organize'!$H885,'1-Organize'!$H$2:'1-Organize'!$H884,0)),"",IF(ISNUMBER('1-Organize'!C885),'1-Organize'!C885,INDEX('1-Organize'!$C$500:$C886,MATCH('1-Organize'!$H885,'1-Organize'!$H$500:$H886,0))))</f>
        <v/>
      </c>
      <c r="D885" s="9" t="str">
        <f>IF(A885="","",IF(ISNUMBER('1-Organize'!D885),'1-Organize'!D885,INDEX('1-Organize'!$D$500:$D886,MATCH('1-Organize'!$H885,'1-Organize'!$H886:'1-Organize'!$H$500,0))))</f>
        <v/>
      </c>
      <c r="E885" s="21" t="str">
        <f>IF(A885="","",IF(ISNUMBER('1-Organize'!E885),'1-Organize'!E885,INDEX('1-Organize'!$E$500:$E886,MATCH('1-Organize'!$H885,'1-Organize'!$H886:'1-Organize'!$H$500,0))))</f>
        <v/>
      </c>
      <c r="F885" s="22" t="str">
        <f>IF(A885="","",IF(ISNUMBER('1-Organize'!F885),'1-Organize'!F885,INDEX('1-Organize'!$F$500:$F886,MATCH('1-Organize'!$H885,'1-Organize'!$H886:'1-Organize'!$H$500,0))))</f>
        <v/>
      </c>
      <c r="G885" s="10" t="str">
        <f>IF(A885="","",'1-Organize'!G885)</f>
        <v/>
      </c>
    </row>
    <row r="886" spans="1:7" x14ac:dyDescent="0.25">
      <c r="A886" t="str">
        <f>IF(ISNUMBER(MATCH('1-Organize'!$H886,'1-Organize'!$H$2:'1-Organize'!$H885,0)),"",'1-Organize'!A886)</f>
        <v/>
      </c>
      <c r="B886" t="str">
        <f>IF(ISNUMBER(MATCH('1-Organize'!$H886,'1-Organize'!$H$2:'1-Organize'!$H885,0)),"",'1-Organize'!B886)</f>
        <v/>
      </c>
      <c r="C886" t="str">
        <f>IF(ISNUMBER(MATCH('1-Organize'!$H886,'1-Organize'!$H$2:'1-Organize'!$H885,0)),"",IF(ISNUMBER('1-Organize'!C886),'1-Organize'!C886,INDEX('1-Organize'!$C$500:$C887,MATCH('1-Organize'!$H886,'1-Organize'!$H$500:$H887,0))))</f>
        <v/>
      </c>
      <c r="D886" s="9" t="str">
        <f>IF(A886="","",IF(ISNUMBER('1-Organize'!D886),'1-Organize'!D886,INDEX('1-Organize'!$D$500:$D887,MATCH('1-Organize'!$H886,'1-Organize'!$H887:'1-Organize'!$H$500,0))))</f>
        <v/>
      </c>
      <c r="E886" s="21" t="str">
        <f>IF(A886="","",IF(ISNUMBER('1-Organize'!E886),'1-Organize'!E886,INDEX('1-Organize'!$E$500:$E887,MATCH('1-Organize'!$H886,'1-Organize'!$H887:'1-Organize'!$H$500,0))))</f>
        <v/>
      </c>
      <c r="F886" s="22" t="str">
        <f>IF(A886="","",IF(ISNUMBER('1-Organize'!F886),'1-Organize'!F886,INDEX('1-Organize'!$F$500:$F887,MATCH('1-Organize'!$H886,'1-Organize'!$H887:'1-Organize'!$H$500,0))))</f>
        <v/>
      </c>
      <c r="G886" s="10" t="str">
        <f>IF(A886="","",'1-Organize'!G886)</f>
        <v/>
      </c>
    </row>
    <row r="887" spans="1:7" x14ac:dyDescent="0.25">
      <c r="A887" t="str">
        <f>IF(ISNUMBER(MATCH('1-Organize'!$H887,'1-Organize'!$H$2:'1-Organize'!$H886,0)),"",'1-Organize'!A887)</f>
        <v/>
      </c>
      <c r="B887" t="str">
        <f>IF(ISNUMBER(MATCH('1-Organize'!$H887,'1-Organize'!$H$2:'1-Organize'!$H886,0)),"",'1-Organize'!B887)</f>
        <v/>
      </c>
      <c r="C887" t="str">
        <f>IF(ISNUMBER(MATCH('1-Organize'!$H887,'1-Organize'!$H$2:'1-Organize'!$H886,0)),"",IF(ISNUMBER('1-Organize'!C887),'1-Organize'!C887,INDEX('1-Organize'!$C$500:$C888,MATCH('1-Organize'!$H887,'1-Organize'!$H$500:$H888,0))))</f>
        <v/>
      </c>
      <c r="D887" s="9" t="str">
        <f>IF(A887="","",IF(ISNUMBER('1-Organize'!D887),'1-Organize'!D887,INDEX('1-Organize'!$D$500:$D888,MATCH('1-Organize'!$H887,'1-Organize'!$H888:'1-Organize'!$H$500,0))))</f>
        <v/>
      </c>
      <c r="E887" s="21" t="str">
        <f>IF(A887="","",IF(ISNUMBER('1-Organize'!E887),'1-Organize'!E887,INDEX('1-Organize'!$E$500:$E888,MATCH('1-Organize'!$H887,'1-Organize'!$H888:'1-Organize'!$H$500,0))))</f>
        <v/>
      </c>
      <c r="F887" s="22" t="str">
        <f>IF(A887="","",IF(ISNUMBER('1-Organize'!F887),'1-Organize'!F887,INDEX('1-Organize'!$F$500:$F888,MATCH('1-Organize'!$H887,'1-Organize'!$H888:'1-Organize'!$H$500,0))))</f>
        <v/>
      </c>
      <c r="G887" s="10" t="str">
        <f>IF(A887="","",'1-Organize'!G887)</f>
        <v/>
      </c>
    </row>
    <row r="888" spans="1:7" x14ac:dyDescent="0.25">
      <c r="A888" t="str">
        <f>IF(ISNUMBER(MATCH('1-Organize'!$H888,'1-Organize'!$H$2:'1-Organize'!$H887,0)),"",'1-Organize'!A888)</f>
        <v/>
      </c>
      <c r="B888" t="str">
        <f>IF(ISNUMBER(MATCH('1-Organize'!$H888,'1-Organize'!$H$2:'1-Organize'!$H887,0)),"",'1-Organize'!B888)</f>
        <v/>
      </c>
      <c r="C888" t="str">
        <f>IF(ISNUMBER(MATCH('1-Organize'!$H888,'1-Organize'!$H$2:'1-Organize'!$H887,0)),"",IF(ISNUMBER('1-Organize'!C888),'1-Organize'!C888,INDEX('1-Organize'!$C$500:$C889,MATCH('1-Organize'!$H888,'1-Organize'!$H$500:$H889,0))))</f>
        <v/>
      </c>
      <c r="D888" s="9" t="str">
        <f>IF(A888="","",IF(ISNUMBER('1-Organize'!D888),'1-Organize'!D888,INDEX('1-Organize'!$D$500:$D889,MATCH('1-Organize'!$H888,'1-Organize'!$H889:'1-Organize'!$H$500,0))))</f>
        <v/>
      </c>
      <c r="E888" s="21" t="str">
        <f>IF(A888="","",IF(ISNUMBER('1-Organize'!E888),'1-Organize'!E888,INDEX('1-Organize'!$E$500:$E889,MATCH('1-Organize'!$H888,'1-Organize'!$H889:'1-Organize'!$H$500,0))))</f>
        <v/>
      </c>
      <c r="F888" s="22" t="str">
        <f>IF(A888="","",IF(ISNUMBER('1-Organize'!F888),'1-Organize'!F888,INDEX('1-Organize'!$F$500:$F889,MATCH('1-Organize'!$H888,'1-Organize'!$H889:'1-Organize'!$H$500,0))))</f>
        <v/>
      </c>
      <c r="G888" s="10" t="str">
        <f>IF(A888="","",'1-Organize'!G888)</f>
        <v/>
      </c>
    </row>
    <row r="889" spans="1:7" x14ac:dyDescent="0.25">
      <c r="A889" t="str">
        <f>IF(ISNUMBER(MATCH('1-Organize'!$H889,'1-Organize'!$H$2:'1-Organize'!$H888,0)),"",'1-Organize'!A889)</f>
        <v/>
      </c>
      <c r="B889" t="str">
        <f>IF(ISNUMBER(MATCH('1-Organize'!$H889,'1-Organize'!$H$2:'1-Organize'!$H888,0)),"",'1-Organize'!B889)</f>
        <v/>
      </c>
      <c r="C889" t="str">
        <f>IF(ISNUMBER(MATCH('1-Organize'!$H889,'1-Organize'!$H$2:'1-Organize'!$H888,0)),"",IF(ISNUMBER('1-Organize'!C889),'1-Organize'!C889,INDEX('1-Organize'!$C$500:$C890,MATCH('1-Organize'!$H889,'1-Organize'!$H$500:$H890,0))))</f>
        <v/>
      </c>
      <c r="D889" s="9" t="str">
        <f>IF(A889="","",IF(ISNUMBER('1-Organize'!D889),'1-Organize'!D889,INDEX('1-Organize'!$D$500:$D890,MATCH('1-Organize'!$H889,'1-Organize'!$H890:'1-Organize'!$H$500,0))))</f>
        <v/>
      </c>
      <c r="E889" s="21" t="str">
        <f>IF(A889="","",IF(ISNUMBER('1-Organize'!E889),'1-Organize'!E889,INDEX('1-Organize'!$E$500:$E890,MATCH('1-Organize'!$H889,'1-Organize'!$H890:'1-Organize'!$H$500,0))))</f>
        <v/>
      </c>
      <c r="F889" s="22" t="str">
        <f>IF(A889="","",IF(ISNUMBER('1-Organize'!F889),'1-Organize'!F889,INDEX('1-Organize'!$F$500:$F890,MATCH('1-Organize'!$H889,'1-Organize'!$H890:'1-Organize'!$H$500,0))))</f>
        <v/>
      </c>
      <c r="G889" s="10" t="str">
        <f>IF(A889="","",'1-Organize'!G889)</f>
        <v/>
      </c>
    </row>
    <row r="890" spans="1:7" x14ac:dyDescent="0.25">
      <c r="A890" t="str">
        <f>IF(ISNUMBER(MATCH('1-Organize'!$H890,'1-Organize'!$H$2:'1-Organize'!$H889,0)),"",'1-Organize'!A890)</f>
        <v/>
      </c>
      <c r="B890" t="str">
        <f>IF(ISNUMBER(MATCH('1-Organize'!$H890,'1-Organize'!$H$2:'1-Organize'!$H889,0)),"",'1-Organize'!B890)</f>
        <v/>
      </c>
      <c r="C890" t="str">
        <f>IF(ISNUMBER(MATCH('1-Organize'!$H890,'1-Organize'!$H$2:'1-Organize'!$H889,0)),"",IF(ISNUMBER('1-Organize'!C890),'1-Organize'!C890,INDEX('1-Organize'!$C$500:$C891,MATCH('1-Organize'!$H890,'1-Organize'!$H$500:$H891,0))))</f>
        <v/>
      </c>
      <c r="D890" s="9" t="str">
        <f>IF(A890="","",IF(ISNUMBER('1-Organize'!D890),'1-Organize'!D890,INDEX('1-Organize'!$D$500:$D891,MATCH('1-Organize'!$H890,'1-Organize'!$H891:'1-Organize'!$H$500,0))))</f>
        <v/>
      </c>
      <c r="E890" s="21" t="str">
        <f>IF(A890="","",IF(ISNUMBER('1-Organize'!E890),'1-Organize'!E890,INDEX('1-Organize'!$E$500:$E891,MATCH('1-Organize'!$H890,'1-Organize'!$H891:'1-Organize'!$H$500,0))))</f>
        <v/>
      </c>
      <c r="F890" s="22" t="str">
        <f>IF(A890="","",IF(ISNUMBER('1-Organize'!F890),'1-Organize'!F890,INDEX('1-Organize'!$F$500:$F891,MATCH('1-Organize'!$H890,'1-Organize'!$H891:'1-Organize'!$H$500,0))))</f>
        <v/>
      </c>
      <c r="G890" s="10" t="str">
        <f>IF(A890="","",'1-Organize'!G890)</f>
        <v/>
      </c>
    </row>
    <row r="891" spans="1:7" x14ac:dyDescent="0.25">
      <c r="A891" t="str">
        <f>IF(ISNUMBER(MATCH('1-Organize'!$H891,'1-Organize'!$H$2:'1-Organize'!$H890,0)),"",'1-Organize'!A891)</f>
        <v/>
      </c>
      <c r="B891" t="str">
        <f>IF(ISNUMBER(MATCH('1-Organize'!$H891,'1-Organize'!$H$2:'1-Organize'!$H890,0)),"",'1-Organize'!B891)</f>
        <v/>
      </c>
      <c r="C891" t="str">
        <f>IF(ISNUMBER(MATCH('1-Organize'!$H891,'1-Organize'!$H$2:'1-Organize'!$H890,0)),"",IF(ISNUMBER('1-Organize'!C891),'1-Organize'!C891,INDEX('1-Organize'!$C$500:$C892,MATCH('1-Organize'!$H891,'1-Organize'!$H$500:$H892,0))))</f>
        <v/>
      </c>
      <c r="D891" s="9" t="str">
        <f>IF(A891="","",IF(ISNUMBER('1-Organize'!D891),'1-Organize'!D891,INDEX('1-Organize'!$D$500:$D892,MATCH('1-Organize'!$H891,'1-Organize'!$H892:'1-Organize'!$H$500,0))))</f>
        <v/>
      </c>
      <c r="E891" s="21" t="str">
        <f>IF(A891="","",IF(ISNUMBER('1-Organize'!E891),'1-Organize'!E891,INDEX('1-Organize'!$E$500:$E892,MATCH('1-Organize'!$H891,'1-Organize'!$H892:'1-Organize'!$H$500,0))))</f>
        <v/>
      </c>
      <c r="F891" s="22" t="str">
        <f>IF(A891="","",IF(ISNUMBER('1-Organize'!F891),'1-Organize'!F891,INDEX('1-Organize'!$F$500:$F892,MATCH('1-Organize'!$H891,'1-Organize'!$H892:'1-Organize'!$H$500,0))))</f>
        <v/>
      </c>
      <c r="G891" s="10" t="str">
        <f>IF(A891="","",'1-Organize'!G891)</f>
        <v/>
      </c>
    </row>
    <row r="892" spans="1:7" x14ac:dyDescent="0.25">
      <c r="A892" t="str">
        <f>IF(ISNUMBER(MATCH('1-Organize'!$H892,'1-Organize'!$H$2:'1-Organize'!$H891,0)),"",'1-Organize'!A892)</f>
        <v/>
      </c>
      <c r="B892" t="str">
        <f>IF(ISNUMBER(MATCH('1-Organize'!$H892,'1-Organize'!$H$2:'1-Organize'!$H891,0)),"",'1-Organize'!B892)</f>
        <v/>
      </c>
      <c r="C892" t="str">
        <f>IF(ISNUMBER(MATCH('1-Organize'!$H892,'1-Organize'!$H$2:'1-Organize'!$H891,0)),"",IF(ISNUMBER('1-Organize'!C892),'1-Organize'!C892,INDEX('1-Organize'!$C$500:$C893,MATCH('1-Organize'!$H892,'1-Organize'!$H$500:$H893,0))))</f>
        <v/>
      </c>
      <c r="D892" s="9" t="str">
        <f>IF(A892="","",IF(ISNUMBER('1-Organize'!D892),'1-Organize'!D892,INDEX('1-Organize'!$D$500:$D893,MATCH('1-Organize'!$H892,'1-Organize'!$H893:'1-Organize'!$H$500,0))))</f>
        <v/>
      </c>
      <c r="E892" s="21" t="str">
        <f>IF(A892="","",IF(ISNUMBER('1-Organize'!E892),'1-Organize'!E892,INDEX('1-Organize'!$E$500:$E893,MATCH('1-Organize'!$H892,'1-Organize'!$H893:'1-Organize'!$H$500,0))))</f>
        <v/>
      </c>
      <c r="F892" s="22" t="str">
        <f>IF(A892="","",IF(ISNUMBER('1-Organize'!F892),'1-Organize'!F892,INDEX('1-Organize'!$F$500:$F893,MATCH('1-Organize'!$H892,'1-Organize'!$H893:'1-Organize'!$H$500,0))))</f>
        <v/>
      </c>
      <c r="G892" s="10" t="str">
        <f>IF(A892="","",'1-Organize'!G892)</f>
        <v/>
      </c>
    </row>
    <row r="893" spans="1:7" x14ac:dyDescent="0.25">
      <c r="A893" t="str">
        <f>IF(ISNUMBER(MATCH('1-Organize'!$H893,'1-Organize'!$H$2:'1-Organize'!$H892,0)),"",'1-Organize'!A893)</f>
        <v/>
      </c>
      <c r="B893" t="str">
        <f>IF(ISNUMBER(MATCH('1-Organize'!$H893,'1-Organize'!$H$2:'1-Organize'!$H892,0)),"",'1-Organize'!B893)</f>
        <v/>
      </c>
      <c r="C893" t="str">
        <f>IF(ISNUMBER(MATCH('1-Organize'!$H893,'1-Organize'!$H$2:'1-Organize'!$H892,0)),"",IF(ISNUMBER('1-Organize'!C893),'1-Organize'!C893,INDEX('1-Organize'!$C$500:$C894,MATCH('1-Organize'!$H893,'1-Organize'!$H$500:$H894,0))))</f>
        <v/>
      </c>
      <c r="D893" s="9" t="str">
        <f>IF(A893="","",IF(ISNUMBER('1-Organize'!D893),'1-Organize'!D893,INDEX('1-Organize'!$D$500:$D894,MATCH('1-Organize'!$H893,'1-Organize'!$H894:'1-Organize'!$H$500,0))))</f>
        <v/>
      </c>
      <c r="E893" s="21" t="str">
        <f>IF(A893="","",IF(ISNUMBER('1-Organize'!E893),'1-Organize'!E893,INDEX('1-Organize'!$E$500:$E894,MATCH('1-Organize'!$H893,'1-Organize'!$H894:'1-Organize'!$H$500,0))))</f>
        <v/>
      </c>
      <c r="F893" s="22" t="str">
        <f>IF(A893="","",IF(ISNUMBER('1-Organize'!F893),'1-Organize'!F893,INDEX('1-Organize'!$F$500:$F894,MATCH('1-Organize'!$H893,'1-Organize'!$H894:'1-Organize'!$H$500,0))))</f>
        <v/>
      </c>
      <c r="G893" s="10" t="str">
        <f>IF(A893="","",'1-Organize'!G893)</f>
        <v/>
      </c>
    </row>
    <row r="894" spans="1:7" x14ac:dyDescent="0.25">
      <c r="A894" t="str">
        <f>IF(ISNUMBER(MATCH('1-Organize'!$H894,'1-Organize'!$H$2:'1-Organize'!$H893,0)),"",'1-Organize'!A894)</f>
        <v/>
      </c>
      <c r="B894" t="str">
        <f>IF(ISNUMBER(MATCH('1-Organize'!$H894,'1-Organize'!$H$2:'1-Organize'!$H893,0)),"",'1-Organize'!B894)</f>
        <v/>
      </c>
      <c r="C894" t="str">
        <f>IF(ISNUMBER(MATCH('1-Organize'!$H894,'1-Organize'!$H$2:'1-Organize'!$H893,0)),"",IF(ISNUMBER('1-Organize'!C894),'1-Organize'!C894,INDEX('1-Organize'!$C$500:$C895,MATCH('1-Organize'!$H894,'1-Organize'!$H$500:$H895,0))))</f>
        <v/>
      </c>
      <c r="D894" s="9" t="str">
        <f>IF(A894="","",IF(ISNUMBER('1-Organize'!D894),'1-Organize'!D894,INDEX('1-Organize'!$D$500:$D895,MATCH('1-Organize'!$H894,'1-Organize'!$H895:'1-Organize'!$H$500,0))))</f>
        <v/>
      </c>
      <c r="E894" s="21" t="str">
        <f>IF(A894="","",IF(ISNUMBER('1-Organize'!E894),'1-Organize'!E894,INDEX('1-Organize'!$E$500:$E895,MATCH('1-Organize'!$H894,'1-Organize'!$H895:'1-Organize'!$H$500,0))))</f>
        <v/>
      </c>
      <c r="F894" s="22" t="str">
        <f>IF(A894="","",IF(ISNUMBER('1-Organize'!F894),'1-Organize'!F894,INDEX('1-Organize'!$F$500:$F895,MATCH('1-Organize'!$H894,'1-Organize'!$H895:'1-Organize'!$H$500,0))))</f>
        <v/>
      </c>
      <c r="G894" s="10" t="str">
        <f>IF(A894="","",'1-Organize'!G894)</f>
        <v/>
      </c>
    </row>
    <row r="895" spans="1:7" x14ac:dyDescent="0.25">
      <c r="A895" t="str">
        <f>IF(ISNUMBER(MATCH('1-Organize'!$H895,'1-Organize'!$H$2:'1-Organize'!$H894,0)),"",'1-Organize'!A895)</f>
        <v/>
      </c>
      <c r="B895" t="str">
        <f>IF(ISNUMBER(MATCH('1-Organize'!$H895,'1-Organize'!$H$2:'1-Organize'!$H894,0)),"",'1-Organize'!B895)</f>
        <v/>
      </c>
      <c r="C895" t="str">
        <f>IF(ISNUMBER(MATCH('1-Organize'!$H895,'1-Organize'!$H$2:'1-Organize'!$H894,0)),"",IF(ISNUMBER('1-Organize'!C895),'1-Organize'!C895,INDEX('1-Organize'!$C$500:$C896,MATCH('1-Organize'!$H895,'1-Organize'!$H$500:$H896,0))))</f>
        <v/>
      </c>
      <c r="D895" s="9" t="str">
        <f>IF(A895="","",IF(ISNUMBER('1-Organize'!D895),'1-Organize'!D895,INDEX('1-Organize'!$D$500:$D896,MATCH('1-Organize'!$H895,'1-Organize'!$H896:'1-Organize'!$H$500,0))))</f>
        <v/>
      </c>
      <c r="E895" s="21" t="str">
        <f>IF(A895="","",IF(ISNUMBER('1-Organize'!E895),'1-Organize'!E895,INDEX('1-Organize'!$E$500:$E896,MATCH('1-Organize'!$H895,'1-Organize'!$H896:'1-Organize'!$H$500,0))))</f>
        <v/>
      </c>
      <c r="F895" s="22" t="str">
        <f>IF(A895="","",IF(ISNUMBER('1-Organize'!F895),'1-Organize'!F895,INDEX('1-Organize'!$F$500:$F896,MATCH('1-Organize'!$H895,'1-Organize'!$H896:'1-Organize'!$H$500,0))))</f>
        <v/>
      </c>
      <c r="G895" s="10" t="str">
        <f>IF(A895="","",'1-Organize'!G895)</f>
        <v/>
      </c>
    </row>
    <row r="896" spans="1:7" x14ac:dyDescent="0.25">
      <c r="A896" t="str">
        <f>IF(ISNUMBER(MATCH('1-Organize'!$H896,'1-Organize'!$H$2:'1-Organize'!$H895,0)),"",'1-Organize'!A896)</f>
        <v/>
      </c>
      <c r="B896" t="str">
        <f>IF(ISNUMBER(MATCH('1-Organize'!$H896,'1-Organize'!$H$2:'1-Organize'!$H895,0)),"",'1-Organize'!B896)</f>
        <v/>
      </c>
      <c r="C896" t="str">
        <f>IF(ISNUMBER(MATCH('1-Organize'!$H896,'1-Organize'!$H$2:'1-Organize'!$H895,0)),"",IF(ISNUMBER('1-Organize'!C896),'1-Organize'!C896,INDEX('1-Organize'!$C$500:$C897,MATCH('1-Organize'!$H896,'1-Organize'!$H$500:$H897,0))))</f>
        <v/>
      </c>
      <c r="D896" s="9" t="str">
        <f>IF(A896="","",IF(ISNUMBER('1-Organize'!D896),'1-Organize'!D896,INDEX('1-Organize'!$D$500:$D897,MATCH('1-Organize'!$H896,'1-Organize'!$H897:'1-Organize'!$H$500,0))))</f>
        <v/>
      </c>
      <c r="E896" s="21" t="str">
        <f>IF(A896="","",IF(ISNUMBER('1-Organize'!E896),'1-Organize'!E896,INDEX('1-Organize'!$E$500:$E897,MATCH('1-Organize'!$H896,'1-Organize'!$H897:'1-Organize'!$H$500,0))))</f>
        <v/>
      </c>
      <c r="F896" s="22" t="str">
        <f>IF(A896="","",IF(ISNUMBER('1-Organize'!F896),'1-Organize'!F896,INDEX('1-Organize'!$F$500:$F897,MATCH('1-Organize'!$H896,'1-Organize'!$H897:'1-Organize'!$H$500,0))))</f>
        <v/>
      </c>
      <c r="G896" s="10" t="str">
        <f>IF(A896="","",'1-Organize'!G896)</f>
        <v/>
      </c>
    </row>
    <row r="897" spans="1:7" x14ac:dyDescent="0.25">
      <c r="A897" t="str">
        <f>IF(ISNUMBER(MATCH('1-Organize'!$H897,'1-Organize'!$H$2:'1-Organize'!$H896,0)),"",'1-Organize'!A897)</f>
        <v/>
      </c>
      <c r="B897" t="str">
        <f>IF(ISNUMBER(MATCH('1-Organize'!$H897,'1-Organize'!$H$2:'1-Organize'!$H896,0)),"",'1-Organize'!B897)</f>
        <v/>
      </c>
      <c r="C897" t="str">
        <f>IF(ISNUMBER(MATCH('1-Organize'!$H897,'1-Organize'!$H$2:'1-Organize'!$H896,0)),"",IF(ISNUMBER('1-Organize'!C897),'1-Organize'!C897,INDEX('1-Organize'!$C$500:$C898,MATCH('1-Organize'!$H897,'1-Organize'!$H$500:$H898,0))))</f>
        <v/>
      </c>
      <c r="D897" s="9" t="str">
        <f>IF(A897="","",IF(ISNUMBER('1-Organize'!D897),'1-Organize'!D897,INDEX('1-Organize'!$D$500:$D898,MATCH('1-Organize'!$H897,'1-Organize'!$H898:'1-Organize'!$H$500,0))))</f>
        <v/>
      </c>
      <c r="E897" s="21" t="str">
        <f>IF(A897="","",IF(ISNUMBER('1-Organize'!E897),'1-Organize'!E897,INDEX('1-Organize'!$E$500:$E898,MATCH('1-Organize'!$H897,'1-Organize'!$H898:'1-Organize'!$H$500,0))))</f>
        <v/>
      </c>
      <c r="F897" s="22" t="str">
        <f>IF(A897="","",IF(ISNUMBER('1-Organize'!F897),'1-Organize'!F897,INDEX('1-Organize'!$F$500:$F898,MATCH('1-Organize'!$H897,'1-Organize'!$H898:'1-Organize'!$H$500,0))))</f>
        <v/>
      </c>
      <c r="G897" s="10" t="str">
        <f>IF(A897="","",'1-Organize'!G897)</f>
        <v/>
      </c>
    </row>
    <row r="898" spans="1:7" x14ac:dyDescent="0.25">
      <c r="A898" t="str">
        <f>IF(ISNUMBER(MATCH('1-Organize'!$H898,'1-Organize'!$H$2:'1-Organize'!$H897,0)),"",'1-Organize'!A898)</f>
        <v/>
      </c>
      <c r="B898" t="str">
        <f>IF(ISNUMBER(MATCH('1-Organize'!$H898,'1-Organize'!$H$2:'1-Organize'!$H897,0)),"",'1-Organize'!B898)</f>
        <v/>
      </c>
      <c r="C898" t="str">
        <f>IF(ISNUMBER(MATCH('1-Organize'!$H898,'1-Organize'!$H$2:'1-Organize'!$H897,0)),"",IF(ISNUMBER('1-Organize'!C898),'1-Organize'!C898,INDEX('1-Organize'!$C$500:$C899,MATCH('1-Organize'!$H898,'1-Organize'!$H$500:$H899,0))))</f>
        <v/>
      </c>
      <c r="D898" s="9" t="str">
        <f>IF(A898="","",IF(ISNUMBER('1-Organize'!D898),'1-Organize'!D898,INDEX('1-Organize'!$D$500:$D899,MATCH('1-Organize'!$H898,'1-Organize'!$H899:'1-Organize'!$H$500,0))))</f>
        <v/>
      </c>
      <c r="E898" s="21" t="str">
        <f>IF(A898="","",IF(ISNUMBER('1-Organize'!E898),'1-Organize'!E898,INDEX('1-Organize'!$E$500:$E899,MATCH('1-Organize'!$H898,'1-Organize'!$H899:'1-Organize'!$H$500,0))))</f>
        <v/>
      </c>
      <c r="F898" s="22" t="str">
        <f>IF(A898="","",IF(ISNUMBER('1-Organize'!F898),'1-Organize'!F898,INDEX('1-Organize'!$F$500:$F899,MATCH('1-Organize'!$H898,'1-Organize'!$H899:'1-Organize'!$H$500,0))))</f>
        <v/>
      </c>
      <c r="G898" s="10" t="str">
        <f>IF(A898="","",'1-Organize'!G898)</f>
        <v/>
      </c>
    </row>
    <row r="899" spans="1:7" x14ac:dyDescent="0.25">
      <c r="A899" t="str">
        <f>IF(ISNUMBER(MATCH('1-Organize'!$H899,'1-Organize'!$H$2:'1-Organize'!$H898,0)),"",'1-Organize'!A899)</f>
        <v/>
      </c>
      <c r="B899" t="str">
        <f>IF(ISNUMBER(MATCH('1-Organize'!$H899,'1-Organize'!$H$2:'1-Organize'!$H898,0)),"",'1-Organize'!B899)</f>
        <v/>
      </c>
      <c r="C899" t="str">
        <f>IF(ISNUMBER(MATCH('1-Organize'!$H899,'1-Organize'!$H$2:'1-Organize'!$H898,0)),"",IF(ISNUMBER('1-Organize'!C899),'1-Organize'!C899,INDEX('1-Organize'!$C$500:$C900,MATCH('1-Organize'!$H899,'1-Organize'!$H$500:$H900,0))))</f>
        <v/>
      </c>
      <c r="D899" s="9" t="str">
        <f>IF(A899="","",IF(ISNUMBER('1-Organize'!D899),'1-Organize'!D899,INDEX('1-Organize'!$D$500:$D900,MATCH('1-Organize'!$H899,'1-Organize'!$H900:'1-Organize'!$H$500,0))))</f>
        <v/>
      </c>
      <c r="E899" s="21" t="str">
        <f>IF(A899="","",IF(ISNUMBER('1-Organize'!E899),'1-Organize'!E899,INDEX('1-Organize'!$E$500:$E900,MATCH('1-Organize'!$H899,'1-Organize'!$H900:'1-Organize'!$H$500,0))))</f>
        <v/>
      </c>
      <c r="F899" s="22" t="str">
        <f>IF(A899="","",IF(ISNUMBER('1-Organize'!F899),'1-Organize'!F899,INDEX('1-Organize'!$F$500:$F900,MATCH('1-Organize'!$H899,'1-Organize'!$H900:'1-Organize'!$H$500,0))))</f>
        <v/>
      </c>
      <c r="G899" s="10" t="str">
        <f>IF(A899="","",'1-Organize'!G899)</f>
        <v/>
      </c>
    </row>
    <row r="900" spans="1:7" x14ac:dyDescent="0.25">
      <c r="A900" t="str">
        <f>IF(ISNUMBER(MATCH('1-Organize'!$H900,'1-Organize'!$H$2:'1-Organize'!$H899,0)),"",'1-Organize'!A900)</f>
        <v/>
      </c>
      <c r="B900" t="str">
        <f>IF(ISNUMBER(MATCH('1-Organize'!$H900,'1-Organize'!$H$2:'1-Organize'!$H899,0)),"",'1-Organize'!B900)</f>
        <v/>
      </c>
      <c r="C900" t="str">
        <f>IF(ISNUMBER(MATCH('1-Organize'!$H900,'1-Organize'!$H$2:'1-Organize'!$H899,0)),"",IF(ISNUMBER('1-Organize'!C900),'1-Organize'!C900,INDEX('1-Organize'!$C$500:$C901,MATCH('1-Organize'!$H900,'1-Organize'!$H$500:$H901,0))))</f>
        <v/>
      </c>
      <c r="D900" s="9" t="str">
        <f>IF(A900="","",IF(ISNUMBER('1-Organize'!D900),'1-Organize'!D900,INDEX('1-Organize'!$D$500:$D901,MATCH('1-Organize'!$H900,'1-Organize'!$H901:'1-Organize'!$H$500,0))))</f>
        <v/>
      </c>
      <c r="E900" s="21" t="str">
        <f>IF(A900="","",IF(ISNUMBER('1-Organize'!E900),'1-Organize'!E900,INDEX('1-Organize'!$E$500:$E901,MATCH('1-Organize'!$H900,'1-Organize'!$H901:'1-Organize'!$H$500,0))))</f>
        <v/>
      </c>
      <c r="F900" s="22" t="str">
        <f>IF(A900="","",IF(ISNUMBER('1-Organize'!F900),'1-Organize'!F900,INDEX('1-Organize'!$F$500:$F901,MATCH('1-Organize'!$H900,'1-Organize'!$H901:'1-Organize'!$H$500,0))))</f>
        <v/>
      </c>
      <c r="G900" s="10" t="str">
        <f>IF(A900="","",'1-Organize'!G900)</f>
        <v/>
      </c>
    </row>
    <row r="901" spans="1:7" x14ac:dyDescent="0.25">
      <c r="A901" t="str">
        <f>IF(ISNUMBER(MATCH('1-Organize'!$H901,'1-Organize'!$H$2:'1-Organize'!$H900,0)),"",'1-Organize'!A901)</f>
        <v/>
      </c>
      <c r="B901" t="str">
        <f>IF(ISNUMBER(MATCH('1-Organize'!$H901,'1-Organize'!$H$2:'1-Organize'!$H900,0)),"",'1-Organize'!B901)</f>
        <v/>
      </c>
      <c r="C901" t="str">
        <f>IF(ISNUMBER(MATCH('1-Organize'!$H901,'1-Organize'!$H$2:'1-Organize'!$H900,0)),"",IF(ISNUMBER('1-Organize'!C901),'1-Organize'!C901,INDEX('1-Organize'!$C$500:$C902,MATCH('1-Organize'!$H901,'1-Organize'!$H$500:$H902,0))))</f>
        <v/>
      </c>
      <c r="D901" s="9" t="str">
        <f>IF(A901="","",IF(ISNUMBER('1-Organize'!D901),'1-Organize'!D901,INDEX('1-Organize'!$D$500:$D902,MATCH('1-Organize'!$H901,'1-Organize'!$H902:'1-Organize'!$H$500,0))))</f>
        <v/>
      </c>
      <c r="E901" s="21" t="str">
        <f>IF(A901="","",IF(ISNUMBER('1-Organize'!E901),'1-Organize'!E901,INDEX('1-Organize'!$E$500:$E902,MATCH('1-Organize'!$H901,'1-Organize'!$H902:'1-Organize'!$H$500,0))))</f>
        <v/>
      </c>
      <c r="F901" s="22" t="str">
        <f>IF(A901="","",IF(ISNUMBER('1-Organize'!F901),'1-Organize'!F901,INDEX('1-Organize'!$F$500:$F902,MATCH('1-Organize'!$H901,'1-Organize'!$H902:'1-Organize'!$H$500,0))))</f>
        <v/>
      </c>
      <c r="G901" s="10" t="str">
        <f>IF(A901="","",'1-Organize'!G901)</f>
        <v/>
      </c>
    </row>
    <row r="902" spans="1:7" x14ac:dyDescent="0.25">
      <c r="A902" t="str">
        <f>IF(ISNUMBER(MATCH('1-Organize'!$H902,'1-Organize'!$H$2:'1-Organize'!$H901,0)),"",'1-Organize'!A902)</f>
        <v/>
      </c>
      <c r="B902" t="str">
        <f>IF(ISNUMBER(MATCH('1-Organize'!$H902,'1-Organize'!$H$2:'1-Organize'!$H901,0)),"",'1-Organize'!B902)</f>
        <v/>
      </c>
      <c r="C902" t="str">
        <f>IF(ISNUMBER(MATCH('1-Organize'!$H902,'1-Organize'!$H$2:'1-Organize'!$H901,0)),"",IF(ISNUMBER('1-Organize'!C902),'1-Organize'!C902,INDEX('1-Organize'!$C$500:$C903,MATCH('1-Organize'!$H902,'1-Organize'!$H$500:$H903,0))))</f>
        <v/>
      </c>
      <c r="D902" s="9" t="str">
        <f>IF(A902="","",IF(ISNUMBER('1-Organize'!D902),'1-Organize'!D902,INDEX('1-Organize'!$D$500:$D903,MATCH('1-Organize'!$H902,'1-Organize'!$H903:'1-Organize'!$H$500,0))))</f>
        <v/>
      </c>
      <c r="E902" s="21" t="str">
        <f>IF(A902="","",IF(ISNUMBER('1-Organize'!E902),'1-Organize'!E902,INDEX('1-Organize'!$E$500:$E903,MATCH('1-Organize'!$H902,'1-Organize'!$H903:'1-Organize'!$H$500,0))))</f>
        <v/>
      </c>
      <c r="F902" s="22" t="str">
        <f>IF(A902="","",IF(ISNUMBER('1-Organize'!F902),'1-Organize'!F902,INDEX('1-Organize'!$F$500:$F903,MATCH('1-Organize'!$H902,'1-Organize'!$H903:'1-Organize'!$H$500,0))))</f>
        <v/>
      </c>
      <c r="G902" s="10" t="str">
        <f>IF(A902="","",'1-Organize'!G902)</f>
        <v/>
      </c>
    </row>
    <row r="903" spans="1:7" x14ac:dyDescent="0.25">
      <c r="A903" t="str">
        <f>IF(ISNUMBER(MATCH('1-Organize'!$H903,'1-Organize'!$H$2:'1-Organize'!$H902,0)),"",'1-Organize'!A903)</f>
        <v/>
      </c>
      <c r="B903" t="str">
        <f>IF(ISNUMBER(MATCH('1-Organize'!$H903,'1-Organize'!$H$2:'1-Organize'!$H902,0)),"",'1-Organize'!B903)</f>
        <v/>
      </c>
      <c r="C903" t="str">
        <f>IF(ISNUMBER(MATCH('1-Organize'!$H903,'1-Organize'!$H$2:'1-Organize'!$H902,0)),"",IF(ISNUMBER('1-Organize'!C903),'1-Organize'!C903,INDEX('1-Organize'!$C$500:$C904,MATCH('1-Organize'!$H903,'1-Organize'!$H$500:$H904,0))))</f>
        <v/>
      </c>
      <c r="D903" s="9" t="str">
        <f>IF(A903="","",IF(ISNUMBER('1-Organize'!D903),'1-Organize'!D903,INDEX('1-Organize'!$D$500:$D904,MATCH('1-Organize'!$H903,'1-Organize'!$H904:'1-Organize'!$H$500,0))))</f>
        <v/>
      </c>
      <c r="E903" s="21" t="str">
        <f>IF(A903="","",IF(ISNUMBER('1-Organize'!E903),'1-Organize'!E903,INDEX('1-Organize'!$E$500:$E904,MATCH('1-Organize'!$H903,'1-Organize'!$H904:'1-Organize'!$H$500,0))))</f>
        <v/>
      </c>
      <c r="F903" s="22" t="str">
        <f>IF(A903="","",IF(ISNUMBER('1-Organize'!F903),'1-Organize'!F903,INDEX('1-Organize'!$F$500:$F904,MATCH('1-Organize'!$H903,'1-Organize'!$H904:'1-Organize'!$H$500,0))))</f>
        <v/>
      </c>
      <c r="G903" s="10" t="str">
        <f>IF(A903="","",'1-Organize'!G903)</f>
        <v/>
      </c>
    </row>
    <row r="904" spans="1:7" x14ac:dyDescent="0.25">
      <c r="A904" t="str">
        <f>IF(ISNUMBER(MATCH('1-Organize'!$H904,'1-Organize'!$H$2:'1-Organize'!$H903,0)),"",'1-Organize'!A904)</f>
        <v/>
      </c>
      <c r="B904" t="str">
        <f>IF(ISNUMBER(MATCH('1-Organize'!$H904,'1-Organize'!$H$2:'1-Organize'!$H903,0)),"",'1-Organize'!B904)</f>
        <v/>
      </c>
      <c r="C904" t="str">
        <f>IF(ISNUMBER(MATCH('1-Organize'!$H904,'1-Organize'!$H$2:'1-Organize'!$H903,0)),"",IF(ISNUMBER('1-Organize'!C904),'1-Organize'!C904,INDEX('1-Organize'!$C$500:$C905,MATCH('1-Organize'!$H904,'1-Organize'!$H$500:$H905,0))))</f>
        <v/>
      </c>
      <c r="D904" s="9" t="str">
        <f>IF(A904="","",IF(ISNUMBER('1-Organize'!D904),'1-Organize'!D904,INDEX('1-Organize'!$D$500:$D905,MATCH('1-Organize'!$H904,'1-Organize'!$H905:'1-Organize'!$H$500,0))))</f>
        <v/>
      </c>
      <c r="E904" s="21" t="str">
        <f>IF(A904="","",IF(ISNUMBER('1-Organize'!E904),'1-Organize'!E904,INDEX('1-Organize'!$E$500:$E905,MATCH('1-Organize'!$H904,'1-Organize'!$H905:'1-Organize'!$H$500,0))))</f>
        <v/>
      </c>
      <c r="F904" s="22" t="str">
        <f>IF(A904="","",IF(ISNUMBER('1-Organize'!F904),'1-Organize'!F904,INDEX('1-Organize'!$F$500:$F905,MATCH('1-Organize'!$H904,'1-Organize'!$H905:'1-Organize'!$H$500,0))))</f>
        <v/>
      </c>
      <c r="G904" s="10" t="str">
        <f>IF(A904="","",'1-Organize'!G904)</f>
        <v/>
      </c>
    </row>
    <row r="905" spans="1:7" x14ac:dyDescent="0.25">
      <c r="A905" t="str">
        <f>IF(ISNUMBER(MATCH('1-Organize'!$H905,'1-Organize'!$H$2:'1-Organize'!$H904,0)),"",'1-Organize'!A905)</f>
        <v/>
      </c>
      <c r="B905" t="str">
        <f>IF(ISNUMBER(MATCH('1-Organize'!$H905,'1-Organize'!$H$2:'1-Organize'!$H904,0)),"",'1-Organize'!B905)</f>
        <v/>
      </c>
      <c r="C905" t="str">
        <f>IF(ISNUMBER(MATCH('1-Organize'!$H905,'1-Organize'!$H$2:'1-Organize'!$H904,0)),"",IF(ISNUMBER('1-Organize'!C905),'1-Organize'!C905,INDEX('1-Organize'!$C$500:$C906,MATCH('1-Organize'!$H905,'1-Organize'!$H$500:$H906,0))))</f>
        <v/>
      </c>
      <c r="D905" s="9" t="str">
        <f>IF(A905="","",IF(ISNUMBER('1-Organize'!D905),'1-Organize'!D905,INDEX('1-Organize'!$D$500:$D906,MATCH('1-Organize'!$H905,'1-Organize'!$H906:'1-Organize'!$H$500,0))))</f>
        <v/>
      </c>
      <c r="E905" s="21" t="str">
        <f>IF(A905="","",IF(ISNUMBER('1-Organize'!E905),'1-Organize'!E905,INDEX('1-Organize'!$E$500:$E906,MATCH('1-Organize'!$H905,'1-Organize'!$H906:'1-Organize'!$H$500,0))))</f>
        <v/>
      </c>
      <c r="F905" s="22" t="str">
        <f>IF(A905="","",IF(ISNUMBER('1-Organize'!F905),'1-Organize'!F905,INDEX('1-Organize'!$F$500:$F906,MATCH('1-Organize'!$H905,'1-Organize'!$H906:'1-Organize'!$H$500,0))))</f>
        <v/>
      </c>
      <c r="G905" s="10" t="str">
        <f>IF(A905="","",'1-Organize'!G905)</f>
        <v/>
      </c>
    </row>
    <row r="906" spans="1:7" x14ac:dyDescent="0.25">
      <c r="A906" t="str">
        <f>IF(ISNUMBER(MATCH('1-Organize'!$H906,'1-Organize'!$H$2:'1-Organize'!$H905,0)),"",'1-Organize'!A906)</f>
        <v/>
      </c>
      <c r="B906" t="str">
        <f>IF(ISNUMBER(MATCH('1-Organize'!$H906,'1-Organize'!$H$2:'1-Organize'!$H905,0)),"",'1-Organize'!B906)</f>
        <v/>
      </c>
      <c r="C906" t="str">
        <f>IF(ISNUMBER(MATCH('1-Organize'!$H906,'1-Organize'!$H$2:'1-Organize'!$H905,0)),"",IF(ISNUMBER('1-Organize'!C906),'1-Organize'!C906,INDEX('1-Organize'!$C$500:$C907,MATCH('1-Organize'!$H906,'1-Organize'!$H$500:$H907,0))))</f>
        <v/>
      </c>
      <c r="D906" s="9" t="str">
        <f>IF(A906="","",IF(ISNUMBER('1-Organize'!D906),'1-Organize'!D906,INDEX('1-Organize'!$D$500:$D907,MATCH('1-Organize'!$H906,'1-Organize'!$H907:'1-Organize'!$H$500,0))))</f>
        <v/>
      </c>
      <c r="E906" s="21" t="str">
        <f>IF(A906="","",IF(ISNUMBER('1-Organize'!E906),'1-Organize'!E906,INDEX('1-Organize'!$E$500:$E907,MATCH('1-Organize'!$H906,'1-Organize'!$H907:'1-Organize'!$H$500,0))))</f>
        <v/>
      </c>
      <c r="F906" s="22" t="str">
        <f>IF(A906="","",IF(ISNUMBER('1-Organize'!F906),'1-Organize'!F906,INDEX('1-Organize'!$F$500:$F907,MATCH('1-Organize'!$H906,'1-Organize'!$H907:'1-Organize'!$H$500,0))))</f>
        <v/>
      </c>
      <c r="G906" s="10" t="str">
        <f>IF(A906="","",'1-Organize'!G906)</f>
        <v/>
      </c>
    </row>
    <row r="907" spans="1:7" x14ac:dyDescent="0.25">
      <c r="A907" t="str">
        <f>IF(ISNUMBER(MATCH('1-Organize'!$H907,'1-Organize'!$H$2:'1-Organize'!$H906,0)),"",'1-Organize'!A907)</f>
        <v/>
      </c>
      <c r="B907" t="str">
        <f>IF(ISNUMBER(MATCH('1-Organize'!$H907,'1-Organize'!$H$2:'1-Organize'!$H906,0)),"",'1-Organize'!B907)</f>
        <v/>
      </c>
      <c r="C907" t="str">
        <f>IF(ISNUMBER(MATCH('1-Organize'!$H907,'1-Organize'!$H$2:'1-Organize'!$H906,0)),"",IF(ISNUMBER('1-Organize'!C907),'1-Organize'!C907,INDEX('1-Organize'!$C$500:$C908,MATCH('1-Organize'!$H907,'1-Organize'!$H$500:$H908,0))))</f>
        <v/>
      </c>
      <c r="D907" s="9" t="str">
        <f>IF(A907="","",IF(ISNUMBER('1-Organize'!D907),'1-Organize'!D907,INDEX('1-Organize'!$D$500:$D908,MATCH('1-Organize'!$H907,'1-Organize'!$H908:'1-Organize'!$H$500,0))))</f>
        <v/>
      </c>
      <c r="E907" s="21" t="str">
        <f>IF(A907="","",IF(ISNUMBER('1-Organize'!E907),'1-Organize'!E907,INDEX('1-Organize'!$E$500:$E908,MATCH('1-Organize'!$H907,'1-Organize'!$H908:'1-Organize'!$H$500,0))))</f>
        <v/>
      </c>
      <c r="F907" s="22" t="str">
        <f>IF(A907="","",IF(ISNUMBER('1-Organize'!F907),'1-Organize'!F907,INDEX('1-Organize'!$F$500:$F908,MATCH('1-Organize'!$H907,'1-Organize'!$H908:'1-Organize'!$H$500,0))))</f>
        <v/>
      </c>
      <c r="G907" s="10" t="str">
        <f>IF(A907="","",'1-Organize'!G907)</f>
        <v/>
      </c>
    </row>
    <row r="908" spans="1:7" x14ac:dyDescent="0.25">
      <c r="A908" t="str">
        <f>IF(ISNUMBER(MATCH('1-Organize'!$H908,'1-Organize'!$H$2:'1-Organize'!$H907,0)),"",'1-Organize'!A908)</f>
        <v/>
      </c>
      <c r="B908" t="str">
        <f>IF(ISNUMBER(MATCH('1-Organize'!$H908,'1-Organize'!$H$2:'1-Organize'!$H907,0)),"",'1-Organize'!B908)</f>
        <v/>
      </c>
      <c r="C908" t="str">
        <f>IF(ISNUMBER(MATCH('1-Organize'!$H908,'1-Organize'!$H$2:'1-Organize'!$H907,0)),"",IF(ISNUMBER('1-Organize'!C908),'1-Organize'!C908,INDEX('1-Organize'!$C$500:$C909,MATCH('1-Organize'!$H908,'1-Organize'!$H$500:$H909,0))))</f>
        <v/>
      </c>
      <c r="D908" s="9" t="str">
        <f>IF(A908="","",IF(ISNUMBER('1-Organize'!D908),'1-Organize'!D908,INDEX('1-Organize'!$D$500:$D909,MATCH('1-Organize'!$H908,'1-Organize'!$H909:'1-Organize'!$H$500,0))))</f>
        <v/>
      </c>
      <c r="E908" s="21" t="str">
        <f>IF(A908="","",IF(ISNUMBER('1-Organize'!E908),'1-Organize'!E908,INDEX('1-Organize'!$E$500:$E909,MATCH('1-Organize'!$H908,'1-Organize'!$H909:'1-Organize'!$H$500,0))))</f>
        <v/>
      </c>
      <c r="F908" s="22" t="str">
        <f>IF(A908="","",IF(ISNUMBER('1-Organize'!F908),'1-Organize'!F908,INDEX('1-Organize'!$F$500:$F909,MATCH('1-Organize'!$H908,'1-Organize'!$H909:'1-Organize'!$H$500,0))))</f>
        <v/>
      </c>
      <c r="G908" s="10" t="str">
        <f>IF(A908="","",'1-Organize'!G908)</f>
        <v/>
      </c>
    </row>
    <row r="909" spans="1:7" x14ac:dyDescent="0.25">
      <c r="A909" t="str">
        <f>IF(ISNUMBER(MATCH('1-Organize'!$H909,'1-Organize'!$H$2:'1-Organize'!$H908,0)),"",'1-Organize'!A909)</f>
        <v/>
      </c>
      <c r="B909" t="str">
        <f>IF(ISNUMBER(MATCH('1-Organize'!$H909,'1-Organize'!$H$2:'1-Organize'!$H908,0)),"",'1-Organize'!B909)</f>
        <v/>
      </c>
      <c r="C909" t="str">
        <f>IF(ISNUMBER(MATCH('1-Organize'!$H909,'1-Organize'!$H$2:'1-Organize'!$H908,0)),"",IF(ISNUMBER('1-Organize'!C909),'1-Organize'!C909,INDEX('1-Organize'!$C$500:$C910,MATCH('1-Organize'!$H909,'1-Organize'!$H$500:$H910,0))))</f>
        <v/>
      </c>
      <c r="D909" s="9" t="str">
        <f>IF(A909="","",IF(ISNUMBER('1-Organize'!D909),'1-Organize'!D909,INDEX('1-Organize'!$D$500:$D910,MATCH('1-Organize'!$H909,'1-Organize'!$H910:'1-Organize'!$H$500,0))))</f>
        <v/>
      </c>
      <c r="E909" s="21" t="str">
        <f>IF(A909="","",IF(ISNUMBER('1-Organize'!E909),'1-Organize'!E909,INDEX('1-Organize'!$E$500:$E910,MATCH('1-Organize'!$H909,'1-Organize'!$H910:'1-Organize'!$H$500,0))))</f>
        <v/>
      </c>
      <c r="F909" s="22" t="str">
        <f>IF(A909="","",IF(ISNUMBER('1-Organize'!F909),'1-Organize'!F909,INDEX('1-Organize'!$F$500:$F910,MATCH('1-Organize'!$H909,'1-Organize'!$H910:'1-Organize'!$H$500,0))))</f>
        <v/>
      </c>
      <c r="G909" s="10" t="str">
        <f>IF(A909="","",'1-Organize'!G909)</f>
        <v/>
      </c>
    </row>
    <row r="910" spans="1:7" x14ac:dyDescent="0.25">
      <c r="A910" t="str">
        <f>IF(ISNUMBER(MATCH('1-Organize'!$H910,'1-Organize'!$H$2:'1-Organize'!$H909,0)),"",'1-Organize'!A910)</f>
        <v/>
      </c>
      <c r="B910" t="str">
        <f>IF(ISNUMBER(MATCH('1-Organize'!$H910,'1-Organize'!$H$2:'1-Organize'!$H909,0)),"",'1-Organize'!B910)</f>
        <v/>
      </c>
      <c r="C910" t="str">
        <f>IF(ISNUMBER(MATCH('1-Organize'!$H910,'1-Organize'!$H$2:'1-Organize'!$H909,0)),"",IF(ISNUMBER('1-Organize'!C910),'1-Organize'!C910,INDEX('1-Organize'!$C$500:$C911,MATCH('1-Organize'!$H910,'1-Organize'!$H$500:$H911,0))))</f>
        <v/>
      </c>
      <c r="D910" s="9" t="str">
        <f>IF(A910="","",IF(ISNUMBER('1-Organize'!D910),'1-Organize'!D910,INDEX('1-Organize'!$D$500:$D911,MATCH('1-Organize'!$H910,'1-Organize'!$H911:'1-Organize'!$H$500,0))))</f>
        <v/>
      </c>
      <c r="E910" s="21" t="str">
        <f>IF(A910="","",IF(ISNUMBER('1-Organize'!E910),'1-Organize'!E910,INDEX('1-Organize'!$E$500:$E911,MATCH('1-Organize'!$H910,'1-Organize'!$H911:'1-Organize'!$H$500,0))))</f>
        <v/>
      </c>
      <c r="F910" s="22" t="str">
        <f>IF(A910="","",IF(ISNUMBER('1-Organize'!F910),'1-Organize'!F910,INDEX('1-Organize'!$F$500:$F911,MATCH('1-Organize'!$H910,'1-Organize'!$H911:'1-Organize'!$H$500,0))))</f>
        <v/>
      </c>
      <c r="G910" s="10" t="str">
        <f>IF(A910="","",'1-Organize'!G910)</f>
        <v/>
      </c>
    </row>
    <row r="911" spans="1:7" x14ac:dyDescent="0.25">
      <c r="A911" t="str">
        <f>IF(ISNUMBER(MATCH('1-Organize'!$H911,'1-Organize'!$H$2:'1-Organize'!$H910,0)),"",'1-Organize'!A911)</f>
        <v/>
      </c>
      <c r="B911" t="str">
        <f>IF(ISNUMBER(MATCH('1-Organize'!$H911,'1-Organize'!$H$2:'1-Organize'!$H910,0)),"",'1-Organize'!B911)</f>
        <v/>
      </c>
      <c r="C911" t="str">
        <f>IF(ISNUMBER(MATCH('1-Organize'!$H911,'1-Organize'!$H$2:'1-Organize'!$H910,0)),"",IF(ISNUMBER('1-Organize'!C911),'1-Organize'!C911,INDEX('1-Organize'!$C$500:$C912,MATCH('1-Organize'!$H911,'1-Organize'!$H$500:$H912,0))))</f>
        <v/>
      </c>
      <c r="D911" s="9" t="str">
        <f>IF(A911="","",IF(ISNUMBER('1-Organize'!D911),'1-Organize'!D911,INDEX('1-Organize'!$D$500:$D912,MATCH('1-Organize'!$H911,'1-Organize'!$H912:'1-Organize'!$H$500,0))))</f>
        <v/>
      </c>
      <c r="E911" s="21" t="str">
        <f>IF(A911="","",IF(ISNUMBER('1-Organize'!E911),'1-Organize'!E911,INDEX('1-Organize'!$E$500:$E912,MATCH('1-Organize'!$H911,'1-Organize'!$H912:'1-Organize'!$H$500,0))))</f>
        <v/>
      </c>
      <c r="F911" s="22" t="str">
        <f>IF(A911="","",IF(ISNUMBER('1-Organize'!F911),'1-Organize'!F911,INDEX('1-Organize'!$F$500:$F912,MATCH('1-Organize'!$H911,'1-Organize'!$H912:'1-Organize'!$H$500,0))))</f>
        <v/>
      </c>
      <c r="G911" s="10" t="str">
        <f>IF(A911="","",'1-Organize'!G911)</f>
        <v/>
      </c>
    </row>
    <row r="912" spans="1:7" x14ac:dyDescent="0.25">
      <c r="A912" t="str">
        <f>IF(ISNUMBER(MATCH('1-Organize'!$H912,'1-Organize'!$H$2:'1-Organize'!$H911,0)),"",'1-Organize'!A912)</f>
        <v/>
      </c>
      <c r="B912" t="str">
        <f>IF(ISNUMBER(MATCH('1-Organize'!$H912,'1-Organize'!$H$2:'1-Organize'!$H911,0)),"",'1-Organize'!B912)</f>
        <v/>
      </c>
      <c r="C912" t="str">
        <f>IF(ISNUMBER(MATCH('1-Organize'!$H912,'1-Organize'!$H$2:'1-Organize'!$H911,0)),"",IF(ISNUMBER('1-Organize'!C912),'1-Organize'!C912,INDEX('1-Organize'!$C$500:$C913,MATCH('1-Organize'!$H912,'1-Organize'!$H$500:$H913,0))))</f>
        <v/>
      </c>
      <c r="D912" s="9" t="str">
        <f>IF(A912="","",IF(ISNUMBER('1-Organize'!D912),'1-Organize'!D912,INDEX('1-Organize'!$D$500:$D913,MATCH('1-Organize'!$H912,'1-Organize'!$H913:'1-Organize'!$H$500,0))))</f>
        <v/>
      </c>
      <c r="E912" s="21" t="str">
        <f>IF(A912="","",IF(ISNUMBER('1-Organize'!E912),'1-Organize'!E912,INDEX('1-Organize'!$E$500:$E913,MATCH('1-Organize'!$H912,'1-Organize'!$H913:'1-Organize'!$H$500,0))))</f>
        <v/>
      </c>
      <c r="F912" s="22" t="str">
        <f>IF(A912="","",IF(ISNUMBER('1-Organize'!F912),'1-Organize'!F912,INDEX('1-Organize'!$F$500:$F913,MATCH('1-Organize'!$H912,'1-Organize'!$H913:'1-Organize'!$H$500,0))))</f>
        <v/>
      </c>
      <c r="G912" s="10" t="str">
        <f>IF(A912="","",'1-Organize'!G912)</f>
        <v/>
      </c>
    </row>
    <row r="913" spans="1:7" x14ac:dyDescent="0.25">
      <c r="A913" t="str">
        <f>IF(ISNUMBER(MATCH('1-Organize'!$H913,'1-Organize'!$H$2:'1-Organize'!$H912,0)),"",'1-Organize'!A913)</f>
        <v/>
      </c>
      <c r="B913" t="str">
        <f>IF(ISNUMBER(MATCH('1-Organize'!$H913,'1-Organize'!$H$2:'1-Organize'!$H912,0)),"",'1-Organize'!B913)</f>
        <v/>
      </c>
      <c r="C913" t="str">
        <f>IF(ISNUMBER(MATCH('1-Organize'!$H913,'1-Organize'!$H$2:'1-Organize'!$H912,0)),"",IF(ISNUMBER('1-Organize'!C913),'1-Organize'!C913,INDEX('1-Organize'!$C$500:$C914,MATCH('1-Organize'!$H913,'1-Organize'!$H$500:$H914,0))))</f>
        <v/>
      </c>
      <c r="D913" s="9" t="str">
        <f>IF(A913="","",IF(ISNUMBER('1-Organize'!D913),'1-Organize'!D913,INDEX('1-Organize'!$D$500:$D914,MATCH('1-Organize'!$H913,'1-Organize'!$H914:'1-Organize'!$H$500,0))))</f>
        <v/>
      </c>
      <c r="E913" s="21" t="str">
        <f>IF(A913="","",IF(ISNUMBER('1-Organize'!E913),'1-Organize'!E913,INDEX('1-Organize'!$E$500:$E914,MATCH('1-Organize'!$H913,'1-Organize'!$H914:'1-Organize'!$H$500,0))))</f>
        <v/>
      </c>
      <c r="F913" s="22" t="str">
        <f>IF(A913="","",IF(ISNUMBER('1-Organize'!F913),'1-Organize'!F913,INDEX('1-Organize'!$F$500:$F914,MATCH('1-Organize'!$H913,'1-Organize'!$H914:'1-Organize'!$H$500,0))))</f>
        <v/>
      </c>
      <c r="G913" s="10" t="str">
        <f>IF(A913="","",'1-Organize'!G913)</f>
        <v/>
      </c>
    </row>
    <row r="914" spans="1:7" x14ac:dyDescent="0.25">
      <c r="A914" t="str">
        <f>IF(ISNUMBER(MATCH('1-Organize'!$H914,'1-Organize'!$H$2:'1-Organize'!$H913,0)),"",'1-Organize'!A914)</f>
        <v/>
      </c>
      <c r="B914" t="str">
        <f>IF(ISNUMBER(MATCH('1-Organize'!$H914,'1-Organize'!$H$2:'1-Organize'!$H913,0)),"",'1-Organize'!B914)</f>
        <v/>
      </c>
      <c r="C914" t="str">
        <f>IF(ISNUMBER(MATCH('1-Organize'!$H914,'1-Organize'!$H$2:'1-Organize'!$H913,0)),"",IF(ISNUMBER('1-Organize'!C914),'1-Organize'!C914,INDEX('1-Organize'!$C$500:$C915,MATCH('1-Organize'!$H914,'1-Organize'!$H$500:$H915,0))))</f>
        <v/>
      </c>
      <c r="D914" s="9" t="str">
        <f>IF(A914="","",IF(ISNUMBER('1-Organize'!D914),'1-Organize'!D914,INDEX('1-Organize'!$D$500:$D915,MATCH('1-Organize'!$H914,'1-Organize'!$H915:'1-Organize'!$H$500,0))))</f>
        <v/>
      </c>
      <c r="E914" s="21" t="str">
        <f>IF(A914="","",IF(ISNUMBER('1-Organize'!E914),'1-Organize'!E914,INDEX('1-Organize'!$E$500:$E915,MATCH('1-Organize'!$H914,'1-Organize'!$H915:'1-Organize'!$H$500,0))))</f>
        <v/>
      </c>
      <c r="F914" s="22" t="str">
        <f>IF(A914="","",IF(ISNUMBER('1-Organize'!F914),'1-Organize'!F914,INDEX('1-Organize'!$F$500:$F915,MATCH('1-Organize'!$H914,'1-Organize'!$H915:'1-Organize'!$H$500,0))))</f>
        <v/>
      </c>
      <c r="G914" s="10" t="str">
        <f>IF(A914="","",'1-Organize'!G914)</f>
        <v/>
      </c>
    </row>
    <row r="915" spans="1:7" x14ac:dyDescent="0.25">
      <c r="A915" t="str">
        <f>IF(ISNUMBER(MATCH('1-Organize'!$H915,'1-Organize'!$H$2:'1-Organize'!$H914,0)),"",'1-Organize'!A915)</f>
        <v/>
      </c>
      <c r="B915" t="str">
        <f>IF(ISNUMBER(MATCH('1-Organize'!$H915,'1-Organize'!$H$2:'1-Organize'!$H914,0)),"",'1-Organize'!B915)</f>
        <v/>
      </c>
      <c r="C915" t="str">
        <f>IF(ISNUMBER(MATCH('1-Organize'!$H915,'1-Organize'!$H$2:'1-Organize'!$H914,0)),"",IF(ISNUMBER('1-Organize'!C915),'1-Organize'!C915,INDEX('1-Organize'!$C$500:$C916,MATCH('1-Organize'!$H915,'1-Organize'!$H$500:$H916,0))))</f>
        <v/>
      </c>
      <c r="D915" s="9" t="str">
        <f>IF(A915="","",IF(ISNUMBER('1-Organize'!D915),'1-Organize'!D915,INDEX('1-Organize'!$D$500:$D916,MATCH('1-Organize'!$H915,'1-Organize'!$H916:'1-Organize'!$H$500,0))))</f>
        <v/>
      </c>
      <c r="E915" s="21" t="str">
        <f>IF(A915="","",IF(ISNUMBER('1-Organize'!E915),'1-Organize'!E915,INDEX('1-Organize'!$E$500:$E916,MATCH('1-Organize'!$H915,'1-Organize'!$H916:'1-Organize'!$H$500,0))))</f>
        <v/>
      </c>
      <c r="F915" s="22" t="str">
        <f>IF(A915="","",IF(ISNUMBER('1-Organize'!F915),'1-Organize'!F915,INDEX('1-Organize'!$F$500:$F916,MATCH('1-Organize'!$H915,'1-Organize'!$H916:'1-Organize'!$H$500,0))))</f>
        <v/>
      </c>
      <c r="G915" s="10" t="str">
        <f>IF(A915="","",'1-Organize'!G915)</f>
        <v/>
      </c>
    </row>
    <row r="916" spans="1:7" x14ac:dyDescent="0.25">
      <c r="A916" t="str">
        <f>IF(ISNUMBER(MATCH('1-Organize'!$H916,'1-Organize'!$H$2:'1-Organize'!$H915,0)),"",'1-Organize'!A916)</f>
        <v/>
      </c>
      <c r="B916" t="str">
        <f>IF(ISNUMBER(MATCH('1-Organize'!$H916,'1-Organize'!$H$2:'1-Organize'!$H915,0)),"",'1-Organize'!B916)</f>
        <v/>
      </c>
      <c r="C916" t="str">
        <f>IF(ISNUMBER(MATCH('1-Organize'!$H916,'1-Organize'!$H$2:'1-Organize'!$H915,0)),"",IF(ISNUMBER('1-Organize'!C916),'1-Organize'!C916,INDEX('1-Organize'!$C$500:$C917,MATCH('1-Organize'!$H916,'1-Organize'!$H$500:$H917,0))))</f>
        <v/>
      </c>
      <c r="D916" s="9" t="str">
        <f>IF(A916="","",IF(ISNUMBER('1-Organize'!D916),'1-Organize'!D916,INDEX('1-Organize'!$D$500:$D917,MATCH('1-Organize'!$H916,'1-Organize'!$H917:'1-Organize'!$H$500,0))))</f>
        <v/>
      </c>
      <c r="E916" s="21" t="str">
        <f>IF(A916="","",IF(ISNUMBER('1-Organize'!E916),'1-Organize'!E916,INDEX('1-Organize'!$E$500:$E917,MATCH('1-Organize'!$H916,'1-Organize'!$H917:'1-Organize'!$H$500,0))))</f>
        <v/>
      </c>
      <c r="F916" s="22" t="str">
        <f>IF(A916="","",IF(ISNUMBER('1-Organize'!F916),'1-Organize'!F916,INDEX('1-Organize'!$F$500:$F917,MATCH('1-Organize'!$H916,'1-Organize'!$H917:'1-Organize'!$H$500,0))))</f>
        <v/>
      </c>
      <c r="G916" s="10" t="str">
        <f>IF(A916="","",'1-Organize'!G916)</f>
        <v/>
      </c>
    </row>
    <row r="917" spans="1:7" x14ac:dyDescent="0.25">
      <c r="A917" t="str">
        <f>IF(ISNUMBER(MATCH('1-Organize'!$H917,'1-Organize'!$H$2:'1-Organize'!$H916,0)),"",'1-Organize'!A917)</f>
        <v/>
      </c>
      <c r="B917" t="str">
        <f>IF(ISNUMBER(MATCH('1-Organize'!$H917,'1-Organize'!$H$2:'1-Organize'!$H916,0)),"",'1-Organize'!B917)</f>
        <v/>
      </c>
      <c r="C917" t="str">
        <f>IF(ISNUMBER(MATCH('1-Organize'!$H917,'1-Organize'!$H$2:'1-Organize'!$H916,0)),"",IF(ISNUMBER('1-Organize'!C917),'1-Organize'!C917,INDEX('1-Organize'!$C$500:$C918,MATCH('1-Organize'!$H917,'1-Organize'!$H$500:$H918,0))))</f>
        <v/>
      </c>
      <c r="D917" s="9" t="str">
        <f>IF(A917="","",IF(ISNUMBER('1-Organize'!D917),'1-Organize'!D917,INDEX('1-Organize'!$D$500:$D918,MATCH('1-Organize'!$H917,'1-Organize'!$H918:'1-Organize'!$H$500,0))))</f>
        <v/>
      </c>
      <c r="E917" s="21" t="str">
        <f>IF(A917="","",IF(ISNUMBER('1-Organize'!E917),'1-Organize'!E917,INDEX('1-Organize'!$E$500:$E918,MATCH('1-Organize'!$H917,'1-Organize'!$H918:'1-Organize'!$H$500,0))))</f>
        <v/>
      </c>
      <c r="F917" s="22" t="str">
        <f>IF(A917="","",IF(ISNUMBER('1-Organize'!F917),'1-Organize'!F917,INDEX('1-Organize'!$F$500:$F918,MATCH('1-Organize'!$H917,'1-Organize'!$H918:'1-Organize'!$H$500,0))))</f>
        <v/>
      </c>
      <c r="G917" s="10" t="str">
        <f>IF(A917="","",'1-Organize'!G917)</f>
        <v/>
      </c>
    </row>
    <row r="918" spans="1:7" x14ac:dyDescent="0.25">
      <c r="A918" t="str">
        <f>IF(ISNUMBER(MATCH('1-Organize'!$H918,'1-Organize'!$H$2:'1-Organize'!$H917,0)),"",'1-Organize'!A918)</f>
        <v/>
      </c>
      <c r="B918" t="str">
        <f>IF(ISNUMBER(MATCH('1-Organize'!$H918,'1-Organize'!$H$2:'1-Organize'!$H917,0)),"",'1-Organize'!B918)</f>
        <v/>
      </c>
      <c r="C918" t="str">
        <f>IF(ISNUMBER(MATCH('1-Organize'!$H918,'1-Organize'!$H$2:'1-Organize'!$H917,0)),"",IF(ISNUMBER('1-Organize'!C918),'1-Organize'!C918,INDEX('1-Organize'!$C$500:$C919,MATCH('1-Organize'!$H918,'1-Organize'!$H$500:$H919,0))))</f>
        <v/>
      </c>
      <c r="D918" s="9" t="str">
        <f>IF(A918="","",IF(ISNUMBER('1-Organize'!D918),'1-Organize'!D918,INDEX('1-Organize'!$D$500:$D919,MATCH('1-Organize'!$H918,'1-Organize'!$H919:'1-Organize'!$H$500,0))))</f>
        <v/>
      </c>
      <c r="E918" s="21" t="str">
        <f>IF(A918="","",IF(ISNUMBER('1-Organize'!E918),'1-Organize'!E918,INDEX('1-Organize'!$E$500:$E919,MATCH('1-Organize'!$H918,'1-Organize'!$H919:'1-Organize'!$H$500,0))))</f>
        <v/>
      </c>
      <c r="F918" s="22" t="str">
        <f>IF(A918="","",IF(ISNUMBER('1-Organize'!F918),'1-Organize'!F918,INDEX('1-Organize'!$F$500:$F919,MATCH('1-Organize'!$H918,'1-Organize'!$H919:'1-Organize'!$H$500,0))))</f>
        <v/>
      </c>
      <c r="G918" s="10" t="str">
        <f>IF(A918="","",'1-Organize'!G918)</f>
        <v/>
      </c>
    </row>
    <row r="919" spans="1:7" x14ac:dyDescent="0.25">
      <c r="A919" t="str">
        <f>IF(ISNUMBER(MATCH('1-Organize'!$H919,'1-Organize'!$H$2:'1-Organize'!$H918,0)),"",'1-Organize'!A919)</f>
        <v/>
      </c>
      <c r="B919" t="str">
        <f>IF(ISNUMBER(MATCH('1-Organize'!$H919,'1-Organize'!$H$2:'1-Organize'!$H918,0)),"",'1-Organize'!B919)</f>
        <v/>
      </c>
      <c r="C919" t="str">
        <f>IF(ISNUMBER(MATCH('1-Organize'!$H919,'1-Organize'!$H$2:'1-Organize'!$H918,0)),"",IF(ISNUMBER('1-Organize'!C919),'1-Organize'!C919,INDEX('1-Organize'!$C$500:$C920,MATCH('1-Organize'!$H919,'1-Organize'!$H$500:$H920,0))))</f>
        <v/>
      </c>
      <c r="D919" s="9" t="str">
        <f>IF(A919="","",IF(ISNUMBER('1-Organize'!D919),'1-Organize'!D919,INDEX('1-Organize'!$D$500:$D920,MATCH('1-Organize'!$H919,'1-Organize'!$H920:'1-Organize'!$H$500,0))))</f>
        <v/>
      </c>
      <c r="E919" s="21" t="str">
        <f>IF(A919="","",IF(ISNUMBER('1-Organize'!E919),'1-Organize'!E919,INDEX('1-Organize'!$E$500:$E920,MATCH('1-Organize'!$H919,'1-Organize'!$H920:'1-Organize'!$H$500,0))))</f>
        <v/>
      </c>
      <c r="F919" s="22" t="str">
        <f>IF(A919="","",IF(ISNUMBER('1-Organize'!F919),'1-Organize'!F919,INDEX('1-Organize'!$F$500:$F920,MATCH('1-Organize'!$H919,'1-Organize'!$H920:'1-Organize'!$H$500,0))))</f>
        <v/>
      </c>
      <c r="G919" s="10" t="str">
        <f>IF(A919="","",'1-Organize'!G919)</f>
        <v/>
      </c>
    </row>
    <row r="920" spans="1:7" x14ac:dyDescent="0.25">
      <c r="A920" t="str">
        <f>IF(ISNUMBER(MATCH('1-Organize'!$H920,'1-Organize'!$H$2:'1-Organize'!$H919,0)),"",'1-Organize'!A920)</f>
        <v/>
      </c>
      <c r="B920" t="str">
        <f>IF(ISNUMBER(MATCH('1-Organize'!$H920,'1-Organize'!$H$2:'1-Organize'!$H919,0)),"",'1-Organize'!B920)</f>
        <v/>
      </c>
      <c r="C920" t="str">
        <f>IF(ISNUMBER(MATCH('1-Organize'!$H920,'1-Organize'!$H$2:'1-Organize'!$H919,0)),"",IF(ISNUMBER('1-Organize'!C920),'1-Organize'!C920,INDEX('1-Organize'!$C$500:$C921,MATCH('1-Organize'!$H920,'1-Organize'!$H$500:$H921,0))))</f>
        <v/>
      </c>
      <c r="D920" s="9" t="str">
        <f>IF(A920="","",IF(ISNUMBER('1-Organize'!D920),'1-Organize'!D920,INDEX('1-Organize'!$D$500:$D921,MATCH('1-Organize'!$H920,'1-Organize'!$H921:'1-Organize'!$H$500,0))))</f>
        <v/>
      </c>
      <c r="E920" s="21" t="str">
        <f>IF(A920="","",IF(ISNUMBER('1-Organize'!E920),'1-Organize'!E920,INDEX('1-Organize'!$E$500:$E921,MATCH('1-Organize'!$H920,'1-Organize'!$H921:'1-Organize'!$H$500,0))))</f>
        <v/>
      </c>
      <c r="F920" s="22" t="str">
        <f>IF(A920="","",IF(ISNUMBER('1-Organize'!F920),'1-Organize'!F920,INDEX('1-Organize'!$F$500:$F921,MATCH('1-Organize'!$H920,'1-Organize'!$H921:'1-Organize'!$H$500,0))))</f>
        <v/>
      </c>
      <c r="G920" s="10" t="str">
        <f>IF(A920="","",'1-Organize'!G920)</f>
        <v/>
      </c>
    </row>
    <row r="921" spans="1:7" x14ac:dyDescent="0.25">
      <c r="A921" t="str">
        <f>IF(ISNUMBER(MATCH('1-Organize'!$H921,'1-Organize'!$H$2:'1-Organize'!$H920,0)),"",'1-Organize'!A921)</f>
        <v/>
      </c>
      <c r="B921" t="str">
        <f>IF(ISNUMBER(MATCH('1-Organize'!$H921,'1-Organize'!$H$2:'1-Organize'!$H920,0)),"",'1-Organize'!B921)</f>
        <v/>
      </c>
      <c r="C921" t="str">
        <f>IF(ISNUMBER(MATCH('1-Organize'!$H921,'1-Organize'!$H$2:'1-Organize'!$H920,0)),"",IF(ISNUMBER('1-Organize'!C921),'1-Organize'!C921,INDEX('1-Organize'!$C$500:$C922,MATCH('1-Organize'!$H921,'1-Organize'!$H$500:$H922,0))))</f>
        <v/>
      </c>
      <c r="D921" s="9" t="str">
        <f>IF(A921="","",IF(ISNUMBER('1-Organize'!D921),'1-Organize'!D921,INDEX('1-Organize'!$D$500:$D922,MATCH('1-Organize'!$H921,'1-Organize'!$H922:'1-Organize'!$H$500,0))))</f>
        <v/>
      </c>
      <c r="E921" s="21" t="str">
        <f>IF(A921="","",IF(ISNUMBER('1-Organize'!E921),'1-Organize'!E921,INDEX('1-Organize'!$E$500:$E922,MATCH('1-Organize'!$H921,'1-Organize'!$H922:'1-Organize'!$H$500,0))))</f>
        <v/>
      </c>
      <c r="F921" s="22" t="str">
        <f>IF(A921="","",IF(ISNUMBER('1-Organize'!F921),'1-Organize'!F921,INDEX('1-Organize'!$F$500:$F922,MATCH('1-Organize'!$H921,'1-Organize'!$H922:'1-Organize'!$H$500,0))))</f>
        <v/>
      </c>
      <c r="G921" s="10" t="str">
        <f>IF(A921="","",'1-Organize'!G921)</f>
        <v/>
      </c>
    </row>
    <row r="922" spans="1:7" x14ac:dyDescent="0.25">
      <c r="A922" t="str">
        <f>IF(ISNUMBER(MATCH('1-Organize'!$H922,'1-Organize'!$H$2:'1-Organize'!$H921,0)),"",'1-Organize'!A922)</f>
        <v/>
      </c>
      <c r="B922" t="str">
        <f>IF(ISNUMBER(MATCH('1-Organize'!$H922,'1-Organize'!$H$2:'1-Organize'!$H921,0)),"",'1-Organize'!B922)</f>
        <v/>
      </c>
      <c r="C922" t="str">
        <f>IF(ISNUMBER(MATCH('1-Organize'!$H922,'1-Organize'!$H$2:'1-Organize'!$H921,0)),"",IF(ISNUMBER('1-Organize'!C922),'1-Organize'!C922,INDEX('1-Organize'!$C$500:$C923,MATCH('1-Organize'!$H922,'1-Organize'!$H$500:$H923,0))))</f>
        <v/>
      </c>
      <c r="D922" s="9" t="str">
        <f>IF(A922="","",IF(ISNUMBER('1-Organize'!D922),'1-Organize'!D922,INDEX('1-Organize'!$D$500:$D923,MATCH('1-Organize'!$H922,'1-Organize'!$H923:'1-Organize'!$H$500,0))))</f>
        <v/>
      </c>
      <c r="E922" s="21" t="str">
        <f>IF(A922="","",IF(ISNUMBER('1-Organize'!E922),'1-Organize'!E922,INDEX('1-Organize'!$E$500:$E923,MATCH('1-Organize'!$H922,'1-Organize'!$H923:'1-Organize'!$H$500,0))))</f>
        <v/>
      </c>
      <c r="F922" s="22" t="str">
        <f>IF(A922="","",IF(ISNUMBER('1-Organize'!F922),'1-Organize'!F922,INDEX('1-Organize'!$F$500:$F923,MATCH('1-Organize'!$H922,'1-Organize'!$H923:'1-Organize'!$H$500,0))))</f>
        <v/>
      </c>
      <c r="G922" s="10" t="str">
        <f>IF(A922="","",'1-Organize'!G922)</f>
        <v/>
      </c>
    </row>
    <row r="923" spans="1:7" x14ac:dyDescent="0.25">
      <c r="A923" t="str">
        <f>IF(ISNUMBER(MATCH('1-Organize'!$H923,'1-Organize'!$H$2:'1-Organize'!$H922,0)),"",'1-Organize'!A923)</f>
        <v/>
      </c>
      <c r="B923" t="str">
        <f>IF(ISNUMBER(MATCH('1-Organize'!$H923,'1-Organize'!$H$2:'1-Organize'!$H922,0)),"",'1-Organize'!B923)</f>
        <v/>
      </c>
      <c r="C923" t="str">
        <f>IF(ISNUMBER(MATCH('1-Organize'!$H923,'1-Organize'!$H$2:'1-Organize'!$H922,0)),"",IF(ISNUMBER('1-Organize'!C923),'1-Organize'!C923,INDEX('1-Organize'!$C$500:$C924,MATCH('1-Organize'!$H923,'1-Organize'!$H$500:$H924,0))))</f>
        <v/>
      </c>
      <c r="D923" s="9" t="str">
        <f>IF(A923="","",IF(ISNUMBER('1-Organize'!D923),'1-Organize'!D923,INDEX('1-Organize'!$D$500:$D924,MATCH('1-Organize'!$H923,'1-Organize'!$H924:'1-Organize'!$H$500,0))))</f>
        <v/>
      </c>
      <c r="E923" s="21" t="str">
        <f>IF(A923="","",IF(ISNUMBER('1-Organize'!E923),'1-Organize'!E923,INDEX('1-Organize'!$E$500:$E924,MATCH('1-Organize'!$H923,'1-Organize'!$H924:'1-Organize'!$H$500,0))))</f>
        <v/>
      </c>
      <c r="F923" s="22" t="str">
        <f>IF(A923="","",IF(ISNUMBER('1-Organize'!F923),'1-Organize'!F923,INDEX('1-Organize'!$F$500:$F924,MATCH('1-Organize'!$H923,'1-Organize'!$H924:'1-Organize'!$H$500,0))))</f>
        <v/>
      </c>
      <c r="G923" s="10" t="str">
        <f>IF(A923="","",'1-Organize'!G923)</f>
        <v/>
      </c>
    </row>
    <row r="924" spans="1:7" x14ac:dyDescent="0.25">
      <c r="A924" t="str">
        <f>IF(ISNUMBER(MATCH('1-Organize'!$H924,'1-Organize'!$H$2:'1-Organize'!$H923,0)),"",'1-Organize'!A924)</f>
        <v/>
      </c>
      <c r="B924" t="str">
        <f>IF(ISNUMBER(MATCH('1-Organize'!$H924,'1-Organize'!$H$2:'1-Organize'!$H923,0)),"",'1-Organize'!B924)</f>
        <v/>
      </c>
      <c r="C924" t="str">
        <f>IF(ISNUMBER(MATCH('1-Organize'!$H924,'1-Organize'!$H$2:'1-Organize'!$H923,0)),"",IF(ISNUMBER('1-Organize'!C924),'1-Organize'!C924,INDEX('1-Organize'!$C$500:$C925,MATCH('1-Organize'!$H924,'1-Organize'!$H$500:$H925,0))))</f>
        <v/>
      </c>
      <c r="D924" s="9" t="str">
        <f>IF(A924="","",IF(ISNUMBER('1-Organize'!D924),'1-Organize'!D924,INDEX('1-Organize'!$D$500:$D925,MATCH('1-Organize'!$H924,'1-Organize'!$H925:'1-Organize'!$H$500,0))))</f>
        <v/>
      </c>
      <c r="E924" s="21" t="str">
        <f>IF(A924="","",IF(ISNUMBER('1-Organize'!E924),'1-Organize'!E924,INDEX('1-Organize'!$E$500:$E925,MATCH('1-Organize'!$H924,'1-Organize'!$H925:'1-Organize'!$H$500,0))))</f>
        <v/>
      </c>
      <c r="F924" s="22" t="str">
        <f>IF(A924="","",IF(ISNUMBER('1-Organize'!F924),'1-Organize'!F924,INDEX('1-Organize'!$F$500:$F925,MATCH('1-Organize'!$H924,'1-Organize'!$H925:'1-Organize'!$H$500,0))))</f>
        <v/>
      </c>
      <c r="G924" s="10" t="str">
        <f>IF(A924="","",'1-Organize'!G924)</f>
        <v/>
      </c>
    </row>
    <row r="925" spans="1:7" x14ac:dyDescent="0.25">
      <c r="A925" t="str">
        <f>IF(ISNUMBER(MATCH('1-Organize'!$H925,'1-Organize'!$H$2:'1-Organize'!$H924,0)),"",'1-Organize'!A925)</f>
        <v/>
      </c>
      <c r="B925" t="str">
        <f>IF(ISNUMBER(MATCH('1-Organize'!$H925,'1-Organize'!$H$2:'1-Organize'!$H924,0)),"",'1-Organize'!B925)</f>
        <v/>
      </c>
      <c r="C925" t="str">
        <f>IF(ISNUMBER(MATCH('1-Organize'!$H925,'1-Organize'!$H$2:'1-Organize'!$H924,0)),"",IF(ISNUMBER('1-Organize'!C925),'1-Organize'!C925,INDEX('1-Organize'!$C$500:$C926,MATCH('1-Organize'!$H925,'1-Organize'!$H$500:$H926,0))))</f>
        <v/>
      </c>
      <c r="D925" s="9" t="str">
        <f>IF(A925="","",IF(ISNUMBER('1-Organize'!D925),'1-Organize'!D925,INDEX('1-Organize'!$D$500:$D926,MATCH('1-Organize'!$H925,'1-Organize'!$H926:'1-Organize'!$H$500,0))))</f>
        <v/>
      </c>
      <c r="E925" s="21" t="str">
        <f>IF(A925="","",IF(ISNUMBER('1-Organize'!E925),'1-Organize'!E925,INDEX('1-Organize'!$E$500:$E926,MATCH('1-Organize'!$H925,'1-Organize'!$H926:'1-Organize'!$H$500,0))))</f>
        <v/>
      </c>
      <c r="F925" s="22" t="str">
        <f>IF(A925="","",IF(ISNUMBER('1-Organize'!F925),'1-Organize'!F925,INDEX('1-Organize'!$F$500:$F926,MATCH('1-Organize'!$H925,'1-Organize'!$H926:'1-Organize'!$H$500,0))))</f>
        <v/>
      </c>
      <c r="G925" s="10" t="str">
        <f>IF(A925="","",'1-Organize'!G925)</f>
        <v/>
      </c>
    </row>
    <row r="926" spans="1:7" x14ac:dyDescent="0.25">
      <c r="A926" t="str">
        <f>IF(ISNUMBER(MATCH('1-Organize'!$H926,'1-Organize'!$H$2:'1-Organize'!$H925,0)),"",'1-Organize'!A926)</f>
        <v/>
      </c>
      <c r="B926" t="str">
        <f>IF(ISNUMBER(MATCH('1-Organize'!$H926,'1-Organize'!$H$2:'1-Organize'!$H925,0)),"",'1-Organize'!B926)</f>
        <v/>
      </c>
      <c r="C926" t="str">
        <f>IF(ISNUMBER(MATCH('1-Organize'!$H926,'1-Organize'!$H$2:'1-Organize'!$H925,0)),"",IF(ISNUMBER('1-Organize'!C926),'1-Organize'!C926,INDEX('1-Organize'!$C$500:$C927,MATCH('1-Organize'!$H926,'1-Organize'!$H$500:$H927,0))))</f>
        <v/>
      </c>
      <c r="D926" s="9" t="str">
        <f>IF(A926="","",IF(ISNUMBER('1-Organize'!D926),'1-Organize'!D926,INDEX('1-Organize'!$D$500:$D927,MATCH('1-Organize'!$H926,'1-Organize'!$H927:'1-Organize'!$H$500,0))))</f>
        <v/>
      </c>
      <c r="E926" s="21" t="str">
        <f>IF(A926="","",IF(ISNUMBER('1-Organize'!E926),'1-Organize'!E926,INDEX('1-Organize'!$E$500:$E927,MATCH('1-Organize'!$H926,'1-Organize'!$H927:'1-Organize'!$H$500,0))))</f>
        <v/>
      </c>
      <c r="F926" s="22" t="str">
        <f>IF(A926="","",IF(ISNUMBER('1-Organize'!F926),'1-Organize'!F926,INDEX('1-Organize'!$F$500:$F927,MATCH('1-Organize'!$H926,'1-Organize'!$H927:'1-Organize'!$H$500,0))))</f>
        <v/>
      </c>
      <c r="G926" s="10" t="str">
        <f>IF(A926="","",'1-Organize'!G926)</f>
        <v/>
      </c>
    </row>
    <row r="927" spans="1:7" x14ac:dyDescent="0.25">
      <c r="A927" t="str">
        <f>IF(ISNUMBER(MATCH('1-Organize'!$H927,'1-Organize'!$H$2:'1-Organize'!$H926,0)),"",'1-Organize'!A927)</f>
        <v/>
      </c>
      <c r="B927" t="str">
        <f>IF(ISNUMBER(MATCH('1-Organize'!$H927,'1-Organize'!$H$2:'1-Organize'!$H926,0)),"",'1-Organize'!B927)</f>
        <v/>
      </c>
      <c r="C927" t="str">
        <f>IF(ISNUMBER(MATCH('1-Organize'!$H927,'1-Organize'!$H$2:'1-Organize'!$H926,0)),"",IF(ISNUMBER('1-Organize'!C927),'1-Organize'!C927,INDEX('1-Organize'!$C$500:$C928,MATCH('1-Organize'!$H927,'1-Organize'!$H$500:$H928,0))))</f>
        <v/>
      </c>
      <c r="D927" s="9" t="str">
        <f>IF(A927="","",IF(ISNUMBER('1-Organize'!D927),'1-Organize'!D927,INDEX('1-Organize'!$D$500:$D928,MATCH('1-Organize'!$H927,'1-Organize'!$H928:'1-Organize'!$H$500,0))))</f>
        <v/>
      </c>
      <c r="E927" s="21" t="str">
        <f>IF(A927="","",IF(ISNUMBER('1-Organize'!E927),'1-Organize'!E927,INDEX('1-Organize'!$E$500:$E928,MATCH('1-Organize'!$H927,'1-Organize'!$H928:'1-Organize'!$H$500,0))))</f>
        <v/>
      </c>
      <c r="F927" s="22" t="str">
        <f>IF(A927="","",IF(ISNUMBER('1-Organize'!F927),'1-Organize'!F927,INDEX('1-Organize'!$F$500:$F928,MATCH('1-Organize'!$H927,'1-Organize'!$H928:'1-Organize'!$H$500,0))))</f>
        <v/>
      </c>
      <c r="G927" s="10" t="str">
        <f>IF(A927="","",'1-Organize'!G927)</f>
        <v/>
      </c>
    </row>
    <row r="928" spans="1:7" x14ac:dyDescent="0.25">
      <c r="A928" t="str">
        <f>IF(ISNUMBER(MATCH('1-Organize'!$H928,'1-Organize'!$H$2:'1-Organize'!$H927,0)),"",'1-Organize'!A928)</f>
        <v/>
      </c>
      <c r="B928" t="str">
        <f>IF(ISNUMBER(MATCH('1-Organize'!$H928,'1-Organize'!$H$2:'1-Organize'!$H927,0)),"",'1-Organize'!B928)</f>
        <v/>
      </c>
      <c r="C928" t="str">
        <f>IF(ISNUMBER(MATCH('1-Organize'!$H928,'1-Organize'!$H$2:'1-Organize'!$H927,0)),"",IF(ISNUMBER('1-Organize'!C928),'1-Organize'!C928,INDEX('1-Organize'!$C$500:$C929,MATCH('1-Organize'!$H928,'1-Organize'!$H$500:$H929,0))))</f>
        <v/>
      </c>
      <c r="D928" s="9" t="str">
        <f>IF(A928="","",IF(ISNUMBER('1-Organize'!D928),'1-Organize'!D928,INDEX('1-Organize'!$D$500:$D929,MATCH('1-Organize'!$H928,'1-Organize'!$H929:'1-Organize'!$H$500,0))))</f>
        <v/>
      </c>
      <c r="E928" s="21" t="str">
        <f>IF(A928="","",IF(ISNUMBER('1-Organize'!E928),'1-Organize'!E928,INDEX('1-Organize'!$E$500:$E929,MATCH('1-Organize'!$H928,'1-Organize'!$H929:'1-Organize'!$H$500,0))))</f>
        <v/>
      </c>
      <c r="F928" s="22" t="str">
        <f>IF(A928="","",IF(ISNUMBER('1-Organize'!F928),'1-Organize'!F928,INDEX('1-Organize'!$F$500:$F929,MATCH('1-Organize'!$H928,'1-Organize'!$H929:'1-Organize'!$H$500,0))))</f>
        <v/>
      </c>
      <c r="G928" s="10" t="str">
        <f>IF(A928="","",'1-Organize'!G928)</f>
        <v/>
      </c>
    </row>
    <row r="929" spans="1:7" x14ac:dyDescent="0.25">
      <c r="A929" t="str">
        <f>IF(ISNUMBER(MATCH('1-Organize'!$H929,'1-Organize'!$H$2:'1-Organize'!$H928,0)),"",'1-Organize'!A929)</f>
        <v/>
      </c>
      <c r="B929" t="str">
        <f>IF(ISNUMBER(MATCH('1-Organize'!$H929,'1-Organize'!$H$2:'1-Organize'!$H928,0)),"",'1-Organize'!B929)</f>
        <v/>
      </c>
      <c r="C929" t="str">
        <f>IF(ISNUMBER(MATCH('1-Organize'!$H929,'1-Organize'!$H$2:'1-Organize'!$H928,0)),"",IF(ISNUMBER('1-Organize'!C929),'1-Organize'!C929,INDEX('1-Organize'!$C$500:$C930,MATCH('1-Organize'!$H929,'1-Organize'!$H$500:$H930,0))))</f>
        <v/>
      </c>
      <c r="D929" s="9" t="str">
        <f>IF(A929="","",IF(ISNUMBER('1-Organize'!D929),'1-Organize'!D929,INDEX('1-Organize'!$D$500:$D930,MATCH('1-Organize'!$H929,'1-Organize'!$H930:'1-Organize'!$H$500,0))))</f>
        <v/>
      </c>
      <c r="E929" s="21" t="str">
        <f>IF(A929="","",IF(ISNUMBER('1-Organize'!E929),'1-Organize'!E929,INDEX('1-Organize'!$E$500:$E930,MATCH('1-Organize'!$H929,'1-Organize'!$H930:'1-Organize'!$H$500,0))))</f>
        <v/>
      </c>
      <c r="F929" s="22" t="str">
        <f>IF(A929="","",IF(ISNUMBER('1-Organize'!F929),'1-Organize'!F929,INDEX('1-Organize'!$F$500:$F930,MATCH('1-Organize'!$H929,'1-Organize'!$H930:'1-Organize'!$H$500,0))))</f>
        <v/>
      </c>
      <c r="G929" s="10" t="str">
        <f>IF(A929="","",'1-Organize'!G929)</f>
        <v/>
      </c>
    </row>
    <row r="930" spans="1:7" x14ac:dyDescent="0.25">
      <c r="A930" t="str">
        <f>IF(ISNUMBER(MATCH('1-Organize'!$H930,'1-Organize'!$H$2:'1-Organize'!$H929,0)),"",'1-Organize'!A930)</f>
        <v/>
      </c>
      <c r="B930" t="str">
        <f>IF(ISNUMBER(MATCH('1-Organize'!$H930,'1-Organize'!$H$2:'1-Organize'!$H929,0)),"",'1-Organize'!B930)</f>
        <v/>
      </c>
      <c r="C930" t="str">
        <f>IF(ISNUMBER(MATCH('1-Organize'!$H930,'1-Organize'!$H$2:'1-Organize'!$H929,0)),"",IF(ISNUMBER('1-Organize'!C930),'1-Organize'!C930,INDEX('1-Organize'!$C$500:$C931,MATCH('1-Organize'!$H930,'1-Organize'!$H$500:$H931,0))))</f>
        <v/>
      </c>
      <c r="D930" s="9" t="str">
        <f>IF(A930="","",IF(ISNUMBER('1-Organize'!D930),'1-Organize'!D930,INDEX('1-Organize'!$D$500:$D931,MATCH('1-Organize'!$H930,'1-Organize'!$H931:'1-Organize'!$H$500,0))))</f>
        <v/>
      </c>
      <c r="E930" s="21" t="str">
        <f>IF(A930="","",IF(ISNUMBER('1-Organize'!E930),'1-Organize'!E930,INDEX('1-Organize'!$E$500:$E931,MATCH('1-Organize'!$H930,'1-Organize'!$H931:'1-Organize'!$H$500,0))))</f>
        <v/>
      </c>
      <c r="F930" s="22" t="str">
        <f>IF(A930="","",IF(ISNUMBER('1-Organize'!F930),'1-Organize'!F930,INDEX('1-Organize'!$F$500:$F931,MATCH('1-Organize'!$H930,'1-Organize'!$H931:'1-Organize'!$H$500,0))))</f>
        <v/>
      </c>
      <c r="G930" s="10" t="str">
        <f>IF(A930="","",'1-Organize'!G930)</f>
        <v/>
      </c>
    </row>
    <row r="931" spans="1:7" x14ac:dyDescent="0.25">
      <c r="A931" t="str">
        <f>IF(ISNUMBER(MATCH('1-Organize'!$H931,'1-Organize'!$H$2:'1-Organize'!$H930,0)),"",'1-Organize'!A931)</f>
        <v/>
      </c>
      <c r="B931" t="str">
        <f>IF(ISNUMBER(MATCH('1-Organize'!$H931,'1-Organize'!$H$2:'1-Organize'!$H930,0)),"",'1-Organize'!B931)</f>
        <v/>
      </c>
      <c r="C931" t="str">
        <f>IF(ISNUMBER(MATCH('1-Organize'!$H931,'1-Organize'!$H$2:'1-Organize'!$H930,0)),"",IF(ISNUMBER('1-Organize'!C931),'1-Organize'!C931,INDEX('1-Organize'!$C$500:$C932,MATCH('1-Organize'!$H931,'1-Organize'!$H$500:$H932,0))))</f>
        <v/>
      </c>
      <c r="D931" s="9" t="str">
        <f>IF(A931="","",IF(ISNUMBER('1-Organize'!D931),'1-Organize'!D931,INDEX('1-Organize'!$D$500:$D932,MATCH('1-Organize'!$H931,'1-Organize'!$H932:'1-Organize'!$H$500,0))))</f>
        <v/>
      </c>
      <c r="E931" s="21" t="str">
        <f>IF(A931="","",IF(ISNUMBER('1-Organize'!E931),'1-Organize'!E931,INDEX('1-Organize'!$E$500:$E932,MATCH('1-Organize'!$H931,'1-Organize'!$H932:'1-Organize'!$H$500,0))))</f>
        <v/>
      </c>
      <c r="F931" s="22" t="str">
        <f>IF(A931="","",IF(ISNUMBER('1-Organize'!F931),'1-Organize'!F931,INDEX('1-Organize'!$F$500:$F932,MATCH('1-Organize'!$H931,'1-Organize'!$H932:'1-Organize'!$H$500,0))))</f>
        <v/>
      </c>
      <c r="G931" s="10" t="str">
        <f>IF(A931="","",'1-Organize'!G931)</f>
        <v/>
      </c>
    </row>
    <row r="932" spans="1:7" x14ac:dyDescent="0.25">
      <c r="A932" t="str">
        <f>IF(ISNUMBER(MATCH('1-Organize'!$H932,'1-Organize'!$H$2:'1-Organize'!$H931,0)),"",'1-Organize'!A932)</f>
        <v/>
      </c>
      <c r="B932" t="str">
        <f>IF(ISNUMBER(MATCH('1-Organize'!$H932,'1-Organize'!$H$2:'1-Organize'!$H931,0)),"",'1-Organize'!B932)</f>
        <v/>
      </c>
      <c r="C932" t="str">
        <f>IF(ISNUMBER(MATCH('1-Organize'!$H932,'1-Organize'!$H$2:'1-Organize'!$H931,0)),"",IF(ISNUMBER('1-Organize'!C932),'1-Organize'!C932,INDEX('1-Organize'!$C$500:$C933,MATCH('1-Organize'!$H932,'1-Organize'!$H$500:$H933,0))))</f>
        <v/>
      </c>
      <c r="D932" s="9" t="str">
        <f>IF(A932="","",IF(ISNUMBER('1-Organize'!D932),'1-Organize'!D932,INDEX('1-Organize'!$D$500:$D933,MATCH('1-Organize'!$H932,'1-Organize'!$H933:'1-Organize'!$H$500,0))))</f>
        <v/>
      </c>
      <c r="E932" s="21" t="str">
        <f>IF(A932="","",IF(ISNUMBER('1-Organize'!E932),'1-Organize'!E932,INDEX('1-Organize'!$E$500:$E933,MATCH('1-Organize'!$H932,'1-Organize'!$H933:'1-Organize'!$H$500,0))))</f>
        <v/>
      </c>
      <c r="F932" s="22" t="str">
        <f>IF(A932="","",IF(ISNUMBER('1-Organize'!F932),'1-Organize'!F932,INDEX('1-Organize'!$F$500:$F933,MATCH('1-Organize'!$H932,'1-Organize'!$H933:'1-Organize'!$H$500,0))))</f>
        <v/>
      </c>
      <c r="G932" s="10" t="str">
        <f>IF(A932="","",'1-Organize'!G932)</f>
        <v/>
      </c>
    </row>
    <row r="933" spans="1:7" x14ac:dyDescent="0.25">
      <c r="A933" t="str">
        <f>IF(ISNUMBER(MATCH('1-Organize'!$H933,'1-Organize'!$H$2:'1-Organize'!$H932,0)),"",'1-Organize'!A933)</f>
        <v/>
      </c>
      <c r="B933" t="str">
        <f>IF(ISNUMBER(MATCH('1-Organize'!$H933,'1-Organize'!$H$2:'1-Organize'!$H932,0)),"",'1-Organize'!B933)</f>
        <v/>
      </c>
      <c r="C933" t="str">
        <f>IF(ISNUMBER(MATCH('1-Organize'!$H933,'1-Organize'!$H$2:'1-Organize'!$H932,0)),"",IF(ISNUMBER('1-Organize'!C933),'1-Organize'!C933,INDEX('1-Organize'!$C$500:$C934,MATCH('1-Organize'!$H933,'1-Organize'!$H$500:$H934,0))))</f>
        <v/>
      </c>
      <c r="D933" s="9" t="str">
        <f>IF(A933="","",IF(ISNUMBER('1-Organize'!D933),'1-Organize'!D933,INDEX('1-Organize'!$D$500:$D934,MATCH('1-Organize'!$H933,'1-Organize'!$H934:'1-Organize'!$H$500,0))))</f>
        <v/>
      </c>
      <c r="E933" s="21" t="str">
        <f>IF(A933="","",IF(ISNUMBER('1-Organize'!E933),'1-Organize'!E933,INDEX('1-Organize'!$E$500:$E934,MATCH('1-Organize'!$H933,'1-Organize'!$H934:'1-Organize'!$H$500,0))))</f>
        <v/>
      </c>
      <c r="F933" s="22" t="str">
        <f>IF(A933="","",IF(ISNUMBER('1-Organize'!F933),'1-Organize'!F933,INDEX('1-Organize'!$F$500:$F934,MATCH('1-Organize'!$H933,'1-Organize'!$H934:'1-Organize'!$H$500,0))))</f>
        <v/>
      </c>
      <c r="G933" s="10" t="str">
        <f>IF(A933="","",'1-Organize'!G933)</f>
        <v/>
      </c>
    </row>
    <row r="934" spans="1:7" x14ac:dyDescent="0.25">
      <c r="A934" t="str">
        <f>IF(ISNUMBER(MATCH('1-Organize'!$H934,'1-Organize'!$H$2:'1-Organize'!$H933,0)),"",'1-Organize'!A934)</f>
        <v/>
      </c>
      <c r="B934" t="str">
        <f>IF(ISNUMBER(MATCH('1-Organize'!$H934,'1-Organize'!$H$2:'1-Organize'!$H933,0)),"",'1-Organize'!B934)</f>
        <v/>
      </c>
      <c r="C934" t="str">
        <f>IF(ISNUMBER(MATCH('1-Organize'!$H934,'1-Organize'!$H$2:'1-Organize'!$H933,0)),"",IF(ISNUMBER('1-Organize'!C934),'1-Organize'!C934,INDEX('1-Organize'!$C$500:$C935,MATCH('1-Organize'!$H934,'1-Organize'!$H$500:$H935,0))))</f>
        <v/>
      </c>
      <c r="D934" s="9" t="str">
        <f>IF(A934="","",IF(ISNUMBER('1-Organize'!D934),'1-Organize'!D934,INDEX('1-Organize'!$D$500:$D935,MATCH('1-Organize'!$H934,'1-Organize'!$H935:'1-Organize'!$H$500,0))))</f>
        <v/>
      </c>
      <c r="E934" s="21" t="str">
        <f>IF(A934="","",IF(ISNUMBER('1-Organize'!E934),'1-Organize'!E934,INDEX('1-Organize'!$E$500:$E935,MATCH('1-Organize'!$H934,'1-Organize'!$H935:'1-Organize'!$H$500,0))))</f>
        <v/>
      </c>
      <c r="F934" s="22" t="str">
        <f>IF(A934="","",IF(ISNUMBER('1-Organize'!F934),'1-Organize'!F934,INDEX('1-Organize'!$F$500:$F935,MATCH('1-Organize'!$H934,'1-Organize'!$H935:'1-Organize'!$H$500,0))))</f>
        <v/>
      </c>
      <c r="G934" s="10" t="str">
        <f>IF(A934="","",'1-Organize'!G934)</f>
        <v/>
      </c>
    </row>
    <row r="935" spans="1:7" x14ac:dyDescent="0.25">
      <c r="A935" t="str">
        <f>IF(ISNUMBER(MATCH('1-Organize'!$H935,'1-Organize'!$H$2:'1-Organize'!$H934,0)),"",'1-Organize'!A935)</f>
        <v/>
      </c>
      <c r="B935" t="str">
        <f>IF(ISNUMBER(MATCH('1-Organize'!$H935,'1-Organize'!$H$2:'1-Organize'!$H934,0)),"",'1-Organize'!B935)</f>
        <v/>
      </c>
      <c r="C935" t="str">
        <f>IF(ISNUMBER(MATCH('1-Organize'!$H935,'1-Organize'!$H$2:'1-Organize'!$H934,0)),"",IF(ISNUMBER('1-Organize'!C935),'1-Organize'!C935,INDEX('1-Organize'!$C$500:$C936,MATCH('1-Organize'!$H935,'1-Organize'!$H$500:$H936,0))))</f>
        <v/>
      </c>
      <c r="D935" s="9" t="str">
        <f>IF(A935="","",IF(ISNUMBER('1-Organize'!D935),'1-Organize'!D935,INDEX('1-Organize'!$D$500:$D936,MATCH('1-Organize'!$H935,'1-Organize'!$H936:'1-Organize'!$H$500,0))))</f>
        <v/>
      </c>
      <c r="E935" s="21" t="str">
        <f>IF(A935="","",IF(ISNUMBER('1-Organize'!E935),'1-Organize'!E935,INDEX('1-Organize'!$E$500:$E936,MATCH('1-Organize'!$H935,'1-Organize'!$H936:'1-Organize'!$H$500,0))))</f>
        <v/>
      </c>
      <c r="F935" s="22" t="str">
        <f>IF(A935="","",IF(ISNUMBER('1-Organize'!F935),'1-Organize'!F935,INDEX('1-Organize'!$F$500:$F936,MATCH('1-Organize'!$H935,'1-Organize'!$H936:'1-Organize'!$H$500,0))))</f>
        <v/>
      </c>
      <c r="G935" s="10" t="str">
        <f>IF(A935="","",'1-Organize'!G935)</f>
        <v/>
      </c>
    </row>
    <row r="936" spans="1:7" x14ac:dyDescent="0.25">
      <c r="A936" t="str">
        <f>IF(ISNUMBER(MATCH('1-Organize'!$H936,'1-Organize'!$H$2:'1-Organize'!$H935,0)),"",'1-Organize'!A936)</f>
        <v/>
      </c>
      <c r="B936" t="str">
        <f>IF(ISNUMBER(MATCH('1-Organize'!$H936,'1-Organize'!$H$2:'1-Organize'!$H935,0)),"",'1-Organize'!B936)</f>
        <v/>
      </c>
      <c r="C936" t="str">
        <f>IF(ISNUMBER(MATCH('1-Organize'!$H936,'1-Organize'!$H$2:'1-Organize'!$H935,0)),"",IF(ISNUMBER('1-Organize'!C936),'1-Organize'!C936,INDEX('1-Organize'!$C$500:$C937,MATCH('1-Organize'!$H936,'1-Organize'!$H$500:$H937,0))))</f>
        <v/>
      </c>
      <c r="D936" s="9" t="str">
        <f>IF(A936="","",IF(ISNUMBER('1-Organize'!D936),'1-Organize'!D936,INDEX('1-Organize'!$D$500:$D937,MATCH('1-Organize'!$H936,'1-Organize'!$H937:'1-Organize'!$H$500,0))))</f>
        <v/>
      </c>
      <c r="E936" s="21" t="str">
        <f>IF(A936="","",IF(ISNUMBER('1-Organize'!E936),'1-Organize'!E936,INDEX('1-Organize'!$E$500:$E937,MATCH('1-Organize'!$H936,'1-Organize'!$H937:'1-Organize'!$H$500,0))))</f>
        <v/>
      </c>
      <c r="F936" s="22" t="str">
        <f>IF(A936="","",IF(ISNUMBER('1-Organize'!F936),'1-Organize'!F936,INDEX('1-Organize'!$F$500:$F937,MATCH('1-Organize'!$H936,'1-Organize'!$H937:'1-Organize'!$H$500,0))))</f>
        <v/>
      </c>
      <c r="G936" s="10" t="str">
        <f>IF(A936="","",'1-Organize'!G936)</f>
        <v/>
      </c>
    </row>
    <row r="937" spans="1:7" x14ac:dyDescent="0.25">
      <c r="A937" t="str">
        <f>IF(ISNUMBER(MATCH('1-Organize'!$H937,'1-Organize'!$H$2:'1-Organize'!$H936,0)),"",'1-Organize'!A937)</f>
        <v/>
      </c>
      <c r="B937" t="str">
        <f>IF(ISNUMBER(MATCH('1-Organize'!$H937,'1-Organize'!$H$2:'1-Organize'!$H936,0)),"",'1-Organize'!B937)</f>
        <v/>
      </c>
      <c r="C937" t="str">
        <f>IF(ISNUMBER(MATCH('1-Organize'!$H937,'1-Organize'!$H$2:'1-Organize'!$H936,0)),"",IF(ISNUMBER('1-Organize'!C937),'1-Organize'!C937,INDEX('1-Organize'!$C$500:$C938,MATCH('1-Organize'!$H937,'1-Organize'!$H$500:$H938,0))))</f>
        <v/>
      </c>
      <c r="D937" s="9" t="str">
        <f>IF(A937="","",IF(ISNUMBER('1-Organize'!D937),'1-Organize'!D937,INDEX('1-Organize'!$D$500:$D938,MATCH('1-Organize'!$H937,'1-Organize'!$H938:'1-Organize'!$H$500,0))))</f>
        <v/>
      </c>
      <c r="E937" s="21" t="str">
        <f>IF(A937="","",IF(ISNUMBER('1-Organize'!E937),'1-Organize'!E937,INDEX('1-Organize'!$E$500:$E938,MATCH('1-Organize'!$H937,'1-Organize'!$H938:'1-Organize'!$H$500,0))))</f>
        <v/>
      </c>
      <c r="F937" s="22" t="str">
        <f>IF(A937="","",IF(ISNUMBER('1-Organize'!F937),'1-Organize'!F937,INDEX('1-Organize'!$F$500:$F938,MATCH('1-Organize'!$H937,'1-Organize'!$H938:'1-Organize'!$H$500,0))))</f>
        <v/>
      </c>
      <c r="G937" s="10" t="str">
        <f>IF(A937="","",'1-Organize'!G937)</f>
        <v/>
      </c>
    </row>
    <row r="938" spans="1:7" x14ac:dyDescent="0.25">
      <c r="A938" t="str">
        <f>IF(ISNUMBER(MATCH('1-Organize'!$H938,'1-Organize'!$H$2:'1-Organize'!$H937,0)),"",'1-Organize'!A938)</f>
        <v/>
      </c>
      <c r="B938" t="str">
        <f>IF(ISNUMBER(MATCH('1-Organize'!$H938,'1-Organize'!$H$2:'1-Organize'!$H937,0)),"",'1-Organize'!B938)</f>
        <v/>
      </c>
      <c r="C938" t="str">
        <f>IF(ISNUMBER(MATCH('1-Organize'!$H938,'1-Organize'!$H$2:'1-Organize'!$H937,0)),"",IF(ISNUMBER('1-Organize'!C938),'1-Organize'!C938,INDEX('1-Organize'!$C$500:$C939,MATCH('1-Organize'!$H938,'1-Organize'!$H$500:$H939,0))))</f>
        <v/>
      </c>
      <c r="D938" s="9" t="str">
        <f>IF(A938="","",IF(ISNUMBER('1-Organize'!D938),'1-Organize'!D938,INDEX('1-Organize'!$D$500:$D939,MATCH('1-Organize'!$H938,'1-Organize'!$H939:'1-Organize'!$H$500,0))))</f>
        <v/>
      </c>
      <c r="E938" s="21" t="str">
        <f>IF(A938="","",IF(ISNUMBER('1-Organize'!E938),'1-Organize'!E938,INDEX('1-Organize'!$E$500:$E939,MATCH('1-Organize'!$H938,'1-Organize'!$H939:'1-Organize'!$H$500,0))))</f>
        <v/>
      </c>
      <c r="F938" s="22" t="str">
        <f>IF(A938="","",IF(ISNUMBER('1-Organize'!F938),'1-Organize'!F938,INDEX('1-Organize'!$F$500:$F939,MATCH('1-Organize'!$H938,'1-Organize'!$H939:'1-Organize'!$H$500,0))))</f>
        <v/>
      </c>
      <c r="G938" s="10" t="str">
        <f>IF(A938="","",'1-Organize'!G938)</f>
        <v/>
      </c>
    </row>
    <row r="939" spans="1:7" x14ac:dyDescent="0.25">
      <c r="A939" t="str">
        <f>IF(ISNUMBER(MATCH('1-Organize'!$H939,'1-Organize'!$H$2:'1-Organize'!$H938,0)),"",'1-Organize'!A939)</f>
        <v/>
      </c>
      <c r="B939" t="str">
        <f>IF(ISNUMBER(MATCH('1-Organize'!$H939,'1-Organize'!$H$2:'1-Organize'!$H938,0)),"",'1-Organize'!B939)</f>
        <v/>
      </c>
      <c r="C939" t="str">
        <f>IF(ISNUMBER(MATCH('1-Organize'!$H939,'1-Organize'!$H$2:'1-Organize'!$H938,0)),"",IF(ISNUMBER('1-Organize'!C939),'1-Organize'!C939,INDEX('1-Organize'!$C$500:$C940,MATCH('1-Organize'!$H939,'1-Organize'!$H$500:$H940,0))))</f>
        <v/>
      </c>
      <c r="D939" s="9" t="str">
        <f>IF(A939="","",IF(ISNUMBER('1-Organize'!D939),'1-Organize'!D939,INDEX('1-Organize'!$D$500:$D940,MATCH('1-Organize'!$H939,'1-Organize'!$H940:'1-Organize'!$H$500,0))))</f>
        <v/>
      </c>
      <c r="E939" s="21" t="str">
        <f>IF(A939="","",IF(ISNUMBER('1-Organize'!E939),'1-Organize'!E939,INDEX('1-Organize'!$E$500:$E940,MATCH('1-Organize'!$H939,'1-Organize'!$H940:'1-Organize'!$H$500,0))))</f>
        <v/>
      </c>
      <c r="F939" s="22" t="str">
        <f>IF(A939="","",IF(ISNUMBER('1-Organize'!F939),'1-Organize'!F939,INDEX('1-Organize'!$F$500:$F940,MATCH('1-Organize'!$H939,'1-Organize'!$H940:'1-Organize'!$H$500,0))))</f>
        <v/>
      </c>
      <c r="G939" s="10" t="str">
        <f>IF(A939="","",'1-Organize'!G939)</f>
        <v/>
      </c>
    </row>
    <row r="940" spans="1:7" x14ac:dyDescent="0.25">
      <c r="A940" t="str">
        <f>IF(ISNUMBER(MATCH('1-Organize'!$H940,'1-Organize'!$H$2:'1-Organize'!$H939,0)),"",'1-Organize'!A940)</f>
        <v/>
      </c>
      <c r="B940" t="str">
        <f>IF(ISNUMBER(MATCH('1-Organize'!$H940,'1-Organize'!$H$2:'1-Organize'!$H939,0)),"",'1-Organize'!B940)</f>
        <v/>
      </c>
      <c r="C940" t="str">
        <f>IF(ISNUMBER(MATCH('1-Organize'!$H940,'1-Organize'!$H$2:'1-Organize'!$H939,0)),"",IF(ISNUMBER('1-Organize'!C940),'1-Organize'!C940,INDEX('1-Organize'!$C$500:$C941,MATCH('1-Organize'!$H940,'1-Organize'!$H$500:$H941,0))))</f>
        <v/>
      </c>
      <c r="D940" s="9" t="str">
        <f>IF(A940="","",IF(ISNUMBER('1-Organize'!D940),'1-Organize'!D940,INDEX('1-Organize'!$D$500:$D941,MATCH('1-Organize'!$H940,'1-Organize'!$H941:'1-Organize'!$H$500,0))))</f>
        <v/>
      </c>
      <c r="E940" s="21" t="str">
        <f>IF(A940="","",IF(ISNUMBER('1-Organize'!E940),'1-Organize'!E940,INDEX('1-Organize'!$E$500:$E941,MATCH('1-Organize'!$H940,'1-Organize'!$H941:'1-Organize'!$H$500,0))))</f>
        <v/>
      </c>
      <c r="F940" s="22" t="str">
        <f>IF(A940="","",IF(ISNUMBER('1-Organize'!F940),'1-Organize'!F940,INDEX('1-Organize'!$F$500:$F941,MATCH('1-Organize'!$H940,'1-Organize'!$H941:'1-Organize'!$H$500,0))))</f>
        <v/>
      </c>
      <c r="G940" s="10" t="str">
        <f>IF(A940="","",'1-Organize'!G940)</f>
        <v/>
      </c>
    </row>
    <row r="941" spans="1:7" x14ac:dyDescent="0.25">
      <c r="A941" t="str">
        <f>IF(ISNUMBER(MATCH('1-Organize'!$H941,'1-Organize'!$H$2:'1-Organize'!$H940,0)),"",'1-Organize'!A941)</f>
        <v/>
      </c>
      <c r="B941" t="str">
        <f>IF(ISNUMBER(MATCH('1-Organize'!$H941,'1-Organize'!$H$2:'1-Organize'!$H940,0)),"",'1-Organize'!B941)</f>
        <v/>
      </c>
      <c r="C941" t="str">
        <f>IF(ISNUMBER(MATCH('1-Organize'!$H941,'1-Organize'!$H$2:'1-Organize'!$H940,0)),"",IF(ISNUMBER('1-Organize'!C941),'1-Organize'!C941,INDEX('1-Organize'!$C$500:$C942,MATCH('1-Organize'!$H941,'1-Organize'!$H$500:$H942,0))))</f>
        <v/>
      </c>
      <c r="D941" s="9" t="str">
        <f>IF(A941="","",IF(ISNUMBER('1-Organize'!D941),'1-Organize'!D941,INDEX('1-Organize'!$D$500:$D942,MATCH('1-Organize'!$H941,'1-Organize'!$H942:'1-Organize'!$H$500,0))))</f>
        <v/>
      </c>
      <c r="E941" s="21" t="str">
        <f>IF(A941="","",IF(ISNUMBER('1-Organize'!E941),'1-Organize'!E941,INDEX('1-Organize'!$E$500:$E942,MATCH('1-Organize'!$H941,'1-Organize'!$H942:'1-Organize'!$H$500,0))))</f>
        <v/>
      </c>
      <c r="F941" s="22" t="str">
        <f>IF(A941="","",IF(ISNUMBER('1-Organize'!F941),'1-Organize'!F941,INDEX('1-Organize'!$F$500:$F942,MATCH('1-Organize'!$H941,'1-Organize'!$H942:'1-Organize'!$H$500,0))))</f>
        <v/>
      </c>
      <c r="G941" s="10" t="str">
        <f>IF(A941="","",'1-Organize'!G941)</f>
        <v/>
      </c>
    </row>
    <row r="942" spans="1:7" x14ac:dyDescent="0.25">
      <c r="A942" t="str">
        <f>IF(ISNUMBER(MATCH('1-Organize'!$H942,'1-Organize'!$H$2:'1-Organize'!$H941,0)),"",'1-Organize'!A942)</f>
        <v/>
      </c>
      <c r="B942" t="str">
        <f>IF(ISNUMBER(MATCH('1-Organize'!$H942,'1-Organize'!$H$2:'1-Organize'!$H941,0)),"",'1-Organize'!B942)</f>
        <v/>
      </c>
      <c r="C942" t="str">
        <f>IF(ISNUMBER(MATCH('1-Organize'!$H942,'1-Organize'!$H$2:'1-Organize'!$H941,0)),"",IF(ISNUMBER('1-Organize'!C942),'1-Organize'!C942,INDEX('1-Organize'!$C$500:$C943,MATCH('1-Organize'!$H942,'1-Organize'!$H$500:$H943,0))))</f>
        <v/>
      </c>
      <c r="D942" s="9" t="str">
        <f>IF(A942="","",IF(ISNUMBER('1-Organize'!D942),'1-Organize'!D942,INDEX('1-Organize'!$D$500:$D943,MATCH('1-Organize'!$H942,'1-Organize'!$H943:'1-Organize'!$H$500,0))))</f>
        <v/>
      </c>
      <c r="E942" s="21" t="str">
        <f>IF(A942="","",IF(ISNUMBER('1-Organize'!E942),'1-Organize'!E942,INDEX('1-Organize'!$E$500:$E943,MATCH('1-Organize'!$H942,'1-Organize'!$H943:'1-Organize'!$H$500,0))))</f>
        <v/>
      </c>
      <c r="F942" s="22" t="str">
        <f>IF(A942="","",IF(ISNUMBER('1-Organize'!F942),'1-Organize'!F942,INDEX('1-Organize'!$F$500:$F943,MATCH('1-Organize'!$H942,'1-Organize'!$H943:'1-Organize'!$H$500,0))))</f>
        <v/>
      </c>
      <c r="G942" s="10" t="str">
        <f>IF(A942="","",'1-Organize'!G942)</f>
        <v/>
      </c>
    </row>
    <row r="943" spans="1:7" x14ac:dyDescent="0.25">
      <c r="A943" t="str">
        <f>IF(ISNUMBER(MATCH('1-Organize'!$H943,'1-Organize'!$H$2:'1-Organize'!$H942,0)),"",'1-Organize'!A943)</f>
        <v/>
      </c>
      <c r="B943" t="str">
        <f>IF(ISNUMBER(MATCH('1-Organize'!$H943,'1-Organize'!$H$2:'1-Organize'!$H942,0)),"",'1-Organize'!B943)</f>
        <v/>
      </c>
      <c r="C943" t="str">
        <f>IF(ISNUMBER(MATCH('1-Organize'!$H943,'1-Organize'!$H$2:'1-Organize'!$H942,0)),"",IF(ISNUMBER('1-Organize'!C943),'1-Organize'!C943,INDEX('1-Organize'!$C$500:$C944,MATCH('1-Organize'!$H943,'1-Organize'!$H$500:$H944,0))))</f>
        <v/>
      </c>
      <c r="D943" s="9" t="str">
        <f>IF(A943="","",IF(ISNUMBER('1-Organize'!D943),'1-Organize'!D943,INDEX('1-Organize'!$D$500:$D944,MATCH('1-Organize'!$H943,'1-Organize'!$H944:'1-Organize'!$H$500,0))))</f>
        <v/>
      </c>
      <c r="E943" s="21" t="str">
        <f>IF(A943="","",IF(ISNUMBER('1-Organize'!E943),'1-Organize'!E943,INDEX('1-Organize'!$E$500:$E944,MATCH('1-Organize'!$H943,'1-Organize'!$H944:'1-Organize'!$H$500,0))))</f>
        <v/>
      </c>
      <c r="F943" s="22" t="str">
        <f>IF(A943="","",IF(ISNUMBER('1-Organize'!F943),'1-Organize'!F943,INDEX('1-Organize'!$F$500:$F944,MATCH('1-Organize'!$H943,'1-Organize'!$H944:'1-Organize'!$H$500,0))))</f>
        <v/>
      </c>
      <c r="G943" s="10" t="str">
        <f>IF(A943="","",'1-Organize'!G943)</f>
        <v/>
      </c>
    </row>
    <row r="944" spans="1:7" x14ac:dyDescent="0.25">
      <c r="A944" t="str">
        <f>IF(ISNUMBER(MATCH('1-Organize'!$H944,'1-Organize'!$H$2:'1-Organize'!$H943,0)),"",'1-Organize'!A944)</f>
        <v/>
      </c>
      <c r="B944" t="str">
        <f>IF(ISNUMBER(MATCH('1-Organize'!$H944,'1-Organize'!$H$2:'1-Organize'!$H943,0)),"",'1-Organize'!B944)</f>
        <v/>
      </c>
      <c r="C944" t="str">
        <f>IF(ISNUMBER(MATCH('1-Organize'!$H944,'1-Organize'!$H$2:'1-Organize'!$H943,0)),"",IF(ISNUMBER('1-Organize'!C944),'1-Organize'!C944,INDEX('1-Organize'!$C$500:$C945,MATCH('1-Organize'!$H944,'1-Organize'!$H$500:$H945,0))))</f>
        <v/>
      </c>
      <c r="D944" s="9" t="str">
        <f>IF(A944="","",IF(ISNUMBER('1-Organize'!D944),'1-Organize'!D944,INDEX('1-Organize'!$D$500:$D945,MATCH('1-Organize'!$H944,'1-Organize'!$H945:'1-Organize'!$H$500,0))))</f>
        <v/>
      </c>
      <c r="E944" s="21" t="str">
        <f>IF(A944="","",IF(ISNUMBER('1-Organize'!E944),'1-Organize'!E944,INDEX('1-Organize'!$E$500:$E945,MATCH('1-Organize'!$H944,'1-Organize'!$H945:'1-Organize'!$H$500,0))))</f>
        <v/>
      </c>
      <c r="F944" s="22" t="str">
        <f>IF(A944="","",IF(ISNUMBER('1-Organize'!F944),'1-Organize'!F944,INDEX('1-Organize'!$F$500:$F945,MATCH('1-Organize'!$H944,'1-Organize'!$H945:'1-Organize'!$H$500,0))))</f>
        <v/>
      </c>
      <c r="G944" s="10" t="str">
        <f>IF(A944="","",'1-Organize'!G944)</f>
        <v/>
      </c>
    </row>
    <row r="945" spans="1:7" x14ac:dyDescent="0.25">
      <c r="A945" t="str">
        <f>IF(ISNUMBER(MATCH('1-Organize'!$H945,'1-Organize'!$H$2:'1-Organize'!$H944,0)),"",'1-Organize'!A945)</f>
        <v/>
      </c>
      <c r="B945" t="str">
        <f>IF(ISNUMBER(MATCH('1-Organize'!$H945,'1-Organize'!$H$2:'1-Organize'!$H944,0)),"",'1-Organize'!B945)</f>
        <v/>
      </c>
      <c r="C945" t="str">
        <f>IF(ISNUMBER(MATCH('1-Organize'!$H945,'1-Organize'!$H$2:'1-Organize'!$H944,0)),"",IF(ISNUMBER('1-Organize'!C945),'1-Organize'!C945,INDEX('1-Organize'!$C$500:$C946,MATCH('1-Organize'!$H945,'1-Organize'!$H$500:$H946,0))))</f>
        <v/>
      </c>
      <c r="D945" s="9" t="str">
        <f>IF(A945="","",IF(ISNUMBER('1-Organize'!D945),'1-Organize'!D945,INDEX('1-Organize'!$D$500:$D946,MATCH('1-Organize'!$H945,'1-Organize'!$H946:'1-Organize'!$H$500,0))))</f>
        <v/>
      </c>
      <c r="E945" s="21" t="str">
        <f>IF(A945="","",IF(ISNUMBER('1-Organize'!E945),'1-Organize'!E945,INDEX('1-Organize'!$E$500:$E946,MATCH('1-Organize'!$H945,'1-Organize'!$H946:'1-Organize'!$H$500,0))))</f>
        <v/>
      </c>
      <c r="F945" s="22" t="str">
        <f>IF(A945="","",IF(ISNUMBER('1-Organize'!F945),'1-Organize'!F945,INDEX('1-Organize'!$F$500:$F946,MATCH('1-Organize'!$H945,'1-Organize'!$H946:'1-Organize'!$H$500,0))))</f>
        <v/>
      </c>
      <c r="G945" s="10" t="str">
        <f>IF(A945="","",'1-Organize'!G945)</f>
        <v/>
      </c>
    </row>
    <row r="946" spans="1:7" x14ac:dyDescent="0.25">
      <c r="A946" t="str">
        <f>IF(ISNUMBER(MATCH('1-Organize'!$H946,'1-Organize'!$H$2:'1-Organize'!$H945,0)),"",'1-Organize'!A946)</f>
        <v/>
      </c>
      <c r="B946" t="str">
        <f>IF(ISNUMBER(MATCH('1-Organize'!$H946,'1-Organize'!$H$2:'1-Organize'!$H945,0)),"",'1-Organize'!B946)</f>
        <v/>
      </c>
      <c r="C946" t="str">
        <f>IF(ISNUMBER(MATCH('1-Organize'!$H946,'1-Organize'!$H$2:'1-Organize'!$H945,0)),"",IF(ISNUMBER('1-Organize'!C946),'1-Organize'!C946,INDEX('1-Organize'!$C$500:$C947,MATCH('1-Organize'!$H946,'1-Organize'!$H$500:$H947,0))))</f>
        <v/>
      </c>
      <c r="D946" s="9" t="str">
        <f>IF(A946="","",IF(ISNUMBER('1-Organize'!D946),'1-Organize'!D946,INDEX('1-Organize'!$D$500:$D947,MATCH('1-Organize'!$H946,'1-Organize'!$H947:'1-Organize'!$H$500,0))))</f>
        <v/>
      </c>
      <c r="E946" s="21" t="str">
        <f>IF(A946="","",IF(ISNUMBER('1-Organize'!E946),'1-Organize'!E946,INDEX('1-Organize'!$E$500:$E947,MATCH('1-Organize'!$H946,'1-Organize'!$H947:'1-Organize'!$H$500,0))))</f>
        <v/>
      </c>
      <c r="F946" s="22" t="str">
        <f>IF(A946="","",IF(ISNUMBER('1-Organize'!F946),'1-Organize'!F946,INDEX('1-Organize'!$F$500:$F947,MATCH('1-Organize'!$H946,'1-Organize'!$H947:'1-Organize'!$H$500,0))))</f>
        <v/>
      </c>
      <c r="G946" s="10" t="str">
        <f>IF(A946="","",'1-Organize'!G946)</f>
        <v/>
      </c>
    </row>
    <row r="947" spans="1:7" x14ac:dyDescent="0.25">
      <c r="A947" t="str">
        <f>IF(ISNUMBER(MATCH('1-Organize'!$H947,'1-Organize'!$H$2:'1-Organize'!$H946,0)),"",'1-Organize'!A947)</f>
        <v/>
      </c>
      <c r="B947" t="str">
        <f>IF(ISNUMBER(MATCH('1-Organize'!$H947,'1-Organize'!$H$2:'1-Organize'!$H946,0)),"",'1-Organize'!B947)</f>
        <v/>
      </c>
      <c r="C947" t="str">
        <f>IF(ISNUMBER(MATCH('1-Organize'!$H947,'1-Organize'!$H$2:'1-Organize'!$H946,0)),"",IF(ISNUMBER('1-Organize'!C947),'1-Organize'!C947,INDEX('1-Organize'!$C$500:$C948,MATCH('1-Organize'!$H947,'1-Organize'!$H$500:$H948,0))))</f>
        <v/>
      </c>
      <c r="D947" s="9" t="str">
        <f>IF(A947="","",IF(ISNUMBER('1-Organize'!D947),'1-Organize'!D947,INDEX('1-Organize'!$D$500:$D948,MATCH('1-Organize'!$H947,'1-Organize'!$H948:'1-Organize'!$H$500,0))))</f>
        <v/>
      </c>
      <c r="E947" s="21" t="str">
        <f>IF(A947="","",IF(ISNUMBER('1-Organize'!E947),'1-Organize'!E947,INDEX('1-Organize'!$E$500:$E948,MATCH('1-Organize'!$H947,'1-Organize'!$H948:'1-Organize'!$H$500,0))))</f>
        <v/>
      </c>
      <c r="F947" s="22" t="str">
        <f>IF(A947="","",IF(ISNUMBER('1-Organize'!F947),'1-Organize'!F947,INDEX('1-Organize'!$F$500:$F948,MATCH('1-Organize'!$H947,'1-Organize'!$H948:'1-Organize'!$H$500,0))))</f>
        <v/>
      </c>
      <c r="G947" s="10" t="str">
        <f>IF(A947="","",'1-Organize'!G947)</f>
        <v/>
      </c>
    </row>
    <row r="948" spans="1:7" x14ac:dyDescent="0.25">
      <c r="A948" t="str">
        <f>IF(ISNUMBER(MATCH('1-Organize'!$H948,'1-Organize'!$H$2:'1-Organize'!$H947,0)),"",'1-Organize'!A948)</f>
        <v/>
      </c>
      <c r="B948" t="str">
        <f>IF(ISNUMBER(MATCH('1-Organize'!$H948,'1-Organize'!$H$2:'1-Organize'!$H947,0)),"",'1-Organize'!B948)</f>
        <v/>
      </c>
      <c r="C948" t="str">
        <f>IF(ISNUMBER(MATCH('1-Organize'!$H948,'1-Organize'!$H$2:'1-Organize'!$H947,0)),"",IF(ISNUMBER('1-Organize'!C948),'1-Organize'!C948,INDEX('1-Organize'!$C$500:$C949,MATCH('1-Organize'!$H948,'1-Organize'!$H$500:$H949,0))))</f>
        <v/>
      </c>
      <c r="D948" s="9" t="str">
        <f>IF(A948="","",IF(ISNUMBER('1-Organize'!D948),'1-Organize'!D948,INDEX('1-Organize'!$D$500:$D949,MATCH('1-Organize'!$H948,'1-Organize'!$H949:'1-Organize'!$H$500,0))))</f>
        <v/>
      </c>
      <c r="E948" s="21" t="str">
        <f>IF(A948="","",IF(ISNUMBER('1-Organize'!E948),'1-Organize'!E948,INDEX('1-Organize'!$E$500:$E949,MATCH('1-Organize'!$H948,'1-Organize'!$H949:'1-Organize'!$H$500,0))))</f>
        <v/>
      </c>
      <c r="F948" s="22" t="str">
        <f>IF(A948="","",IF(ISNUMBER('1-Organize'!F948),'1-Organize'!F948,INDEX('1-Organize'!$F$500:$F949,MATCH('1-Organize'!$H948,'1-Organize'!$H949:'1-Organize'!$H$500,0))))</f>
        <v/>
      </c>
      <c r="G948" s="10" t="str">
        <f>IF(A948="","",'1-Organize'!G948)</f>
        <v/>
      </c>
    </row>
    <row r="949" spans="1:7" x14ac:dyDescent="0.25">
      <c r="A949" t="str">
        <f>IF(ISNUMBER(MATCH('1-Organize'!$H949,'1-Organize'!$H$2:'1-Organize'!$H948,0)),"",'1-Organize'!A949)</f>
        <v/>
      </c>
      <c r="B949" t="str">
        <f>IF(ISNUMBER(MATCH('1-Organize'!$H949,'1-Organize'!$H$2:'1-Organize'!$H948,0)),"",'1-Organize'!B949)</f>
        <v/>
      </c>
      <c r="C949" t="str">
        <f>IF(ISNUMBER(MATCH('1-Organize'!$H949,'1-Organize'!$H$2:'1-Organize'!$H948,0)),"",IF(ISNUMBER('1-Organize'!C949),'1-Organize'!C949,INDEX('1-Organize'!$C$500:$C950,MATCH('1-Organize'!$H949,'1-Organize'!$H$500:$H950,0))))</f>
        <v/>
      </c>
      <c r="D949" s="9" t="str">
        <f>IF(A949="","",IF(ISNUMBER('1-Organize'!D949),'1-Organize'!D949,INDEX('1-Organize'!$D$500:$D950,MATCH('1-Organize'!$H949,'1-Organize'!$H950:'1-Organize'!$H$500,0))))</f>
        <v/>
      </c>
      <c r="E949" s="21" t="str">
        <f>IF(A949="","",IF(ISNUMBER('1-Organize'!E949),'1-Organize'!E949,INDEX('1-Organize'!$E$500:$E950,MATCH('1-Organize'!$H949,'1-Organize'!$H950:'1-Organize'!$H$500,0))))</f>
        <v/>
      </c>
      <c r="F949" s="22" t="str">
        <f>IF(A949="","",IF(ISNUMBER('1-Organize'!F949),'1-Organize'!F949,INDEX('1-Organize'!$F$500:$F950,MATCH('1-Organize'!$H949,'1-Organize'!$H950:'1-Organize'!$H$500,0))))</f>
        <v/>
      </c>
      <c r="G949" s="10" t="str">
        <f>IF(A949="","",'1-Organize'!G949)</f>
        <v/>
      </c>
    </row>
    <row r="950" spans="1:7" x14ac:dyDescent="0.25">
      <c r="A950" t="str">
        <f>IF(ISNUMBER(MATCH('1-Organize'!$H950,'1-Organize'!$H$2:'1-Organize'!$H949,0)),"",'1-Organize'!A950)</f>
        <v/>
      </c>
      <c r="B950" t="str">
        <f>IF(ISNUMBER(MATCH('1-Organize'!$H950,'1-Organize'!$H$2:'1-Organize'!$H949,0)),"",'1-Organize'!B950)</f>
        <v/>
      </c>
      <c r="C950" t="str">
        <f>IF(ISNUMBER(MATCH('1-Organize'!$H950,'1-Organize'!$H$2:'1-Organize'!$H949,0)),"",IF(ISNUMBER('1-Organize'!C950),'1-Organize'!C950,INDEX('1-Organize'!$C$500:$C951,MATCH('1-Organize'!$H950,'1-Organize'!$H$500:$H951,0))))</f>
        <v/>
      </c>
      <c r="D950" s="9" t="str">
        <f>IF(A950="","",IF(ISNUMBER('1-Organize'!D950),'1-Organize'!D950,INDEX('1-Organize'!$D$500:$D951,MATCH('1-Organize'!$H950,'1-Organize'!$H951:'1-Organize'!$H$500,0))))</f>
        <v/>
      </c>
      <c r="E950" s="21" t="str">
        <f>IF(A950="","",IF(ISNUMBER('1-Organize'!E950),'1-Organize'!E950,INDEX('1-Organize'!$E$500:$E951,MATCH('1-Organize'!$H950,'1-Organize'!$H951:'1-Organize'!$H$500,0))))</f>
        <v/>
      </c>
      <c r="F950" s="22" t="str">
        <f>IF(A950="","",IF(ISNUMBER('1-Organize'!F950),'1-Organize'!F950,INDEX('1-Organize'!$F$500:$F951,MATCH('1-Organize'!$H950,'1-Organize'!$H951:'1-Organize'!$H$500,0))))</f>
        <v/>
      </c>
      <c r="G950" s="10" t="str">
        <f>IF(A950="","",'1-Organize'!G950)</f>
        <v/>
      </c>
    </row>
    <row r="951" spans="1:7" x14ac:dyDescent="0.25">
      <c r="A951" t="str">
        <f>IF(ISNUMBER(MATCH('1-Organize'!$H951,'1-Organize'!$H$2:'1-Organize'!$H950,0)),"",'1-Organize'!A951)</f>
        <v/>
      </c>
      <c r="B951" t="str">
        <f>IF(ISNUMBER(MATCH('1-Organize'!$H951,'1-Organize'!$H$2:'1-Organize'!$H950,0)),"",'1-Organize'!B951)</f>
        <v/>
      </c>
      <c r="C951" t="str">
        <f>IF(ISNUMBER(MATCH('1-Organize'!$H951,'1-Organize'!$H$2:'1-Organize'!$H950,0)),"",IF(ISNUMBER('1-Organize'!C951),'1-Organize'!C951,INDEX('1-Organize'!$C$500:$C952,MATCH('1-Organize'!$H951,'1-Organize'!$H$500:$H952,0))))</f>
        <v/>
      </c>
      <c r="D951" s="9" t="str">
        <f>IF(A951="","",IF(ISNUMBER('1-Organize'!D951),'1-Organize'!D951,INDEX('1-Organize'!$D$500:$D952,MATCH('1-Organize'!$H951,'1-Organize'!$H952:'1-Organize'!$H$500,0))))</f>
        <v/>
      </c>
      <c r="E951" s="21" t="str">
        <f>IF(A951="","",IF(ISNUMBER('1-Organize'!E951),'1-Organize'!E951,INDEX('1-Organize'!$E$500:$E952,MATCH('1-Organize'!$H951,'1-Organize'!$H952:'1-Organize'!$H$500,0))))</f>
        <v/>
      </c>
      <c r="F951" s="22" t="str">
        <f>IF(A951="","",IF(ISNUMBER('1-Organize'!F951),'1-Organize'!F951,INDEX('1-Organize'!$F$500:$F952,MATCH('1-Organize'!$H951,'1-Organize'!$H952:'1-Organize'!$H$500,0))))</f>
        <v/>
      </c>
      <c r="G951" s="10" t="str">
        <f>IF(A951="","",'1-Organize'!G951)</f>
        <v/>
      </c>
    </row>
    <row r="952" spans="1:7" x14ac:dyDescent="0.25">
      <c r="A952" t="str">
        <f>IF(ISNUMBER(MATCH('1-Organize'!$H952,'1-Organize'!$H$2:'1-Organize'!$H951,0)),"",'1-Organize'!A952)</f>
        <v/>
      </c>
      <c r="B952" t="str">
        <f>IF(ISNUMBER(MATCH('1-Organize'!$H952,'1-Organize'!$H$2:'1-Organize'!$H951,0)),"",'1-Organize'!B952)</f>
        <v/>
      </c>
      <c r="C952" t="str">
        <f>IF(ISNUMBER(MATCH('1-Organize'!$H952,'1-Organize'!$H$2:'1-Organize'!$H951,0)),"",IF(ISNUMBER('1-Organize'!C952),'1-Organize'!C952,INDEX('1-Organize'!$C$500:$C953,MATCH('1-Organize'!$H952,'1-Organize'!$H$500:$H953,0))))</f>
        <v/>
      </c>
      <c r="D952" s="9" t="str">
        <f>IF(A952="","",IF(ISNUMBER('1-Organize'!D952),'1-Organize'!D952,INDEX('1-Organize'!$D$500:$D953,MATCH('1-Organize'!$H952,'1-Organize'!$H953:'1-Organize'!$H$500,0))))</f>
        <v/>
      </c>
      <c r="E952" s="21" t="str">
        <f>IF(A952="","",IF(ISNUMBER('1-Organize'!E952),'1-Organize'!E952,INDEX('1-Organize'!$E$500:$E953,MATCH('1-Organize'!$H952,'1-Organize'!$H953:'1-Organize'!$H$500,0))))</f>
        <v/>
      </c>
      <c r="F952" s="22" t="str">
        <f>IF(A952="","",IF(ISNUMBER('1-Organize'!F952),'1-Organize'!F952,INDEX('1-Organize'!$F$500:$F953,MATCH('1-Organize'!$H952,'1-Organize'!$H953:'1-Organize'!$H$500,0))))</f>
        <v/>
      </c>
      <c r="G952" s="10" t="str">
        <f>IF(A952="","",'1-Organize'!G952)</f>
        <v/>
      </c>
    </row>
    <row r="953" spans="1:7" x14ac:dyDescent="0.25">
      <c r="A953" t="str">
        <f>IF(ISNUMBER(MATCH('1-Organize'!$H953,'1-Organize'!$H$2:'1-Organize'!$H952,0)),"",'1-Organize'!A953)</f>
        <v/>
      </c>
      <c r="B953" t="str">
        <f>IF(ISNUMBER(MATCH('1-Organize'!$H953,'1-Organize'!$H$2:'1-Organize'!$H952,0)),"",'1-Organize'!B953)</f>
        <v/>
      </c>
      <c r="C953" t="str">
        <f>IF(ISNUMBER(MATCH('1-Organize'!$H953,'1-Organize'!$H$2:'1-Organize'!$H952,0)),"",IF(ISNUMBER('1-Organize'!C953),'1-Organize'!C953,INDEX('1-Organize'!$C$500:$C954,MATCH('1-Organize'!$H953,'1-Organize'!$H$500:$H954,0))))</f>
        <v/>
      </c>
      <c r="D953" s="9" t="str">
        <f>IF(A953="","",IF(ISNUMBER('1-Organize'!D953),'1-Organize'!D953,INDEX('1-Organize'!$D$500:$D954,MATCH('1-Organize'!$H953,'1-Organize'!$H954:'1-Organize'!$H$500,0))))</f>
        <v/>
      </c>
      <c r="E953" s="21" t="str">
        <f>IF(A953="","",IF(ISNUMBER('1-Organize'!E953),'1-Organize'!E953,INDEX('1-Organize'!$E$500:$E954,MATCH('1-Organize'!$H953,'1-Organize'!$H954:'1-Organize'!$H$500,0))))</f>
        <v/>
      </c>
      <c r="F953" s="22" t="str">
        <f>IF(A953="","",IF(ISNUMBER('1-Organize'!F953),'1-Organize'!F953,INDEX('1-Organize'!$F$500:$F954,MATCH('1-Organize'!$H953,'1-Organize'!$H954:'1-Organize'!$H$500,0))))</f>
        <v/>
      </c>
      <c r="G953" s="10" t="str">
        <f>IF(A953="","",'1-Organize'!G953)</f>
        <v/>
      </c>
    </row>
    <row r="954" spans="1:7" x14ac:dyDescent="0.25">
      <c r="A954" t="str">
        <f>IF(ISNUMBER(MATCH('1-Organize'!$H954,'1-Organize'!$H$2:'1-Organize'!$H953,0)),"",'1-Organize'!A954)</f>
        <v/>
      </c>
      <c r="B954" t="str">
        <f>IF(ISNUMBER(MATCH('1-Organize'!$H954,'1-Organize'!$H$2:'1-Organize'!$H953,0)),"",'1-Organize'!B954)</f>
        <v/>
      </c>
      <c r="C954" t="str">
        <f>IF(ISNUMBER(MATCH('1-Organize'!$H954,'1-Organize'!$H$2:'1-Organize'!$H953,0)),"",IF(ISNUMBER('1-Organize'!C954),'1-Organize'!C954,INDEX('1-Organize'!$C$500:$C955,MATCH('1-Organize'!$H954,'1-Organize'!$H$500:$H955,0))))</f>
        <v/>
      </c>
      <c r="D954" s="9" t="str">
        <f>IF(A954="","",IF(ISNUMBER('1-Organize'!D954),'1-Organize'!D954,INDEX('1-Organize'!$D$500:$D955,MATCH('1-Organize'!$H954,'1-Organize'!$H955:'1-Organize'!$H$500,0))))</f>
        <v/>
      </c>
      <c r="E954" s="21" t="str">
        <f>IF(A954="","",IF(ISNUMBER('1-Organize'!E954),'1-Organize'!E954,INDEX('1-Organize'!$E$500:$E955,MATCH('1-Organize'!$H954,'1-Organize'!$H955:'1-Organize'!$H$500,0))))</f>
        <v/>
      </c>
      <c r="F954" s="22" t="str">
        <f>IF(A954="","",IF(ISNUMBER('1-Organize'!F954),'1-Organize'!F954,INDEX('1-Organize'!$F$500:$F955,MATCH('1-Organize'!$H954,'1-Organize'!$H955:'1-Organize'!$H$500,0))))</f>
        <v/>
      </c>
      <c r="G954" s="10" t="str">
        <f>IF(A954="","",'1-Organize'!G954)</f>
        <v/>
      </c>
    </row>
    <row r="955" spans="1:7" x14ac:dyDescent="0.25">
      <c r="A955" t="str">
        <f>IF(ISNUMBER(MATCH('1-Organize'!$H955,'1-Organize'!$H$2:'1-Organize'!$H954,0)),"",'1-Organize'!A955)</f>
        <v/>
      </c>
      <c r="B955" t="str">
        <f>IF(ISNUMBER(MATCH('1-Organize'!$H955,'1-Organize'!$H$2:'1-Organize'!$H954,0)),"",'1-Organize'!B955)</f>
        <v/>
      </c>
      <c r="C955" t="str">
        <f>IF(ISNUMBER(MATCH('1-Organize'!$H955,'1-Organize'!$H$2:'1-Organize'!$H954,0)),"",IF(ISNUMBER('1-Organize'!C955),'1-Organize'!C955,INDEX('1-Organize'!$C$500:$C956,MATCH('1-Organize'!$H955,'1-Organize'!$H$500:$H956,0))))</f>
        <v/>
      </c>
      <c r="D955" s="9" t="str">
        <f>IF(A955="","",IF(ISNUMBER('1-Organize'!D955),'1-Organize'!D955,INDEX('1-Organize'!$D$500:$D956,MATCH('1-Organize'!$H955,'1-Organize'!$H956:'1-Organize'!$H$500,0))))</f>
        <v/>
      </c>
      <c r="E955" s="21" t="str">
        <f>IF(A955="","",IF(ISNUMBER('1-Organize'!E955),'1-Organize'!E955,INDEX('1-Organize'!$E$500:$E956,MATCH('1-Organize'!$H955,'1-Organize'!$H956:'1-Organize'!$H$500,0))))</f>
        <v/>
      </c>
      <c r="F955" s="22" t="str">
        <f>IF(A955="","",IF(ISNUMBER('1-Organize'!F955),'1-Organize'!F955,INDEX('1-Organize'!$F$500:$F956,MATCH('1-Organize'!$H955,'1-Organize'!$H956:'1-Organize'!$H$500,0))))</f>
        <v/>
      </c>
      <c r="G955" s="10" t="str">
        <f>IF(A955="","",'1-Organize'!G955)</f>
        <v/>
      </c>
    </row>
    <row r="956" spans="1:7" x14ac:dyDescent="0.25">
      <c r="A956" t="str">
        <f>IF(ISNUMBER(MATCH('1-Organize'!$H956,'1-Organize'!$H$2:'1-Organize'!$H955,0)),"",'1-Organize'!A956)</f>
        <v/>
      </c>
      <c r="B956" t="str">
        <f>IF(ISNUMBER(MATCH('1-Organize'!$H956,'1-Organize'!$H$2:'1-Organize'!$H955,0)),"",'1-Organize'!B956)</f>
        <v/>
      </c>
      <c r="C956" t="str">
        <f>IF(ISNUMBER(MATCH('1-Organize'!$H956,'1-Organize'!$H$2:'1-Organize'!$H955,0)),"",IF(ISNUMBER('1-Organize'!C956),'1-Organize'!C956,INDEX('1-Organize'!$C$500:$C957,MATCH('1-Organize'!$H956,'1-Organize'!$H$500:$H957,0))))</f>
        <v/>
      </c>
      <c r="D956" s="9" t="str">
        <f>IF(A956="","",IF(ISNUMBER('1-Organize'!D956),'1-Organize'!D956,INDEX('1-Organize'!$D$500:$D957,MATCH('1-Organize'!$H956,'1-Organize'!$H957:'1-Organize'!$H$500,0))))</f>
        <v/>
      </c>
      <c r="E956" s="21" t="str">
        <f>IF(A956="","",IF(ISNUMBER('1-Organize'!E956),'1-Organize'!E956,INDEX('1-Organize'!$E$500:$E957,MATCH('1-Organize'!$H956,'1-Organize'!$H957:'1-Organize'!$H$500,0))))</f>
        <v/>
      </c>
      <c r="F956" s="22" t="str">
        <f>IF(A956="","",IF(ISNUMBER('1-Organize'!F956),'1-Organize'!F956,INDEX('1-Organize'!$F$500:$F957,MATCH('1-Organize'!$H956,'1-Organize'!$H957:'1-Organize'!$H$500,0))))</f>
        <v/>
      </c>
      <c r="G956" s="10" t="str">
        <f>IF(A956="","",'1-Organize'!G956)</f>
        <v/>
      </c>
    </row>
    <row r="957" spans="1:7" x14ac:dyDescent="0.25">
      <c r="A957" t="str">
        <f>IF(ISNUMBER(MATCH('1-Organize'!$H957,'1-Organize'!$H$2:'1-Organize'!$H956,0)),"",'1-Organize'!A957)</f>
        <v/>
      </c>
      <c r="B957" t="str">
        <f>IF(ISNUMBER(MATCH('1-Organize'!$H957,'1-Organize'!$H$2:'1-Organize'!$H956,0)),"",'1-Organize'!B957)</f>
        <v/>
      </c>
      <c r="C957" t="str">
        <f>IF(ISNUMBER(MATCH('1-Organize'!$H957,'1-Organize'!$H$2:'1-Organize'!$H956,0)),"",IF(ISNUMBER('1-Organize'!C957),'1-Organize'!C957,INDEX('1-Organize'!$C$500:$C958,MATCH('1-Organize'!$H957,'1-Organize'!$H$500:$H958,0))))</f>
        <v/>
      </c>
      <c r="D957" s="9" t="str">
        <f>IF(A957="","",IF(ISNUMBER('1-Organize'!D957),'1-Organize'!D957,INDEX('1-Organize'!$D$500:$D958,MATCH('1-Organize'!$H957,'1-Organize'!$H958:'1-Organize'!$H$500,0))))</f>
        <v/>
      </c>
      <c r="E957" s="21" t="str">
        <f>IF(A957="","",IF(ISNUMBER('1-Organize'!E957),'1-Organize'!E957,INDEX('1-Organize'!$E$500:$E958,MATCH('1-Organize'!$H957,'1-Organize'!$H958:'1-Organize'!$H$500,0))))</f>
        <v/>
      </c>
      <c r="F957" s="22" t="str">
        <f>IF(A957="","",IF(ISNUMBER('1-Organize'!F957),'1-Organize'!F957,INDEX('1-Organize'!$F$500:$F958,MATCH('1-Organize'!$H957,'1-Organize'!$H958:'1-Organize'!$H$500,0))))</f>
        <v/>
      </c>
      <c r="G957" s="10" t="str">
        <f>IF(A957="","",'1-Organize'!G957)</f>
        <v/>
      </c>
    </row>
    <row r="958" spans="1:7" x14ac:dyDescent="0.25">
      <c r="A958" t="str">
        <f>IF(ISNUMBER(MATCH('1-Organize'!$H958,'1-Organize'!$H$2:'1-Organize'!$H957,0)),"",'1-Organize'!A958)</f>
        <v/>
      </c>
      <c r="B958" t="str">
        <f>IF(ISNUMBER(MATCH('1-Organize'!$H958,'1-Organize'!$H$2:'1-Organize'!$H957,0)),"",'1-Organize'!B958)</f>
        <v/>
      </c>
      <c r="C958" t="str">
        <f>IF(ISNUMBER(MATCH('1-Organize'!$H958,'1-Organize'!$H$2:'1-Organize'!$H957,0)),"",IF(ISNUMBER('1-Organize'!C958),'1-Organize'!C958,INDEX('1-Organize'!$C$500:$C959,MATCH('1-Organize'!$H958,'1-Organize'!$H$500:$H959,0))))</f>
        <v/>
      </c>
      <c r="D958" s="9" t="str">
        <f>IF(A958="","",IF(ISNUMBER('1-Organize'!D958),'1-Organize'!D958,INDEX('1-Organize'!$D$500:$D959,MATCH('1-Organize'!$H958,'1-Organize'!$H959:'1-Organize'!$H$500,0))))</f>
        <v/>
      </c>
      <c r="E958" s="21" t="str">
        <f>IF(A958="","",IF(ISNUMBER('1-Organize'!E958),'1-Organize'!E958,INDEX('1-Organize'!$E$500:$E959,MATCH('1-Organize'!$H958,'1-Organize'!$H959:'1-Organize'!$H$500,0))))</f>
        <v/>
      </c>
      <c r="F958" s="22" t="str">
        <f>IF(A958="","",IF(ISNUMBER('1-Organize'!F958),'1-Organize'!F958,INDEX('1-Organize'!$F$500:$F959,MATCH('1-Organize'!$H958,'1-Organize'!$H959:'1-Organize'!$H$500,0))))</f>
        <v/>
      </c>
      <c r="G958" s="10" t="str">
        <f>IF(A958="","",'1-Organize'!G958)</f>
        <v/>
      </c>
    </row>
    <row r="959" spans="1:7" x14ac:dyDescent="0.25">
      <c r="A959" t="str">
        <f>IF(ISNUMBER(MATCH('1-Organize'!$H959,'1-Organize'!$H$2:'1-Organize'!$H958,0)),"",'1-Organize'!A959)</f>
        <v/>
      </c>
      <c r="B959" t="str">
        <f>IF(ISNUMBER(MATCH('1-Organize'!$H959,'1-Organize'!$H$2:'1-Organize'!$H958,0)),"",'1-Organize'!B959)</f>
        <v/>
      </c>
      <c r="C959" t="str">
        <f>IF(ISNUMBER(MATCH('1-Organize'!$H959,'1-Organize'!$H$2:'1-Organize'!$H958,0)),"",IF(ISNUMBER('1-Organize'!C959),'1-Organize'!C959,INDEX('1-Organize'!$C$500:$C960,MATCH('1-Organize'!$H959,'1-Organize'!$H$500:$H960,0))))</f>
        <v/>
      </c>
      <c r="D959" s="9" t="str">
        <f>IF(A959="","",IF(ISNUMBER('1-Organize'!D959),'1-Organize'!D959,INDEX('1-Organize'!$D$500:$D960,MATCH('1-Organize'!$H959,'1-Organize'!$H960:'1-Organize'!$H$500,0))))</f>
        <v/>
      </c>
      <c r="E959" s="21" t="str">
        <f>IF(A959="","",IF(ISNUMBER('1-Organize'!E959),'1-Organize'!E959,INDEX('1-Organize'!$E$500:$E960,MATCH('1-Organize'!$H959,'1-Organize'!$H960:'1-Organize'!$H$500,0))))</f>
        <v/>
      </c>
      <c r="F959" s="22" t="str">
        <f>IF(A959="","",IF(ISNUMBER('1-Organize'!F959),'1-Organize'!F959,INDEX('1-Organize'!$F$500:$F960,MATCH('1-Organize'!$H959,'1-Organize'!$H960:'1-Organize'!$H$500,0))))</f>
        <v/>
      </c>
      <c r="G959" s="10" t="str">
        <f>IF(A959="","",'1-Organize'!G959)</f>
        <v/>
      </c>
    </row>
    <row r="960" spans="1:7" x14ac:dyDescent="0.25">
      <c r="A960" t="str">
        <f>IF(ISNUMBER(MATCH('1-Organize'!$H960,'1-Organize'!$H$2:'1-Organize'!$H959,0)),"",'1-Organize'!A960)</f>
        <v/>
      </c>
      <c r="B960" t="str">
        <f>IF(ISNUMBER(MATCH('1-Organize'!$H960,'1-Organize'!$H$2:'1-Organize'!$H959,0)),"",'1-Organize'!B960)</f>
        <v/>
      </c>
      <c r="C960" t="str">
        <f>IF(ISNUMBER(MATCH('1-Organize'!$H960,'1-Organize'!$H$2:'1-Organize'!$H959,0)),"",IF(ISNUMBER('1-Organize'!C960),'1-Organize'!C960,INDEX('1-Organize'!$C$500:$C961,MATCH('1-Organize'!$H960,'1-Organize'!$H$500:$H961,0))))</f>
        <v/>
      </c>
      <c r="D960" s="9" t="str">
        <f>IF(A960="","",IF(ISNUMBER('1-Organize'!D960),'1-Organize'!D960,INDEX('1-Organize'!$D$500:$D961,MATCH('1-Organize'!$H960,'1-Organize'!$H961:'1-Organize'!$H$500,0))))</f>
        <v/>
      </c>
      <c r="E960" s="21" t="str">
        <f>IF(A960="","",IF(ISNUMBER('1-Organize'!E960),'1-Organize'!E960,INDEX('1-Organize'!$E$500:$E961,MATCH('1-Organize'!$H960,'1-Organize'!$H961:'1-Organize'!$H$500,0))))</f>
        <v/>
      </c>
      <c r="F960" s="22" t="str">
        <f>IF(A960="","",IF(ISNUMBER('1-Organize'!F960),'1-Organize'!F960,INDEX('1-Organize'!$F$500:$F961,MATCH('1-Organize'!$H960,'1-Organize'!$H961:'1-Organize'!$H$500,0))))</f>
        <v/>
      </c>
      <c r="G960" s="10" t="str">
        <f>IF(A960="","",'1-Organize'!G960)</f>
        <v/>
      </c>
    </row>
    <row r="961" spans="1:7" x14ac:dyDescent="0.25">
      <c r="A961" t="str">
        <f>IF(ISNUMBER(MATCH('1-Organize'!$H961,'1-Organize'!$H$2:'1-Organize'!$H960,0)),"",'1-Organize'!A961)</f>
        <v/>
      </c>
      <c r="B961" t="str">
        <f>IF(ISNUMBER(MATCH('1-Organize'!$H961,'1-Organize'!$H$2:'1-Organize'!$H960,0)),"",'1-Organize'!B961)</f>
        <v/>
      </c>
      <c r="C961" t="str">
        <f>IF(ISNUMBER(MATCH('1-Organize'!$H961,'1-Organize'!$H$2:'1-Organize'!$H960,0)),"",IF(ISNUMBER('1-Organize'!C961),'1-Organize'!C961,INDEX('1-Organize'!$C$500:$C962,MATCH('1-Organize'!$H961,'1-Organize'!$H$500:$H962,0))))</f>
        <v/>
      </c>
      <c r="D961" s="9" t="str">
        <f>IF(A961="","",IF(ISNUMBER('1-Organize'!D961),'1-Organize'!D961,INDEX('1-Organize'!$D$500:$D962,MATCH('1-Organize'!$H961,'1-Organize'!$H962:'1-Organize'!$H$500,0))))</f>
        <v/>
      </c>
      <c r="E961" s="21" t="str">
        <f>IF(A961="","",IF(ISNUMBER('1-Organize'!E961),'1-Organize'!E961,INDEX('1-Organize'!$E$500:$E962,MATCH('1-Organize'!$H961,'1-Organize'!$H962:'1-Organize'!$H$500,0))))</f>
        <v/>
      </c>
      <c r="F961" s="22" t="str">
        <f>IF(A961="","",IF(ISNUMBER('1-Organize'!F961),'1-Organize'!F961,INDEX('1-Organize'!$F$500:$F962,MATCH('1-Organize'!$H961,'1-Organize'!$H962:'1-Organize'!$H$500,0))))</f>
        <v/>
      </c>
      <c r="G961" s="10" t="str">
        <f>IF(A961="","",'1-Organize'!G961)</f>
        <v/>
      </c>
    </row>
    <row r="962" spans="1:7" x14ac:dyDescent="0.25">
      <c r="A962" t="str">
        <f>IF(ISNUMBER(MATCH('1-Organize'!$H962,'1-Organize'!$H$2:'1-Organize'!$H961,0)),"",'1-Organize'!A962)</f>
        <v/>
      </c>
      <c r="B962" t="str">
        <f>IF(ISNUMBER(MATCH('1-Organize'!$H962,'1-Organize'!$H$2:'1-Organize'!$H961,0)),"",'1-Organize'!B962)</f>
        <v/>
      </c>
      <c r="C962" t="str">
        <f>IF(ISNUMBER(MATCH('1-Organize'!$H962,'1-Organize'!$H$2:'1-Organize'!$H961,0)),"",IF(ISNUMBER('1-Organize'!C962),'1-Organize'!C962,INDEX('1-Organize'!$C$500:$C963,MATCH('1-Organize'!$H962,'1-Organize'!$H$500:$H963,0))))</f>
        <v/>
      </c>
      <c r="D962" s="9" t="str">
        <f>IF(A962="","",IF(ISNUMBER('1-Organize'!D962),'1-Organize'!D962,INDEX('1-Organize'!$D$500:$D963,MATCH('1-Organize'!$H962,'1-Organize'!$H963:'1-Organize'!$H$500,0))))</f>
        <v/>
      </c>
      <c r="E962" s="21" t="str">
        <f>IF(A962="","",IF(ISNUMBER('1-Organize'!E962),'1-Organize'!E962,INDEX('1-Organize'!$E$500:$E963,MATCH('1-Organize'!$H962,'1-Organize'!$H963:'1-Organize'!$H$500,0))))</f>
        <v/>
      </c>
      <c r="F962" s="22" t="str">
        <f>IF(A962="","",IF(ISNUMBER('1-Organize'!F962),'1-Organize'!F962,INDEX('1-Organize'!$F$500:$F963,MATCH('1-Organize'!$H962,'1-Organize'!$H963:'1-Organize'!$H$500,0))))</f>
        <v/>
      </c>
      <c r="G962" s="10" t="str">
        <f>IF(A962="","",'1-Organize'!G962)</f>
        <v/>
      </c>
    </row>
    <row r="963" spans="1:7" x14ac:dyDescent="0.25">
      <c r="A963" t="str">
        <f>IF(ISNUMBER(MATCH('1-Organize'!$H963,'1-Organize'!$H$2:'1-Organize'!$H962,0)),"",'1-Organize'!A963)</f>
        <v/>
      </c>
      <c r="B963" t="str">
        <f>IF(ISNUMBER(MATCH('1-Organize'!$H963,'1-Organize'!$H$2:'1-Organize'!$H962,0)),"",'1-Organize'!B963)</f>
        <v/>
      </c>
      <c r="C963" t="str">
        <f>IF(ISNUMBER(MATCH('1-Organize'!$H963,'1-Organize'!$H$2:'1-Organize'!$H962,0)),"",IF(ISNUMBER('1-Organize'!C963),'1-Organize'!C963,INDEX('1-Organize'!$C$500:$C964,MATCH('1-Organize'!$H963,'1-Organize'!$H$500:$H964,0))))</f>
        <v/>
      </c>
      <c r="D963" s="9" t="str">
        <f>IF(A963="","",IF(ISNUMBER('1-Organize'!D963),'1-Organize'!D963,INDEX('1-Organize'!$D$500:$D964,MATCH('1-Organize'!$H963,'1-Organize'!$H964:'1-Organize'!$H$500,0))))</f>
        <v/>
      </c>
      <c r="E963" s="21" t="str">
        <f>IF(A963="","",IF(ISNUMBER('1-Organize'!E963),'1-Organize'!E963,INDEX('1-Organize'!$E$500:$E964,MATCH('1-Organize'!$H963,'1-Organize'!$H964:'1-Organize'!$H$500,0))))</f>
        <v/>
      </c>
      <c r="F963" s="22" t="str">
        <f>IF(A963="","",IF(ISNUMBER('1-Organize'!F963),'1-Organize'!F963,INDEX('1-Organize'!$F$500:$F964,MATCH('1-Organize'!$H963,'1-Organize'!$H964:'1-Organize'!$H$500,0))))</f>
        <v/>
      </c>
      <c r="G963" s="10" t="str">
        <f>IF(A963="","",'1-Organize'!G963)</f>
        <v/>
      </c>
    </row>
    <row r="964" spans="1:7" x14ac:dyDescent="0.25">
      <c r="A964" t="str">
        <f>IF(ISNUMBER(MATCH('1-Organize'!$H964,'1-Organize'!$H$2:'1-Organize'!$H963,0)),"",'1-Organize'!A964)</f>
        <v/>
      </c>
      <c r="B964" t="str">
        <f>IF(ISNUMBER(MATCH('1-Organize'!$H964,'1-Organize'!$H$2:'1-Organize'!$H963,0)),"",'1-Organize'!B964)</f>
        <v/>
      </c>
      <c r="C964" t="str">
        <f>IF(ISNUMBER(MATCH('1-Organize'!$H964,'1-Organize'!$H$2:'1-Organize'!$H963,0)),"",IF(ISNUMBER('1-Organize'!C964),'1-Organize'!C964,INDEX('1-Organize'!$C$500:$C965,MATCH('1-Organize'!$H964,'1-Organize'!$H$500:$H965,0))))</f>
        <v/>
      </c>
      <c r="D964" s="9" t="str">
        <f>IF(A964="","",IF(ISNUMBER('1-Organize'!D964),'1-Organize'!D964,INDEX('1-Organize'!$D$500:$D965,MATCH('1-Organize'!$H964,'1-Organize'!$H965:'1-Organize'!$H$500,0))))</f>
        <v/>
      </c>
      <c r="E964" s="21" t="str">
        <f>IF(A964="","",IF(ISNUMBER('1-Organize'!E964),'1-Organize'!E964,INDEX('1-Organize'!$E$500:$E965,MATCH('1-Organize'!$H964,'1-Organize'!$H965:'1-Organize'!$H$500,0))))</f>
        <v/>
      </c>
      <c r="F964" s="22" t="str">
        <f>IF(A964="","",IF(ISNUMBER('1-Organize'!F964),'1-Organize'!F964,INDEX('1-Organize'!$F$500:$F965,MATCH('1-Organize'!$H964,'1-Organize'!$H965:'1-Organize'!$H$500,0))))</f>
        <v/>
      </c>
      <c r="G964" s="10" t="str">
        <f>IF(A964="","",'1-Organize'!G964)</f>
        <v/>
      </c>
    </row>
    <row r="965" spans="1:7" x14ac:dyDescent="0.25">
      <c r="A965" t="str">
        <f>IF(ISNUMBER(MATCH('1-Organize'!$H965,'1-Organize'!$H$2:'1-Organize'!$H964,0)),"",'1-Organize'!A965)</f>
        <v/>
      </c>
      <c r="B965" t="str">
        <f>IF(ISNUMBER(MATCH('1-Organize'!$H965,'1-Organize'!$H$2:'1-Organize'!$H964,0)),"",'1-Organize'!B965)</f>
        <v/>
      </c>
      <c r="C965" t="str">
        <f>IF(ISNUMBER(MATCH('1-Organize'!$H965,'1-Organize'!$H$2:'1-Organize'!$H964,0)),"",IF(ISNUMBER('1-Organize'!C965),'1-Organize'!C965,INDEX('1-Organize'!$C$500:$C966,MATCH('1-Organize'!$H965,'1-Organize'!$H$500:$H966,0))))</f>
        <v/>
      </c>
      <c r="D965" s="9" t="str">
        <f>IF(A965="","",IF(ISNUMBER('1-Organize'!D965),'1-Organize'!D965,INDEX('1-Organize'!$D$500:$D966,MATCH('1-Organize'!$H965,'1-Organize'!$H966:'1-Organize'!$H$500,0))))</f>
        <v/>
      </c>
      <c r="E965" s="21" t="str">
        <f>IF(A965="","",IF(ISNUMBER('1-Organize'!E965),'1-Organize'!E965,INDEX('1-Organize'!$E$500:$E966,MATCH('1-Organize'!$H965,'1-Organize'!$H966:'1-Organize'!$H$500,0))))</f>
        <v/>
      </c>
      <c r="F965" s="22" t="str">
        <f>IF(A965="","",IF(ISNUMBER('1-Organize'!F965),'1-Organize'!F965,INDEX('1-Organize'!$F$500:$F966,MATCH('1-Organize'!$H965,'1-Organize'!$H966:'1-Organize'!$H$500,0))))</f>
        <v/>
      </c>
      <c r="G965" s="10" t="str">
        <f>IF(A965="","",'1-Organize'!G965)</f>
        <v/>
      </c>
    </row>
    <row r="966" spans="1:7" x14ac:dyDescent="0.25">
      <c r="A966" t="str">
        <f>IF(ISNUMBER(MATCH('1-Organize'!$H966,'1-Organize'!$H$2:'1-Organize'!$H965,0)),"",'1-Organize'!A966)</f>
        <v/>
      </c>
      <c r="B966" t="str">
        <f>IF(ISNUMBER(MATCH('1-Organize'!$H966,'1-Organize'!$H$2:'1-Organize'!$H965,0)),"",'1-Organize'!B966)</f>
        <v/>
      </c>
      <c r="C966" t="str">
        <f>IF(ISNUMBER(MATCH('1-Organize'!$H966,'1-Organize'!$H$2:'1-Organize'!$H965,0)),"",IF(ISNUMBER('1-Organize'!C966),'1-Organize'!C966,INDEX('1-Organize'!$C$500:$C967,MATCH('1-Organize'!$H966,'1-Organize'!$H$500:$H967,0))))</f>
        <v/>
      </c>
      <c r="D966" s="9" t="str">
        <f>IF(A966="","",IF(ISNUMBER('1-Organize'!D966),'1-Organize'!D966,INDEX('1-Organize'!$D$500:$D967,MATCH('1-Organize'!$H966,'1-Organize'!$H967:'1-Organize'!$H$500,0))))</f>
        <v/>
      </c>
      <c r="E966" s="21" t="str">
        <f>IF(A966="","",IF(ISNUMBER('1-Organize'!E966),'1-Organize'!E966,INDEX('1-Organize'!$E$500:$E967,MATCH('1-Organize'!$H966,'1-Organize'!$H967:'1-Organize'!$H$500,0))))</f>
        <v/>
      </c>
      <c r="F966" s="22" t="str">
        <f>IF(A966="","",IF(ISNUMBER('1-Organize'!F966),'1-Organize'!F966,INDEX('1-Organize'!$F$500:$F967,MATCH('1-Organize'!$H966,'1-Organize'!$H967:'1-Organize'!$H$500,0))))</f>
        <v/>
      </c>
      <c r="G966" s="10" t="str">
        <f>IF(A966="","",'1-Organize'!G966)</f>
        <v/>
      </c>
    </row>
    <row r="967" spans="1:7" x14ac:dyDescent="0.25">
      <c r="A967" t="str">
        <f>IF(ISNUMBER(MATCH('1-Organize'!$H967,'1-Organize'!$H$2:'1-Organize'!$H966,0)),"",'1-Organize'!A967)</f>
        <v/>
      </c>
      <c r="B967" t="str">
        <f>IF(ISNUMBER(MATCH('1-Organize'!$H967,'1-Organize'!$H$2:'1-Organize'!$H966,0)),"",'1-Organize'!B967)</f>
        <v/>
      </c>
      <c r="C967" t="str">
        <f>IF(ISNUMBER(MATCH('1-Organize'!$H967,'1-Organize'!$H$2:'1-Organize'!$H966,0)),"",IF(ISNUMBER('1-Organize'!C967),'1-Organize'!C967,INDEX('1-Organize'!$C$500:$C968,MATCH('1-Organize'!$H967,'1-Organize'!$H$500:$H968,0))))</f>
        <v/>
      </c>
      <c r="D967" s="9" t="str">
        <f>IF(A967="","",IF(ISNUMBER('1-Organize'!D967),'1-Organize'!D967,INDEX('1-Organize'!$D$500:$D968,MATCH('1-Organize'!$H967,'1-Organize'!$H968:'1-Organize'!$H$500,0))))</f>
        <v/>
      </c>
      <c r="E967" s="21" t="str">
        <f>IF(A967="","",IF(ISNUMBER('1-Organize'!E967),'1-Organize'!E967,INDEX('1-Organize'!$E$500:$E968,MATCH('1-Organize'!$H967,'1-Organize'!$H968:'1-Organize'!$H$500,0))))</f>
        <v/>
      </c>
      <c r="F967" s="22" t="str">
        <f>IF(A967="","",IF(ISNUMBER('1-Organize'!F967),'1-Organize'!F967,INDEX('1-Organize'!$F$500:$F968,MATCH('1-Organize'!$H967,'1-Organize'!$H968:'1-Organize'!$H$500,0))))</f>
        <v/>
      </c>
      <c r="G967" s="10" t="str">
        <f>IF(A967="","",'1-Organize'!G967)</f>
        <v/>
      </c>
    </row>
    <row r="968" spans="1:7" x14ac:dyDescent="0.25">
      <c r="A968" t="str">
        <f>IF(ISNUMBER(MATCH('1-Organize'!$H968,'1-Organize'!$H$2:'1-Organize'!$H967,0)),"",'1-Organize'!A968)</f>
        <v/>
      </c>
      <c r="B968" t="str">
        <f>IF(ISNUMBER(MATCH('1-Organize'!$H968,'1-Organize'!$H$2:'1-Organize'!$H967,0)),"",'1-Organize'!B968)</f>
        <v/>
      </c>
      <c r="C968" t="str">
        <f>IF(ISNUMBER(MATCH('1-Organize'!$H968,'1-Organize'!$H$2:'1-Organize'!$H967,0)),"",IF(ISNUMBER('1-Organize'!C968),'1-Organize'!C968,INDEX('1-Organize'!$C$500:$C969,MATCH('1-Organize'!$H968,'1-Organize'!$H$500:$H969,0))))</f>
        <v/>
      </c>
      <c r="D968" s="9" t="str">
        <f>IF(A968="","",IF(ISNUMBER('1-Organize'!D968),'1-Organize'!D968,INDEX('1-Organize'!$D$500:$D969,MATCH('1-Organize'!$H968,'1-Organize'!$H969:'1-Organize'!$H$500,0))))</f>
        <v/>
      </c>
      <c r="E968" s="21" t="str">
        <f>IF(A968="","",IF(ISNUMBER('1-Organize'!E968),'1-Organize'!E968,INDEX('1-Organize'!$E$500:$E969,MATCH('1-Organize'!$H968,'1-Organize'!$H969:'1-Organize'!$H$500,0))))</f>
        <v/>
      </c>
      <c r="F968" s="22" t="str">
        <f>IF(A968="","",IF(ISNUMBER('1-Organize'!F968),'1-Organize'!F968,INDEX('1-Organize'!$F$500:$F969,MATCH('1-Organize'!$H968,'1-Organize'!$H969:'1-Organize'!$H$500,0))))</f>
        <v/>
      </c>
      <c r="G968" s="10" t="str">
        <f>IF(A968="","",'1-Organize'!G968)</f>
        <v/>
      </c>
    </row>
    <row r="969" spans="1:7" x14ac:dyDescent="0.25">
      <c r="A969" t="str">
        <f>IF(ISNUMBER(MATCH('1-Organize'!$H969,'1-Organize'!$H$2:'1-Organize'!$H968,0)),"",'1-Organize'!A969)</f>
        <v/>
      </c>
      <c r="B969" t="str">
        <f>IF(ISNUMBER(MATCH('1-Organize'!$H969,'1-Organize'!$H$2:'1-Organize'!$H968,0)),"",'1-Organize'!B969)</f>
        <v/>
      </c>
      <c r="C969" t="str">
        <f>IF(ISNUMBER(MATCH('1-Organize'!$H969,'1-Organize'!$H$2:'1-Organize'!$H968,0)),"",IF(ISNUMBER('1-Organize'!C969),'1-Organize'!C969,INDEX('1-Organize'!$C$500:$C970,MATCH('1-Organize'!$H969,'1-Organize'!$H$500:$H970,0))))</f>
        <v/>
      </c>
      <c r="D969" s="9" t="str">
        <f>IF(A969="","",IF(ISNUMBER('1-Organize'!D969),'1-Organize'!D969,INDEX('1-Organize'!$D$500:$D970,MATCH('1-Organize'!$H969,'1-Organize'!$H970:'1-Organize'!$H$500,0))))</f>
        <v/>
      </c>
      <c r="E969" s="21" t="str">
        <f>IF(A969="","",IF(ISNUMBER('1-Organize'!E969),'1-Organize'!E969,INDEX('1-Organize'!$E$500:$E970,MATCH('1-Organize'!$H969,'1-Organize'!$H970:'1-Organize'!$H$500,0))))</f>
        <v/>
      </c>
      <c r="F969" s="22" t="str">
        <f>IF(A969="","",IF(ISNUMBER('1-Organize'!F969),'1-Organize'!F969,INDEX('1-Organize'!$F$500:$F970,MATCH('1-Organize'!$H969,'1-Organize'!$H970:'1-Organize'!$H$500,0))))</f>
        <v/>
      </c>
      <c r="G969" s="10" t="str">
        <f>IF(A969="","",'1-Organize'!G969)</f>
        <v/>
      </c>
    </row>
    <row r="970" spans="1:7" x14ac:dyDescent="0.25">
      <c r="A970" t="str">
        <f>IF(ISNUMBER(MATCH('1-Organize'!$H970,'1-Organize'!$H$2:'1-Organize'!$H969,0)),"",'1-Organize'!A970)</f>
        <v/>
      </c>
      <c r="B970" t="str">
        <f>IF(ISNUMBER(MATCH('1-Organize'!$H970,'1-Organize'!$H$2:'1-Organize'!$H969,0)),"",'1-Organize'!B970)</f>
        <v/>
      </c>
      <c r="C970" t="str">
        <f>IF(ISNUMBER(MATCH('1-Organize'!$H970,'1-Organize'!$H$2:'1-Organize'!$H969,0)),"",IF(ISNUMBER('1-Organize'!C970),'1-Organize'!C970,INDEX('1-Organize'!$C$500:$C971,MATCH('1-Organize'!$H970,'1-Organize'!$H$500:$H971,0))))</f>
        <v/>
      </c>
      <c r="D970" s="9" t="str">
        <f>IF(A970="","",IF(ISNUMBER('1-Organize'!D970),'1-Organize'!D970,INDEX('1-Organize'!$D$500:$D971,MATCH('1-Organize'!$H970,'1-Organize'!$H971:'1-Organize'!$H$500,0))))</f>
        <v/>
      </c>
      <c r="E970" s="21" t="str">
        <f>IF(A970="","",IF(ISNUMBER('1-Organize'!E970),'1-Organize'!E970,INDEX('1-Organize'!$E$500:$E971,MATCH('1-Organize'!$H970,'1-Organize'!$H971:'1-Organize'!$H$500,0))))</f>
        <v/>
      </c>
      <c r="F970" s="22" t="str">
        <f>IF(A970="","",IF(ISNUMBER('1-Organize'!F970),'1-Organize'!F970,INDEX('1-Organize'!$F$500:$F971,MATCH('1-Organize'!$H970,'1-Organize'!$H971:'1-Organize'!$H$500,0))))</f>
        <v/>
      </c>
      <c r="G970" s="10" t="str">
        <f>IF(A970="","",'1-Organize'!G970)</f>
        <v/>
      </c>
    </row>
    <row r="971" spans="1:7" x14ac:dyDescent="0.25">
      <c r="A971" t="str">
        <f>IF(ISNUMBER(MATCH('1-Organize'!$H971,'1-Organize'!$H$2:'1-Organize'!$H970,0)),"",'1-Organize'!A971)</f>
        <v/>
      </c>
      <c r="B971" t="str">
        <f>IF(ISNUMBER(MATCH('1-Organize'!$H971,'1-Organize'!$H$2:'1-Organize'!$H970,0)),"",'1-Organize'!B971)</f>
        <v/>
      </c>
      <c r="C971" t="str">
        <f>IF(ISNUMBER(MATCH('1-Organize'!$H971,'1-Organize'!$H$2:'1-Organize'!$H970,0)),"",IF(ISNUMBER('1-Organize'!C971),'1-Organize'!C971,INDEX('1-Organize'!$C$500:$C972,MATCH('1-Organize'!$H971,'1-Organize'!$H$500:$H972,0))))</f>
        <v/>
      </c>
      <c r="D971" s="9" t="str">
        <f>IF(A971="","",IF(ISNUMBER('1-Organize'!D971),'1-Organize'!D971,INDEX('1-Organize'!$D$500:$D972,MATCH('1-Organize'!$H971,'1-Organize'!$H972:'1-Organize'!$H$500,0))))</f>
        <v/>
      </c>
      <c r="E971" s="21" t="str">
        <f>IF(A971="","",IF(ISNUMBER('1-Organize'!E971),'1-Organize'!E971,INDEX('1-Organize'!$E$500:$E972,MATCH('1-Organize'!$H971,'1-Organize'!$H972:'1-Organize'!$H$500,0))))</f>
        <v/>
      </c>
      <c r="F971" s="22" t="str">
        <f>IF(A971="","",IF(ISNUMBER('1-Organize'!F971),'1-Organize'!F971,INDEX('1-Organize'!$F$500:$F972,MATCH('1-Organize'!$H971,'1-Organize'!$H972:'1-Organize'!$H$500,0))))</f>
        <v/>
      </c>
      <c r="G971" s="10" t="str">
        <f>IF(A971="","",'1-Organize'!G971)</f>
        <v/>
      </c>
    </row>
    <row r="972" spans="1:7" x14ac:dyDescent="0.25">
      <c r="A972" t="str">
        <f>IF(ISNUMBER(MATCH('1-Organize'!$H972,'1-Organize'!$H$2:'1-Organize'!$H971,0)),"",'1-Organize'!A972)</f>
        <v/>
      </c>
      <c r="B972" t="str">
        <f>IF(ISNUMBER(MATCH('1-Organize'!$H972,'1-Organize'!$H$2:'1-Organize'!$H971,0)),"",'1-Organize'!B972)</f>
        <v/>
      </c>
      <c r="C972" t="str">
        <f>IF(ISNUMBER(MATCH('1-Organize'!$H972,'1-Organize'!$H$2:'1-Organize'!$H971,0)),"",IF(ISNUMBER('1-Organize'!C972),'1-Organize'!C972,INDEX('1-Organize'!$C$500:$C973,MATCH('1-Organize'!$H972,'1-Organize'!$H$500:$H973,0))))</f>
        <v/>
      </c>
      <c r="D972" s="9" t="str">
        <f>IF(A972="","",IF(ISNUMBER('1-Organize'!D972),'1-Organize'!D972,INDEX('1-Organize'!$D$500:$D973,MATCH('1-Organize'!$H972,'1-Organize'!$H973:'1-Organize'!$H$500,0))))</f>
        <v/>
      </c>
      <c r="E972" s="21" t="str">
        <f>IF(A972="","",IF(ISNUMBER('1-Organize'!E972),'1-Organize'!E972,INDEX('1-Organize'!$E$500:$E973,MATCH('1-Organize'!$H972,'1-Organize'!$H973:'1-Organize'!$H$500,0))))</f>
        <v/>
      </c>
      <c r="F972" s="22" t="str">
        <f>IF(A972="","",IF(ISNUMBER('1-Organize'!F972),'1-Organize'!F972,INDEX('1-Organize'!$F$500:$F973,MATCH('1-Organize'!$H972,'1-Organize'!$H973:'1-Organize'!$H$500,0))))</f>
        <v/>
      </c>
      <c r="G972" s="10" t="str">
        <f>IF(A972="","",'1-Organize'!G972)</f>
        <v/>
      </c>
    </row>
    <row r="973" spans="1:7" x14ac:dyDescent="0.25">
      <c r="A973" t="str">
        <f>IF(ISNUMBER(MATCH('1-Organize'!$H973,'1-Organize'!$H$2:'1-Organize'!$H972,0)),"",'1-Organize'!A973)</f>
        <v/>
      </c>
      <c r="B973" t="str">
        <f>IF(ISNUMBER(MATCH('1-Organize'!$H973,'1-Organize'!$H$2:'1-Organize'!$H972,0)),"",'1-Organize'!B973)</f>
        <v/>
      </c>
      <c r="C973" t="str">
        <f>IF(ISNUMBER(MATCH('1-Organize'!$H973,'1-Organize'!$H$2:'1-Organize'!$H972,0)),"",IF(ISNUMBER('1-Organize'!C973),'1-Organize'!C973,INDEX('1-Organize'!$C$500:$C974,MATCH('1-Organize'!$H973,'1-Organize'!$H$500:$H974,0))))</f>
        <v/>
      </c>
      <c r="D973" s="9" t="str">
        <f>IF(A973="","",IF(ISNUMBER('1-Organize'!D973),'1-Organize'!D973,INDEX('1-Organize'!$D$500:$D974,MATCH('1-Organize'!$H973,'1-Organize'!$H974:'1-Organize'!$H$500,0))))</f>
        <v/>
      </c>
      <c r="E973" s="21" t="str">
        <f>IF(A973="","",IF(ISNUMBER('1-Organize'!E973),'1-Organize'!E973,INDEX('1-Organize'!$E$500:$E974,MATCH('1-Organize'!$H973,'1-Organize'!$H974:'1-Organize'!$H$500,0))))</f>
        <v/>
      </c>
      <c r="F973" s="22" t="str">
        <f>IF(A973="","",IF(ISNUMBER('1-Organize'!F973),'1-Organize'!F973,INDEX('1-Organize'!$F$500:$F974,MATCH('1-Organize'!$H973,'1-Organize'!$H974:'1-Organize'!$H$500,0))))</f>
        <v/>
      </c>
      <c r="G973" s="10" t="str">
        <f>IF(A973="","",'1-Organize'!G973)</f>
        <v/>
      </c>
    </row>
    <row r="974" spans="1:7" x14ac:dyDescent="0.25">
      <c r="A974" t="str">
        <f>IF(ISNUMBER(MATCH('1-Organize'!$H974,'1-Organize'!$H$2:'1-Organize'!$H973,0)),"",'1-Organize'!A974)</f>
        <v/>
      </c>
      <c r="B974" t="str">
        <f>IF(ISNUMBER(MATCH('1-Organize'!$H974,'1-Organize'!$H$2:'1-Organize'!$H973,0)),"",'1-Organize'!B974)</f>
        <v/>
      </c>
      <c r="C974" t="str">
        <f>IF(ISNUMBER(MATCH('1-Organize'!$H974,'1-Organize'!$H$2:'1-Organize'!$H973,0)),"",IF(ISNUMBER('1-Organize'!C974),'1-Organize'!C974,INDEX('1-Organize'!$C$500:$C975,MATCH('1-Organize'!$H974,'1-Organize'!$H$500:$H975,0))))</f>
        <v/>
      </c>
      <c r="D974" s="9" t="str">
        <f>IF(A974="","",IF(ISNUMBER('1-Organize'!D974),'1-Organize'!D974,INDEX('1-Organize'!$D$500:$D975,MATCH('1-Organize'!$H974,'1-Organize'!$H975:'1-Organize'!$H$500,0))))</f>
        <v/>
      </c>
      <c r="E974" s="21" t="str">
        <f>IF(A974="","",IF(ISNUMBER('1-Organize'!E974),'1-Organize'!E974,INDEX('1-Organize'!$E$500:$E975,MATCH('1-Organize'!$H974,'1-Organize'!$H975:'1-Organize'!$H$500,0))))</f>
        <v/>
      </c>
      <c r="F974" s="22" t="str">
        <f>IF(A974="","",IF(ISNUMBER('1-Organize'!F974),'1-Organize'!F974,INDEX('1-Organize'!$F$500:$F975,MATCH('1-Organize'!$H974,'1-Organize'!$H975:'1-Organize'!$H$500,0))))</f>
        <v/>
      </c>
      <c r="G974" s="10" t="str">
        <f>IF(A974="","",'1-Organize'!G974)</f>
        <v/>
      </c>
    </row>
    <row r="975" spans="1:7" x14ac:dyDescent="0.25">
      <c r="A975" t="str">
        <f>IF(ISNUMBER(MATCH('1-Organize'!$H975,'1-Organize'!$H$2:'1-Organize'!$H974,0)),"",'1-Organize'!A975)</f>
        <v/>
      </c>
      <c r="B975" t="str">
        <f>IF(ISNUMBER(MATCH('1-Organize'!$H975,'1-Organize'!$H$2:'1-Organize'!$H974,0)),"",'1-Organize'!B975)</f>
        <v/>
      </c>
      <c r="C975" t="str">
        <f>IF(ISNUMBER(MATCH('1-Organize'!$H975,'1-Organize'!$H$2:'1-Organize'!$H974,0)),"",IF(ISNUMBER('1-Organize'!C975),'1-Organize'!C975,INDEX('1-Organize'!$C$500:$C976,MATCH('1-Organize'!$H975,'1-Organize'!$H$500:$H976,0))))</f>
        <v/>
      </c>
      <c r="D975" s="9" t="str">
        <f>IF(A975="","",IF(ISNUMBER('1-Organize'!D975),'1-Organize'!D975,INDEX('1-Organize'!$D$500:$D976,MATCH('1-Organize'!$H975,'1-Organize'!$H976:'1-Organize'!$H$500,0))))</f>
        <v/>
      </c>
      <c r="E975" s="21" t="str">
        <f>IF(A975="","",IF(ISNUMBER('1-Organize'!E975),'1-Organize'!E975,INDEX('1-Organize'!$E$500:$E976,MATCH('1-Organize'!$H975,'1-Organize'!$H976:'1-Organize'!$H$500,0))))</f>
        <v/>
      </c>
      <c r="F975" s="22" t="str">
        <f>IF(A975="","",IF(ISNUMBER('1-Organize'!F975),'1-Organize'!F975,INDEX('1-Organize'!$F$500:$F976,MATCH('1-Organize'!$H975,'1-Organize'!$H976:'1-Organize'!$H$500,0))))</f>
        <v/>
      </c>
      <c r="G975" s="10" t="str">
        <f>IF(A975="","",'1-Organize'!G975)</f>
        <v/>
      </c>
    </row>
    <row r="976" spans="1:7" x14ac:dyDescent="0.25">
      <c r="A976" t="str">
        <f>IF(ISNUMBER(MATCH('1-Organize'!$H976,'1-Organize'!$H$2:'1-Organize'!$H975,0)),"",'1-Organize'!A976)</f>
        <v/>
      </c>
      <c r="B976" t="str">
        <f>IF(ISNUMBER(MATCH('1-Organize'!$H976,'1-Organize'!$H$2:'1-Organize'!$H975,0)),"",'1-Organize'!B976)</f>
        <v/>
      </c>
      <c r="C976" t="str">
        <f>IF(ISNUMBER(MATCH('1-Organize'!$H976,'1-Organize'!$H$2:'1-Organize'!$H975,0)),"",IF(ISNUMBER('1-Organize'!C976),'1-Organize'!C976,INDEX('1-Organize'!$C$500:$C977,MATCH('1-Organize'!$H976,'1-Organize'!$H$500:$H977,0))))</f>
        <v/>
      </c>
      <c r="D976" s="9" t="str">
        <f>IF(A976="","",IF(ISNUMBER('1-Organize'!D976),'1-Organize'!D976,INDEX('1-Organize'!$D$500:$D977,MATCH('1-Organize'!$H976,'1-Organize'!$H977:'1-Organize'!$H$500,0))))</f>
        <v/>
      </c>
      <c r="E976" s="21" t="str">
        <f>IF(A976="","",IF(ISNUMBER('1-Organize'!E976),'1-Organize'!E976,INDEX('1-Organize'!$E$500:$E977,MATCH('1-Organize'!$H976,'1-Organize'!$H977:'1-Organize'!$H$500,0))))</f>
        <v/>
      </c>
      <c r="F976" s="22" t="str">
        <f>IF(A976="","",IF(ISNUMBER('1-Organize'!F976),'1-Organize'!F976,INDEX('1-Organize'!$F$500:$F977,MATCH('1-Organize'!$H976,'1-Organize'!$H977:'1-Organize'!$H$500,0))))</f>
        <v/>
      </c>
      <c r="G976" s="10" t="str">
        <f>IF(A976="","",'1-Organize'!G976)</f>
        <v/>
      </c>
    </row>
    <row r="977" spans="1:7" x14ac:dyDescent="0.25">
      <c r="A977" t="str">
        <f>IF(ISNUMBER(MATCH('1-Organize'!$H977,'1-Organize'!$H$2:'1-Organize'!$H976,0)),"",'1-Organize'!A977)</f>
        <v/>
      </c>
      <c r="B977" t="str">
        <f>IF(ISNUMBER(MATCH('1-Organize'!$H977,'1-Organize'!$H$2:'1-Organize'!$H976,0)),"",'1-Organize'!B977)</f>
        <v/>
      </c>
      <c r="C977" t="str">
        <f>IF(ISNUMBER(MATCH('1-Organize'!$H977,'1-Organize'!$H$2:'1-Organize'!$H976,0)),"",IF(ISNUMBER('1-Organize'!C977),'1-Organize'!C977,INDEX('1-Organize'!$C$500:$C978,MATCH('1-Organize'!$H977,'1-Organize'!$H$500:$H978,0))))</f>
        <v/>
      </c>
      <c r="D977" s="9" t="str">
        <f>IF(A977="","",IF(ISNUMBER('1-Organize'!D977),'1-Organize'!D977,INDEX('1-Organize'!$D$500:$D978,MATCH('1-Organize'!$H977,'1-Organize'!$H978:'1-Organize'!$H$500,0))))</f>
        <v/>
      </c>
      <c r="E977" s="21" t="str">
        <f>IF(A977="","",IF(ISNUMBER('1-Organize'!E977),'1-Organize'!E977,INDEX('1-Organize'!$E$500:$E978,MATCH('1-Organize'!$H977,'1-Organize'!$H978:'1-Organize'!$H$500,0))))</f>
        <v/>
      </c>
      <c r="F977" s="22" t="str">
        <f>IF(A977="","",IF(ISNUMBER('1-Organize'!F977),'1-Organize'!F977,INDEX('1-Organize'!$F$500:$F978,MATCH('1-Organize'!$H977,'1-Organize'!$H978:'1-Organize'!$H$500,0))))</f>
        <v/>
      </c>
      <c r="G977" s="10" t="str">
        <f>IF(A977="","",'1-Organize'!G977)</f>
        <v/>
      </c>
    </row>
    <row r="978" spans="1:7" x14ac:dyDescent="0.25">
      <c r="A978" t="str">
        <f>IF(ISNUMBER(MATCH('1-Organize'!$H978,'1-Organize'!$H$2:'1-Organize'!$H977,0)),"",'1-Organize'!A978)</f>
        <v/>
      </c>
      <c r="B978" t="str">
        <f>IF(ISNUMBER(MATCH('1-Organize'!$H978,'1-Organize'!$H$2:'1-Organize'!$H977,0)),"",'1-Organize'!B978)</f>
        <v/>
      </c>
      <c r="C978" t="str">
        <f>IF(ISNUMBER(MATCH('1-Organize'!$H978,'1-Organize'!$H$2:'1-Organize'!$H977,0)),"",IF(ISNUMBER('1-Organize'!C978),'1-Organize'!C978,INDEX('1-Organize'!$C$500:$C979,MATCH('1-Organize'!$H978,'1-Organize'!$H$500:$H979,0))))</f>
        <v/>
      </c>
      <c r="D978" s="9" t="str">
        <f>IF(A978="","",IF(ISNUMBER('1-Organize'!D978),'1-Organize'!D978,INDEX('1-Organize'!$D$500:$D979,MATCH('1-Organize'!$H978,'1-Organize'!$H979:'1-Organize'!$H$500,0))))</f>
        <v/>
      </c>
      <c r="E978" s="21" t="str">
        <f>IF(A978="","",IF(ISNUMBER('1-Organize'!E978),'1-Organize'!E978,INDEX('1-Organize'!$E$500:$E979,MATCH('1-Organize'!$H978,'1-Organize'!$H979:'1-Organize'!$H$500,0))))</f>
        <v/>
      </c>
      <c r="F978" s="22" t="str">
        <f>IF(A978="","",IF(ISNUMBER('1-Organize'!F978),'1-Organize'!F978,INDEX('1-Organize'!$F$500:$F979,MATCH('1-Organize'!$H978,'1-Organize'!$H979:'1-Organize'!$H$500,0))))</f>
        <v/>
      </c>
      <c r="G978" s="10" t="str">
        <f>IF(A978="","",'1-Organize'!G978)</f>
        <v/>
      </c>
    </row>
    <row r="979" spans="1:7" x14ac:dyDescent="0.25">
      <c r="A979" t="str">
        <f>IF(ISNUMBER(MATCH('1-Organize'!$H979,'1-Organize'!$H$2:'1-Organize'!$H978,0)),"",'1-Organize'!A979)</f>
        <v/>
      </c>
      <c r="B979" t="str">
        <f>IF(ISNUMBER(MATCH('1-Organize'!$H979,'1-Organize'!$H$2:'1-Organize'!$H978,0)),"",'1-Organize'!B979)</f>
        <v/>
      </c>
      <c r="C979" t="str">
        <f>IF(ISNUMBER(MATCH('1-Organize'!$H979,'1-Organize'!$H$2:'1-Organize'!$H978,0)),"",IF(ISNUMBER('1-Organize'!C979),'1-Organize'!C979,INDEX('1-Organize'!$C$500:$C980,MATCH('1-Organize'!$H979,'1-Organize'!$H$500:$H980,0))))</f>
        <v/>
      </c>
      <c r="D979" s="9" t="str">
        <f>IF(A979="","",IF(ISNUMBER('1-Organize'!D979),'1-Organize'!D979,INDEX('1-Organize'!$D$500:$D980,MATCH('1-Organize'!$H979,'1-Organize'!$H980:'1-Organize'!$H$500,0))))</f>
        <v/>
      </c>
      <c r="E979" s="21" t="str">
        <f>IF(A979="","",IF(ISNUMBER('1-Organize'!E979),'1-Organize'!E979,INDEX('1-Organize'!$E$500:$E980,MATCH('1-Organize'!$H979,'1-Organize'!$H980:'1-Organize'!$H$500,0))))</f>
        <v/>
      </c>
      <c r="F979" s="22" t="str">
        <f>IF(A979="","",IF(ISNUMBER('1-Organize'!F979),'1-Organize'!F979,INDEX('1-Organize'!$F$500:$F980,MATCH('1-Organize'!$H979,'1-Organize'!$H980:'1-Organize'!$H$500,0))))</f>
        <v/>
      </c>
      <c r="G979" s="10" t="str">
        <f>IF(A979="","",'1-Organize'!G979)</f>
        <v/>
      </c>
    </row>
    <row r="980" spans="1:7" x14ac:dyDescent="0.25">
      <c r="A980" t="str">
        <f>IF(ISNUMBER(MATCH('1-Organize'!$H980,'1-Organize'!$H$2:'1-Organize'!$H979,0)),"",'1-Organize'!A980)</f>
        <v/>
      </c>
      <c r="B980" t="str">
        <f>IF(ISNUMBER(MATCH('1-Organize'!$H980,'1-Organize'!$H$2:'1-Organize'!$H979,0)),"",'1-Organize'!B980)</f>
        <v/>
      </c>
      <c r="C980" t="str">
        <f>IF(ISNUMBER(MATCH('1-Organize'!$H980,'1-Organize'!$H$2:'1-Organize'!$H979,0)),"",IF(ISNUMBER('1-Organize'!C980),'1-Organize'!C980,INDEX('1-Organize'!$C$500:$C981,MATCH('1-Organize'!$H980,'1-Organize'!$H$500:$H981,0))))</f>
        <v/>
      </c>
      <c r="D980" s="9" t="str">
        <f>IF(A980="","",IF(ISNUMBER('1-Organize'!D980),'1-Organize'!D980,INDEX('1-Organize'!$D$500:$D981,MATCH('1-Organize'!$H980,'1-Organize'!$H981:'1-Organize'!$H$500,0))))</f>
        <v/>
      </c>
      <c r="E980" s="21" t="str">
        <f>IF(A980="","",IF(ISNUMBER('1-Organize'!E980),'1-Organize'!E980,INDEX('1-Organize'!$E$500:$E981,MATCH('1-Organize'!$H980,'1-Organize'!$H981:'1-Organize'!$H$500,0))))</f>
        <v/>
      </c>
      <c r="F980" s="22" t="str">
        <f>IF(A980="","",IF(ISNUMBER('1-Organize'!F980),'1-Organize'!F980,INDEX('1-Organize'!$F$500:$F981,MATCH('1-Organize'!$H980,'1-Organize'!$H981:'1-Organize'!$H$500,0))))</f>
        <v/>
      </c>
      <c r="G980" s="10" t="str">
        <f>IF(A980="","",'1-Organize'!G980)</f>
        <v/>
      </c>
    </row>
    <row r="981" spans="1:7" x14ac:dyDescent="0.25">
      <c r="A981" t="str">
        <f>IF(ISNUMBER(MATCH('1-Organize'!$H981,'1-Organize'!$H$2:'1-Organize'!$H980,0)),"",'1-Organize'!A981)</f>
        <v/>
      </c>
      <c r="B981" t="str">
        <f>IF(ISNUMBER(MATCH('1-Organize'!$H981,'1-Organize'!$H$2:'1-Organize'!$H980,0)),"",'1-Organize'!B981)</f>
        <v/>
      </c>
      <c r="C981" t="str">
        <f>IF(ISNUMBER(MATCH('1-Organize'!$H981,'1-Organize'!$H$2:'1-Organize'!$H980,0)),"",IF(ISNUMBER('1-Organize'!C981),'1-Organize'!C981,INDEX('1-Organize'!$C$500:$C982,MATCH('1-Organize'!$H981,'1-Organize'!$H$500:$H982,0))))</f>
        <v/>
      </c>
      <c r="D981" s="9" t="str">
        <f>IF(A981="","",IF(ISNUMBER('1-Organize'!D981),'1-Organize'!D981,INDEX('1-Organize'!$D$500:$D982,MATCH('1-Organize'!$H981,'1-Organize'!$H982:'1-Organize'!$H$500,0))))</f>
        <v/>
      </c>
      <c r="E981" s="21" t="str">
        <f>IF(A981="","",IF(ISNUMBER('1-Organize'!E981),'1-Organize'!E981,INDEX('1-Organize'!$E$500:$E982,MATCH('1-Organize'!$H981,'1-Organize'!$H982:'1-Organize'!$H$500,0))))</f>
        <v/>
      </c>
      <c r="F981" s="22" t="str">
        <f>IF(A981="","",IF(ISNUMBER('1-Organize'!F981),'1-Organize'!F981,INDEX('1-Organize'!$F$500:$F982,MATCH('1-Organize'!$H981,'1-Organize'!$H982:'1-Organize'!$H$500,0))))</f>
        <v/>
      </c>
      <c r="G981" s="10" t="str">
        <f>IF(A981="","",'1-Organize'!G981)</f>
        <v/>
      </c>
    </row>
    <row r="982" spans="1:7" x14ac:dyDescent="0.25">
      <c r="A982" t="str">
        <f>IF(ISNUMBER(MATCH('1-Organize'!$H982,'1-Organize'!$H$2:'1-Organize'!$H981,0)),"",'1-Organize'!A982)</f>
        <v/>
      </c>
      <c r="B982" t="str">
        <f>IF(ISNUMBER(MATCH('1-Organize'!$H982,'1-Organize'!$H$2:'1-Organize'!$H981,0)),"",'1-Organize'!B982)</f>
        <v/>
      </c>
      <c r="C982" t="str">
        <f>IF(ISNUMBER(MATCH('1-Organize'!$H982,'1-Organize'!$H$2:'1-Organize'!$H981,0)),"",IF(ISNUMBER('1-Organize'!C982),'1-Organize'!C982,INDEX('1-Organize'!$C$500:$C983,MATCH('1-Organize'!$H982,'1-Organize'!$H$500:$H983,0))))</f>
        <v/>
      </c>
      <c r="D982" s="9" t="str">
        <f>IF(A982="","",IF(ISNUMBER('1-Organize'!D982),'1-Organize'!D982,INDEX('1-Organize'!$D$500:$D983,MATCH('1-Organize'!$H982,'1-Organize'!$H983:'1-Organize'!$H$500,0))))</f>
        <v/>
      </c>
      <c r="E982" s="21" t="str">
        <f>IF(A982="","",IF(ISNUMBER('1-Organize'!E982),'1-Organize'!E982,INDEX('1-Organize'!$E$500:$E983,MATCH('1-Organize'!$H982,'1-Organize'!$H983:'1-Organize'!$H$500,0))))</f>
        <v/>
      </c>
      <c r="F982" s="22" t="str">
        <f>IF(A982="","",IF(ISNUMBER('1-Organize'!F982),'1-Organize'!F982,INDEX('1-Organize'!$F$500:$F983,MATCH('1-Organize'!$H982,'1-Organize'!$H983:'1-Organize'!$H$500,0))))</f>
        <v/>
      </c>
      <c r="G982" s="10" t="str">
        <f>IF(A982="","",'1-Organize'!G982)</f>
        <v/>
      </c>
    </row>
    <row r="983" spans="1:7" x14ac:dyDescent="0.25">
      <c r="A983" t="str">
        <f>IF(ISNUMBER(MATCH('1-Organize'!$H983,'1-Organize'!$H$2:'1-Organize'!$H982,0)),"",'1-Organize'!A983)</f>
        <v/>
      </c>
      <c r="B983" t="str">
        <f>IF(ISNUMBER(MATCH('1-Organize'!$H983,'1-Organize'!$H$2:'1-Organize'!$H982,0)),"",'1-Organize'!B983)</f>
        <v/>
      </c>
      <c r="C983" t="str">
        <f>IF(ISNUMBER(MATCH('1-Organize'!$H983,'1-Organize'!$H$2:'1-Organize'!$H982,0)),"",IF(ISNUMBER('1-Organize'!C983),'1-Organize'!C983,INDEX('1-Organize'!$C$500:$C984,MATCH('1-Organize'!$H983,'1-Organize'!$H$500:$H984,0))))</f>
        <v/>
      </c>
      <c r="D983" s="9" t="str">
        <f>IF(A983="","",IF(ISNUMBER('1-Organize'!D983),'1-Organize'!D983,INDEX('1-Organize'!$D$500:$D984,MATCH('1-Organize'!$H983,'1-Organize'!$H984:'1-Organize'!$H$500,0))))</f>
        <v/>
      </c>
      <c r="E983" s="21" t="str">
        <f>IF(A983="","",IF(ISNUMBER('1-Organize'!E983),'1-Organize'!E983,INDEX('1-Organize'!$E$500:$E984,MATCH('1-Organize'!$H983,'1-Organize'!$H984:'1-Organize'!$H$500,0))))</f>
        <v/>
      </c>
      <c r="F983" s="22" t="str">
        <f>IF(A983="","",IF(ISNUMBER('1-Organize'!F983),'1-Organize'!F983,INDEX('1-Organize'!$F$500:$F984,MATCH('1-Organize'!$H983,'1-Organize'!$H984:'1-Organize'!$H$500,0))))</f>
        <v/>
      </c>
      <c r="G983" s="10" t="str">
        <f>IF(A983="","",'1-Organize'!G983)</f>
        <v/>
      </c>
    </row>
    <row r="984" spans="1:7" x14ac:dyDescent="0.25">
      <c r="A984" t="str">
        <f>IF(ISNUMBER(MATCH('1-Organize'!$H984,'1-Organize'!$H$2:'1-Organize'!$H983,0)),"",'1-Organize'!A984)</f>
        <v/>
      </c>
      <c r="B984" t="str">
        <f>IF(ISNUMBER(MATCH('1-Organize'!$H984,'1-Organize'!$H$2:'1-Organize'!$H983,0)),"",'1-Organize'!B984)</f>
        <v/>
      </c>
      <c r="C984" t="str">
        <f>IF(ISNUMBER(MATCH('1-Organize'!$H984,'1-Organize'!$H$2:'1-Organize'!$H983,0)),"",IF(ISNUMBER('1-Organize'!C984),'1-Organize'!C984,INDEX('1-Organize'!$C$500:$C985,MATCH('1-Organize'!$H984,'1-Organize'!$H$500:$H985,0))))</f>
        <v/>
      </c>
      <c r="D984" s="9" t="str">
        <f>IF(A984="","",IF(ISNUMBER('1-Organize'!D984),'1-Organize'!D984,INDEX('1-Organize'!$D$500:$D985,MATCH('1-Organize'!$H984,'1-Organize'!$H985:'1-Organize'!$H$500,0))))</f>
        <v/>
      </c>
      <c r="E984" s="21" t="str">
        <f>IF(A984="","",IF(ISNUMBER('1-Organize'!E984),'1-Organize'!E984,INDEX('1-Organize'!$E$500:$E985,MATCH('1-Organize'!$H984,'1-Organize'!$H985:'1-Organize'!$H$500,0))))</f>
        <v/>
      </c>
      <c r="F984" s="22" t="str">
        <f>IF(A984="","",IF(ISNUMBER('1-Organize'!F984),'1-Organize'!F984,INDEX('1-Organize'!$F$500:$F985,MATCH('1-Organize'!$H984,'1-Organize'!$H985:'1-Organize'!$H$500,0))))</f>
        <v/>
      </c>
      <c r="G984" s="10" t="str">
        <f>IF(A984="","",'1-Organize'!G984)</f>
        <v/>
      </c>
    </row>
    <row r="985" spans="1:7" x14ac:dyDescent="0.25">
      <c r="A985" t="str">
        <f>IF(ISNUMBER(MATCH('1-Organize'!$H985,'1-Organize'!$H$2:'1-Organize'!$H984,0)),"",'1-Organize'!A985)</f>
        <v/>
      </c>
      <c r="B985" t="str">
        <f>IF(ISNUMBER(MATCH('1-Organize'!$H985,'1-Organize'!$H$2:'1-Organize'!$H984,0)),"",'1-Organize'!B985)</f>
        <v/>
      </c>
      <c r="C985" t="str">
        <f>IF(ISNUMBER(MATCH('1-Organize'!$H985,'1-Organize'!$H$2:'1-Organize'!$H984,0)),"",IF(ISNUMBER('1-Organize'!C985),'1-Organize'!C985,INDEX('1-Organize'!$C$500:$C986,MATCH('1-Organize'!$H985,'1-Organize'!$H$500:$H986,0))))</f>
        <v/>
      </c>
      <c r="D985" s="9" t="str">
        <f>IF(A985="","",IF(ISNUMBER('1-Organize'!D985),'1-Organize'!D985,INDEX('1-Organize'!$D$500:$D986,MATCH('1-Organize'!$H985,'1-Organize'!$H986:'1-Organize'!$H$500,0))))</f>
        <v/>
      </c>
      <c r="E985" s="21" t="str">
        <f>IF(A985="","",IF(ISNUMBER('1-Organize'!E985),'1-Organize'!E985,INDEX('1-Organize'!$E$500:$E986,MATCH('1-Organize'!$H985,'1-Organize'!$H986:'1-Organize'!$H$500,0))))</f>
        <v/>
      </c>
      <c r="F985" s="22" t="str">
        <f>IF(A985="","",IF(ISNUMBER('1-Organize'!F985),'1-Organize'!F985,INDEX('1-Organize'!$F$500:$F986,MATCH('1-Organize'!$H985,'1-Organize'!$H986:'1-Organize'!$H$500,0))))</f>
        <v/>
      </c>
      <c r="G985" s="10" t="str">
        <f>IF(A985="","",'1-Organize'!G985)</f>
        <v/>
      </c>
    </row>
    <row r="986" spans="1:7" x14ac:dyDescent="0.25">
      <c r="A986" t="str">
        <f>IF(ISNUMBER(MATCH('1-Organize'!$H986,'1-Organize'!$H$2:'1-Organize'!$H985,0)),"",'1-Organize'!A986)</f>
        <v/>
      </c>
      <c r="B986" t="str">
        <f>IF(ISNUMBER(MATCH('1-Organize'!$H986,'1-Organize'!$H$2:'1-Organize'!$H985,0)),"",'1-Organize'!B986)</f>
        <v/>
      </c>
      <c r="C986" t="str">
        <f>IF(ISNUMBER(MATCH('1-Organize'!$H986,'1-Organize'!$H$2:'1-Organize'!$H985,0)),"",IF(ISNUMBER('1-Organize'!C986),'1-Organize'!C986,INDEX('1-Organize'!$C$500:$C987,MATCH('1-Organize'!$H986,'1-Organize'!$H$500:$H987,0))))</f>
        <v/>
      </c>
      <c r="D986" s="9" t="str">
        <f>IF(A986="","",IF(ISNUMBER('1-Organize'!D986),'1-Organize'!D986,INDEX('1-Organize'!$D$500:$D987,MATCH('1-Organize'!$H986,'1-Organize'!$H987:'1-Organize'!$H$500,0))))</f>
        <v/>
      </c>
      <c r="E986" s="21" t="str">
        <f>IF(A986="","",IF(ISNUMBER('1-Organize'!E986),'1-Organize'!E986,INDEX('1-Organize'!$E$500:$E987,MATCH('1-Organize'!$H986,'1-Organize'!$H987:'1-Organize'!$H$500,0))))</f>
        <v/>
      </c>
      <c r="F986" s="22" t="str">
        <f>IF(A986="","",IF(ISNUMBER('1-Organize'!F986),'1-Organize'!F986,INDEX('1-Organize'!$F$500:$F987,MATCH('1-Organize'!$H986,'1-Organize'!$H987:'1-Organize'!$H$500,0))))</f>
        <v/>
      </c>
      <c r="G986" s="10" t="str">
        <f>IF(A986="","",'1-Organize'!G986)</f>
        <v/>
      </c>
    </row>
    <row r="987" spans="1:7" x14ac:dyDescent="0.25">
      <c r="A987" t="str">
        <f>IF(ISNUMBER(MATCH('1-Organize'!$H987,'1-Organize'!$H$2:'1-Organize'!$H986,0)),"",'1-Organize'!A987)</f>
        <v/>
      </c>
      <c r="B987" t="str">
        <f>IF(ISNUMBER(MATCH('1-Organize'!$H987,'1-Organize'!$H$2:'1-Organize'!$H986,0)),"",'1-Organize'!B987)</f>
        <v/>
      </c>
      <c r="C987" t="str">
        <f>IF(ISNUMBER(MATCH('1-Organize'!$H987,'1-Organize'!$H$2:'1-Organize'!$H986,0)),"",IF(ISNUMBER('1-Organize'!C987),'1-Organize'!C987,INDEX('1-Organize'!$C$500:$C988,MATCH('1-Organize'!$H987,'1-Organize'!$H$500:$H988,0))))</f>
        <v/>
      </c>
      <c r="D987" s="9" t="str">
        <f>IF(A987="","",IF(ISNUMBER('1-Organize'!D987),'1-Organize'!D987,INDEX('1-Organize'!$D$500:$D988,MATCH('1-Organize'!$H987,'1-Organize'!$H988:'1-Organize'!$H$500,0))))</f>
        <v/>
      </c>
      <c r="E987" s="21" t="str">
        <f>IF(A987="","",IF(ISNUMBER('1-Organize'!E987),'1-Organize'!E987,INDEX('1-Organize'!$E$500:$E988,MATCH('1-Organize'!$H987,'1-Organize'!$H988:'1-Organize'!$H$500,0))))</f>
        <v/>
      </c>
      <c r="F987" s="22" t="str">
        <f>IF(A987="","",IF(ISNUMBER('1-Organize'!F987),'1-Organize'!F987,INDEX('1-Organize'!$F$500:$F988,MATCH('1-Organize'!$H987,'1-Organize'!$H988:'1-Organize'!$H$500,0))))</f>
        <v/>
      </c>
      <c r="G987" s="10" t="str">
        <f>IF(A987="","",'1-Organize'!G987)</f>
        <v/>
      </c>
    </row>
    <row r="988" spans="1:7" x14ac:dyDescent="0.25">
      <c r="A988" t="str">
        <f>IF(ISNUMBER(MATCH('1-Organize'!$H988,'1-Organize'!$H$2:'1-Organize'!$H987,0)),"",'1-Organize'!A988)</f>
        <v/>
      </c>
      <c r="B988" t="str">
        <f>IF(ISNUMBER(MATCH('1-Organize'!$H988,'1-Organize'!$H$2:'1-Organize'!$H987,0)),"",'1-Organize'!B988)</f>
        <v/>
      </c>
      <c r="C988" t="str">
        <f>IF(ISNUMBER(MATCH('1-Organize'!$H988,'1-Organize'!$H$2:'1-Organize'!$H987,0)),"",IF(ISNUMBER('1-Organize'!C988),'1-Organize'!C988,INDEX('1-Organize'!$C$500:$C989,MATCH('1-Organize'!$H988,'1-Organize'!$H$500:$H989,0))))</f>
        <v/>
      </c>
      <c r="D988" s="9" t="str">
        <f>IF(A988="","",IF(ISNUMBER('1-Organize'!D988),'1-Organize'!D988,INDEX('1-Organize'!$D$500:$D989,MATCH('1-Organize'!$H988,'1-Organize'!$H989:'1-Organize'!$H$500,0))))</f>
        <v/>
      </c>
      <c r="E988" s="21" t="str">
        <f>IF(A988="","",IF(ISNUMBER('1-Organize'!E988),'1-Organize'!E988,INDEX('1-Organize'!$E$500:$E989,MATCH('1-Organize'!$H988,'1-Organize'!$H989:'1-Organize'!$H$500,0))))</f>
        <v/>
      </c>
      <c r="F988" s="22" t="str">
        <f>IF(A988="","",IF(ISNUMBER('1-Organize'!F988),'1-Organize'!F988,INDEX('1-Organize'!$F$500:$F989,MATCH('1-Organize'!$H988,'1-Organize'!$H989:'1-Organize'!$H$500,0))))</f>
        <v/>
      </c>
      <c r="G988" s="10" t="str">
        <f>IF(A988="","",'1-Organize'!G988)</f>
        <v/>
      </c>
    </row>
    <row r="989" spans="1:7" x14ac:dyDescent="0.25">
      <c r="A989" t="str">
        <f>IF(ISNUMBER(MATCH('1-Organize'!$H989,'1-Organize'!$H$2:'1-Organize'!$H988,0)),"",'1-Organize'!A989)</f>
        <v/>
      </c>
      <c r="B989" t="str">
        <f>IF(ISNUMBER(MATCH('1-Organize'!$H989,'1-Organize'!$H$2:'1-Organize'!$H988,0)),"",'1-Organize'!B989)</f>
        <v/>
      </c>
      <c r="C989" t="str">
        <f>IF(ISNUMBER(MATCH('1-Organize'!$H989,'1-Organize'!$H$2:'1-Organize'!$H988,0)),"",IF(ISNUMBER('1-Organize'!C989),'1-Organize'!C989,INDEX('1-Organize'!$C$500:$C990,MATCH('1-Organize'!$H989,'1-Organize'!$H$500:$H990,0))))</f>
        <v/>
      </c>
      <c r="D989" s="9" t="str">
        <f>IF(A989="","",IF(ISNUMBER('1-Organize'!D989),'1-Organize'!D989,INDEX('1-Organize'!$D$500:$D990,MATCH('1-Organize'!$H989,'1-Organize'!$H990:'1-Organize'!$H$500,0))))</f>
        <v/>
      </c>
      <c r="E989" s="21" t="str">
        <f>IF(A989="","",IF(ISNUMBER('1-Organize'!E989),'1-Organize'!E989,INDEX('1-Organize'!$E$500:$E990,MATCH('1-Organize'!$H989,'1-Organize'!$H990:'1-Organize'!$H$500,0))))</f>
        <v/>
      </c>
      <c r="F989" s="22" t="str">
        <f>IF(A989="","",IF(ISNUMBER('1-Organize'!F989),'1-Organize'!F989,INDEX('1-Organize'!$F$500:$F990,MATCH('1-Organize'!$H989,'1-Organize'!$H990:'1-Organize'!$H$500,0))))</f>
        <v/>
      </c>
      <c r="G989" s="10" t="str">
        <f>IF(A989="","",'1-Organize'!G989)</f>
        <v/>
      </c>
    </row>
    <row r="990" spans="1:7" x14ac:dyDescent="0.25">
      <c r="A990" t="str">
        <f>IF(ISNUMBER(MATCH('1-Organize'!$H990,'1-Organize'!$H$2:'1-Organize'!$H989,0)),"",'1-Organize'!A990)</f>
        <v/>
      </c>
      <c r="B990" t="str">
        <f>IF(ISNUMBER(MATCH('1-Organize'!$H990,'1-Organize'!$H$2:'1-Organize'!$H989,0)),"",'1-Organize'!B990)</f>
        <v/>
      </c>
      <c r="C990" t="str">
        <f>IF(ISNUMBER(MATCH('1-Organize'!$H990,'1-Organize'!$H$2:'1-Organize'!$H989,0)),"",IF(ISNUMBER('1-Organize'!C990),'1-Organize'!C990,INDEX('1-Organize'!$C$500:$C991,MATCH('1-Organize'!$H990,'1-Organize'!$H$500:$H991,0))))</f>
        <v/>
      </c>
      <c r="D990" s="9" t="str">
        <f>IF(A990="","",IF(ISNUMBER('1-Organize'!D990),'1-Organize'!D990,INDEX('1-Organize'!$D$500:$D991,MATCH('1-Organize'!$H990,'1-Organize'!$H991:'1-Organize'!$H$500,0))))</f>
        <v/>
      </c>
      <c r="E990" s="21" t="str">
        <f>IF(A990="","",IF(ISNUMBER('1-Organize'!E990),'1-Organize'!E990,INDEX('1-Organize'!$E$500:$E991,MATCH('1-Organize'!$H990,'1-Organize'!$H991:'1-Organize'!$H$500,0))))</f>
        <v/>
      </c>
      <c r="F990" s="22" t="str">
        <f>IF(A990="","",IF(ISNUMBER('1-Organize'!F990),'1-Organize'!F990,INDEX('1-Organize'!$F$500:$F991,MATCH('1-Organize'!$H990,'1-Organize'!$H991:'1-Organize'!$H$500,0))))</f>
        <v/>
      </c>
      <c r="G990" s="10" t="str">
        <f>IF(A990="","",'1-Organize'!G990)</f>
        <v/>
      </c>
    </row>
    <row r="991" spans="1:7" x14ac:dyDescent="0.25">
      <c r="A991" t="str">
        <f>IF(ISNUMBER(MATCH('1-Organize'!$H991,'1-Organize'!$H$2:'1-Organize'!$H990,0)),"",'1-Organize'!A991)</f>
        <v/>
      </c>
      <c r="B991" t="str">
        <f>IF(ISNUMBER(MATCH('1-Organize'!$H991,'1-Organize'!$H$2:'1-Organize'!$H990,0)),"",'1-Organize'!B991)</f>
        <v/>
      </c>
      <c r="C991" t="str">
        <f>IF(ISNUMBER(MATCH('1-Organize'!$H991,'1-Organize'!$H$2:'1-Organize'!$H990,0)),"",IF(ISNUMBER('1-Organize'!C991),'1-Organize'!C991,INDEX('1-Organize'!$C$500:$C992,MATCH('1-Organize'!$H991,'1-Organize'!$H$500:$H992,0))))</f>
        <v/>
      </c>
      <c r="D991" s="9" t="str">
        <f>IF(A991="","",IF(ISNUMBER('1-Organize'!D991),'1-Organize'!D991,INDEX('1-Organize'!$D$500:$D992,MATCH('1-Organize'!$H991,'1-Organize'!$H992:'1-Organize'!$H$500,0))))</f>
        <v/>
      </c>
      <c r="E991" s="21" t="str">
        <f>IF(A991="","",IF(ISNUMBER('1-Organize'!E991),'1-Organize'!E991,INDEX('1-Organize'!$E$500:$E992,MATCH('1-Organize'!$H991,'1-Organize'!$H992:'1-Organize'!$H$500,0))))</f>
        <v/>
      </c>
      <c r="F991" s="22" t="str">
        <f>IF(A991="","",IF(ISNUMBER('1-Organize'!F991),'1-Organize'!F991,INDEX('1-Organize'!$F$500:$F992,MATCH('1-Organize'!$H991,'1-Organize'!$H992:'1-Organize'!$H$500,0))))</f>
        <v/>
      </c>
      <c r="G991" s="10" t="str">
        <f>IF(A991="","",'1-Organize'!G991)</f>
        <v/>
      </c>
    </row>
    <row r="992" spans="1:7" x14ac:dyDescent="0.25">
      <c r="A992" t="str">
        <f>IF(ISNUMBER(MATCH('1-Organize'!$H992,'1-Organize'!$H$2:'1-Organize'!$H991,0)),"",'1-Organize'!A992)</f>
        <v/>
      </c>
      <c r="B992" t="str">
        <f>IF(ISNUMBER(MATCH('1-Organize'!$H992,'1-Organize'!$H$2:'1-Organize'!$H991,0)),"",'1-Organize'!B992)</f>
        <v/>
      </c>
      <c r="C992" t="str">
        <f>IF(ISNUMBER(MATCH('1-Organize'!$H992,'1-Organize'!$H$2:'1-Organize'!$H991,0)),"",IF(ISNUMBER('1-Organize'!C992),'1-Organize'!C992,INDEX('1-Organize'!$C$500:$C993,MATCH('1-Organize'!$H992,'1-Organize'!$H$500:$H993,0))))</f>
        <v/>
      </c>
      <c r="D992" s="9" t="str">
        <f>IF(A992="","",IF(ISNUMBER('1-Organize'!D992),'1-Organize'!D992,INDEX('1-Organize'!$D$500:$D993,MATCH('1-Organize'!$H992,'1-Organize'!$H993:'1-Organize'!$H$500,0))))</f>
        <v/>
      </c>
      <c r="E992" s="21" t="str">
        <f>IF(A992="","",IF(ISNUMBER('1-Organize'!E992),'1-Organize'!E992,INDEX('1-Organize'!$E$500:$E993,MATCH('1-Organize'!$H992,'1-Organize'!$H993:'1-Organize'!$H$500,0))))</f>
        <v/>
      </c>
      <c r="F992" s="22" t="str">
        <f>IF(A992="","",IF(ISNUMBER('1-Organize'!F992),'1-Organize'!F992,INDEX('1-Organize'!$F$500:$F993,MATCH('1-Organize'!$H992,'1-Organize'!$H993:'1-Organize'!$H$500,0))))</f>
        <v/>
      </c>
      <c r="G992" s="10" t="str">
        <f>IF(A992="","",'1-Organize'!G992)</f>
        <v/>
      </c>
    </row>
    <row r="993" spans="1:7" x14ac:dyDescent="0.25">
      <c r="A993" t="str">
        <f>IF(ISNUMBER(MATCH('1-Organize'!$H993,'1-Organize'!$H$2:'1-Organize'!$H992,0)),"",'1-Organize'!A993)</f>
        <v/>
      </c>
      <c r="B993" t="str">
        <f>IF(ISNUMBER(MATCH('1-Organize'!$H993,'1-Organize'!$H$2:'1-Organize'!$H992,0)),"",'1-Organize'!B993)</f>
        <v/>
      </c>
      <c r="C993" t="str">
        <f>IF(ISNUMBER(MATCH('1-Organize'!$H993,'1-Organize'!$H$2:'1-Organize'!$H992,0)),"",IF(ISNUMBER('1-Organize'!C993),'1-Organize'!C993,INDEX('1-Organize'!$C$500:$C994,MATCH('1-Organize'!$H993,'1-Organize'!$H$500:$H994,0))))</f>
        <v/>
      </c>
      <c r="D993" s="9" t="str">
        <f>IF(A993="","",IF(ISNUMBER('1-Organize'!D993),'1-Organize'!D993,INDEX('1-Organize'!$D$500:$D994,MATCH('1-Organize'!$H993,'1-Organize'!$H994:'1-Organize'!$H$500,0))))</f>
        <v/>
      </c>
      <c r="E993" s="21" t="str">
        <f>IF(A993="","",IF(ISNUMBER('1-Organize'!E993),'1-Organize'!E993,INDEX('1-Organize'!$E$500:$E994,MATCH('1-Organize'!$H993,'1-Organize'!$H994:'1-Organize'!$H$500,0))))</f>
        <v/>
      </c>
      <c r="F993" s="22" t="str">
        <f>IF(A993="","",IF(ISNUMBER('1-Organize'!F993),'1-Organize'!F993,INDEX('1-Organize'!$F$500:$F994,MATCH('1-Organize'!$H993,'1-Organize'!$H994:'1-Organize'!$H$500,0))))</f>
        <v/>
      </c>
      <c r="G993" s="10" t="str">
        <f>IF(A993="","",'1-Organize'!G993)</f>
        <v/>
      </c>
    </row>
    <row r="994" spans="1:7" x14ac:dyDescent="0.25">
      <c r="A994" t="str">
        <f>IF(ISNUMBER(MATCH('1-Organize'!$H994,'1-Organize'!$H$2:'1-Organize'!$H993,0)),"",'1-Organize'!A994)</f>
        <v/>
      </c>
      <c r="B994" t="str">
        <f>IF(ISNUMBER(MATCH('1-Organize'!$H994,'1-Organize'!$H$2:'1-Organize'!$H993,0)),"",'1-Organize'!B994)</f>
        <v/>
      </c>
      <c r="C994" t="str">
        <f>IF(ISNUMBER(MATCH('1-Organize'!$H994,'1-Organize'!$H$2:'1-Organize'!$H993,0)),"",IF(ISNUMBER('1-Organize'!C994),'1-Organize'!C994,INDEX('1-Organize'!$C$500:$C995,MATCH('1-Organize'!$H994,'1-Organize'!$H$500:$H995,0))))</f>
        <v/>
      </c>
      <c r="D994" s="9" t="str">
        <f>IF(A994="","",IF(ISNUMBER('1-Organize'!D994),'1-Organize'!D994,INDEX('1-Organize'!$D$500:$D995,MATCH('1-Organize'!$H994,'1-Organize'!$H995:'1-Organize'!$H$500,0))))</f>
        <v/>
      </c>
      <c r="E994" s="21" t="str">
        <f>IF(A994="","",IF(ISNUMBER('1-Organize'!E994),'1-Organize'!E994,INDEX('1-Organize'!$E$500:$E995,MATCH('1-Organize'!$H994,'1-Organize'!$H995:'1-Organize'!$H$500,0))))</f>
        <v/>
      </c>
      <c r="F994" s="22" t="str">
        <f>IF(A994="","",IF(ISNUMBER('1-Organize'!F994),'1-Organize'!F994,INDEX('1-Organize'!$F$500:$F995,MATCH('1-Organize'!$H994,'1-Organize'!$H995:'1-Organize'!$H$500,0))))</f>
        <v/>
      </c>
      <c r="G994" s="10" t="str">
        <f>IF(A994="","",'1-Organize'!G994)</f>
        <v/>
      </c>
    </row>
    <row r="995" spans="1:7" x14ac:dyDescent="0.25">
      <c r="A995" t="str">
        <f>IF(ISNUMBER(MATCH('1-Organize'!$H995,'1-Organize'!$H$2:'1-Organize'!$H994,0)),"",'1-Organize'!A995)</f>
        <v/>
      </c>
      <c r="B995" t="str">
        <f>IF(ISNUMBER(MATCH('1-Organize'!$H995,'1-Organize'!$H$2:'1-Organize'!$H994,0)),"",'1-Organize'!B995)</f>
        <v/>
      </c>
      <c r="C995" t="str">
        <f>IF(ISNUMBER(MATCH('1-Organize'!$H995,'1-Organize'!$H$2:'1-Organize'!$H994,0)),"",IF(ISNUMBER('1-Organize'!C995),'1-Organize'!C995,INDEX('1-Organize'!$C$500:$C996,MATCH('1-Organize'!$H995,'1-Organize'!$H$500:$H996,0))))</f>
        <v/>
      </c>
      <c r="D995" s="9" t="str">
        <f>IF(A995="","",IF(ISNUMBER('1-Organize'!D995),'1-Organize'!D995,INDEX('1-Organize'!$D$500:$D996,MATCH('1-Organize'!$H995,'1-Organize'!$H996:'1-Organize'!$H$500,0))))</f>
        <v/>
      </c>
      <c r="E995" s="21" t="str">
        <f>IF(A995="","",IF(ISNUMBER('1-Organize'!E995),'1-Organize'!E995,INDEX('1-Organize'!$E$500:$E996,MATCH('1-Organize'!$H995,'1-Organize'!$H996:'1-Organize'!$H$500,0))))</f>
        <v/>
      </c>
      <c r="F995" s="22" t="str">
        <f>IF(A995="","",IF(ISNUMBER('1-Organize'!F995),'1-Organize'!F995,INDEX('1-Organize'!$F$500:$F996,MATCH('1-Organize'!$H995,'1-Organize'!$H996:'1-Organize'!$H$500,0))))</f>
        <v/>
      </c>
      <c r="G995" s="10" t="str">
        <f>IF(A995="","",'1-Organize'!G995)</f>
        <v/>
      </c>
    </row>
    <row r="996" spans="1:7" x14ac:dyDescent="0.25">
      <c r="A996" t="str">
        <f>IF(ISNUMBER(MATCH('1-Organize'!$H996,'1-Organize'!$H$2:'1-Organize'!$H995,0)),"",'1-Organize'!A996)</f>
        <v/>
      </c>
      <c r="B996" t="str">
        <f>IF(ISNUMBER(MATCH('1-Organize'!$H996,'1-Organize'!$H$2:'1-Organize'!$H995,0)),"",'1-Organize'!B996)</f>
        <v/>
      </c>
      <c r="C996" t="str">
        <f>IF(ISNUMBER(MATCH('1-Organize'!$H996,'1-Organize'!$H$2:'1-Organize'!$H995,0)),"",IF(ISNUMBER('1-Organize'!C996),'1-Organize'!C996,INDEX('1-Organize'!$C$500:$C997,MATCH('1-Organize'!$H996,'1-Organize'!$H$500:$H997,0))))</f>
        <v/>
      </c>
      <c r="D996" s="9" t="str">
        <f>IF(A996="","",IF(ISNUMBER('1-Organize'!D996),'1-Organize'!D996,INDEX('1-Organize'!$D$500:$D997,MATCH('1-Organize'!$H996,'1-Organize'!$H997:'1-Organize'!$H$500,0))))</f>
        <v/>
      </c>
      <c r="E996" s="21" t="str">
        <f>IF(A996="","",IF(ISNUMBER('1-Organize'!E996),'1-Organize'!E996,INDEX('1-Organize'!$E$500:$E997,MATCH('1-Organize'!$H996,'1-Organize'!$H997:'1-Organize'!$H$500,0))))</f>
        <v/>
      </c>
      <c r="F996" s="22" t="str">
        <f>IF(A996="","",IF(ISNUMBER('1-Organize'!F996),'1-Organize'!F996,INDEX('1-Organize'!$F$500:$F997,MATCH('1-Organize'!$H996,'1-Organize'!$H997:'1-Organize'!$H$500,0))))</f>
        <v/>
      </c>
      <c r="G996" s="10" t="str">
        <f>IF(A996="","",'1-Organize'!G996)</f>
        <v/>
      </c>
    </row>
    <row r="997" spans="1:7" x14ac:dyDescent="0.25">
      <c r="A997" t="str">
        <f>IF(ISNUMBER(MATCH('1-Organize'!$H997,'1-Organize'!$H$2:'1-Organize'!$H996,0)),"",'1-Organize'!A997)</f>
        <v/>
      </c>
      <c r="B997" t="str">
        <f>IF(ISNUMBER(MATCH('1-Organize'!$H997,'1-Organize'!$H$2:'1-Organize'!$H996,0)),"",'1-Organize'!B997)</f>
        <v/>
      </c>
      <c r="C997" t="str">
        <f>IF(ISNUMBER(MATCH('1-Organize'!$H997,'1-Organize'!$H$2:'1-Organize'!$H996,0)),"",IF(ISNUMBER('1-Organize'!C997),'1-Organize'!C997,INDEX('1-Organize'!$C$500:$C998,MATCH('1-Organize'!$H997,'1-Organize'!$H$500:$H998,0))))</f>
        <v/>
      </c>
      <c r="D997" s="9" t="str">
        <f>IF(A997="","",IF(ISNUMBER('1-Organize'!D997),'1-Organize'!D997,INDEX('1-Organize'!$D$500:$D998,MATCH('1-Organize'!$H997,'1-Organize'!$H998:'1-Organize'!$H$500,0))))</f>
        <v/>
      </c>
      <c r="E997" s="21" t="str">
        <f>IF(A997="","",IF(ISNUMBER('1-Organize'!E997),'1-Organize'!E997,INDEX('1-Organize'!$E$500:$E998,MATCH('1-Organize'!$H997,'1-Organize'!$H998:'1-Organize'!$H$500,0))))</f>
        <v/>
      </c>
      <c r="F997" s="22" t="str">
        <f>IF(A997="","",IF(ISNUMBER('1-Organize'!F997),'1-Organize'!F997,INDEX('1-Organize'!$F$500:$F998,MATCH('1-Organize'!$H997,'1-Organize'!$H998:'1-Organize'!$H$500,0))))</f>
        <v/>
      </c>
      <c r="G997" s="10" t="str">
        <f>IF(A997="","",'1-Organize'!G997)</f>
        <v/>
      </c>
    </row>
    <row r="998" spans="1:7" x14ac:dyDescent="0.25">
      <c r="A998" t="str">
        <f>IF(ISNUMBER(MATCH('1-Organize'!$H998,'1-Organize'!$H$2:'1-Organize'!$H997,0)),"",'1-Organize'!A998)</f>
        <v/>
      </c>
      <c r="B998" t="str">
        <f>IF(ISNUMBER(MATCH('1-Organize'!$H998,'1-Organize'!$H$2:'1-Organize'!$H997,0)),"",'1-Organize'!B998)</f>
        <v/>
      </c>
      <c r="C998" t="str">
        <f>IF(ISNUMBER(MATCH('1-Organize'!$H998,'1-Organize'!$H$2:'1-Organize'!$H997,0)),"",IF(ISNUMBER('1-Organize'!C998),'1-Organize'!C998,INDEX('1-Organize'!$C$500:$C999,MATCH('1-Organize'!$H998,'1-Organize'!$H$500:$H999,0))))</f>
        <v/>
      </c>
      <c r="D998" s="9" t="str">
        <f>IF(A998="","",IF(ISNUMBER('1-Organize'!D998),'1-Organize'!D998,INDEX('1-Organize'!$D$500:$D999,MATCH('1-Organize'!$H998,'1-Organize'!$H999:'1-Organize'!$H$500,0))))</f>
        <v/>
      </c>
      <c r="E998" s="21" t="str">
        <f>IF(A998="","",IF(ISNUMBER('1-Organize'!E998),'1-Organize'!E998,INDEX('1-Organize'!$E$500:$E999,MATCH('1-Organize'!$H998,'1-Organize'!$H999:'1-Organize'!$H$500,0))))</f>
        <v/>
      </c>
      <c r="F998" s="22" t="str">
        <f>IF(A998="","",IF(ISNUMBER('1-Organize'!F998),'1-Organize'!F998,INDEX('1-Organize'!$F$500:$F999,MATCH('1-Organize'!$H998,'1-Organize'!$H999:'1-Organize'!$H$500,0))))</f>
        <v/>
      </c>
      <c r="G998" s="10" t="str">
        <f>IF(A998="","",'1-Organize'!G998)</f>
        <v/>
      </c>
    </row>
    <row r="999" spans="1:7" x14ac:dyDescent="0.25">
      <c r="A999" t="str">
        <f>IF(ISNUMBER(MATCH('1-Organize'!$H999,'1-Organize'!$H$2:'1-Organize'!$H998,0)),"",'1-Organize'!A999)</f>
        <v/>
      </c>
      <c r="B999" t="str">
        <f>IF(ISNUMBER(MATCH('1-Organize'!$H999,'1-Organize'!$H$2:'1-Organize'!$H998,0)),"",'1-Organize'!B999)</f>
        <v/>
      </c>
      <c r="C999" t="str">
        <f>IF(ISNUMBER(MATCH('1-Organize'!$H999,'1-Organize'!$H$2:'1-Organize'!$H998,0)),"",IF(ISNUMBER('1-Organize'!C999),'1-Organize'!C999,INDEX('1-Organize'!$C$500:$C1000,MATCH('1-Organize'!$H999,'1-Organize'!$H$500:$H1000,0))))</f>
        <v/>
      </c>
      <c r="D999" s="9" t="str">
        <f>IF(A999="","",IF(ISNUMBER('1-Organize'!D999),'1-Organize'!D999,INDEX('1-Organize'!$D$500:$D1000,MATCH('1-Organize'!$H999,'1-Organize'!$H1000:'1-Organize'!$H$500,0))))</f>
        <v/>
      </c>
      <c r="E999" s="21" t="str">
        <f>IF(A999="","",IF(ISNUMBER('1-Organize'!E999),'1-Organize'!E999,INDEX('1-Organize'!$E$500:$E1000,MATCH('1-Organize'!$H999,'1-Organize'!$H1000:'1-Organize'!$H$500,0))))</f>
        <v/>
      </c>
      <c r="F999" s="22" t="str">
        <f>IF(A999="","",IF(ISNUMBER('1-Organize'!F999),'1-Organize'!F999,INDEX('1-Organize'!$F$500:$F1000,MATCH('1-Organize'!$H999,'1-Organize'!$H1000:'1-Organize'!$H$500,0))))</f>
        <v/>
      </c>
      <c r="G999" s="10" t="str">
        <f>IF(A999="","",'1-Organize'!G999)</f>
        <v/>
      </c>
    </row>
    <row r="1000" spans="1:7" x14ac:dyDescent="0.25">
      <c r="A1000" t="str">
        <f>IF(ISNUMBER(MATCH('1-Organize'!$H1000,'1-Organize'!$H$2:'1-Organize'!$H999,0)),"",'1-Organize'!A1000)</f>
        <v/>
      </c>
      <c r="B1000" t="str">
        <f>IF(ISNUMBER(MATCH('1-Organize'!$H1000,'1-Organize'!$H$2:'1-Organize'!$H999,0)),"",'1-Organize'!B1000)</f>
        <v/>
      </c>
      <c r="C1000" t="str">
        <f>IF(ISNUMBER(MATCH('1-Organize'!$H1000,'1-Organize'!$H$2:'1-Organize'!$H999,0)),"",IF(ISNUMBER('1-Organize'!C1000),'1-Organize'!C1000,INDEX('1-Organize'!$C$500:$C1001,MATCH('1-Organize'!$H1000,'1-Organize'!$H$500:$H1001,0))))</f>
        <v/>
      </c>
      <c r="D1000" s="9" t="str">
        <f>IF(A1000="","",IF(ISNUMBER('1-Organize'!D1000),'1-Organize'!D1000,INDEX('1-Organize'!$D$500:$D1001,MATCH('1-Organize'!$H1000,'1-Organize'!$H1001:'1-Organize'!$H$500,0))))</f>
        <v/>
      </c>
      <c r="E1000" s="21" t="str">
        <f>IF(A1000="","",IF(ISNUMBER('1-Organize'!E1000),'1-Organize'!E1000,INDEX('1-Organize'!$E$500:$E1001,MATCH('1-Organize'!$H1000,'1-Organize'!$H1001:'1-Organize'!$H$500,0))))</f>
        <v/>
      </c>
      <c r="F1000" s="22" t="str">
        <f>IF(A1000="","",IF(ISNUMBER('1-Organize'!F1000),'1-Organize'!F1000,INDEX('1-Organize'!$F$500:$F1001,MATCH('1-Organize'!$H1000,'1-Organize'!$H1001:'1-Organize'!$H$500,0))))</f>
        <v/>
      </c>
      <c r="G1000" s="10" t="str">
        <f>IF(A1000="","",'1-Organize'!G1000)</f>
        <v/>
      </c>
    </row>
  </sheetData>
  <sheetProtection sheet="1" objects="1" scenarios="1"/>
  <phoneticPr fontId="7" type="noConversion"/>
  <pageMargins left="0.7" right="0.7" top="0.75" bottom="0.75" header="0.3" footer="0.3"/>
  <pageSetup orientation="portrait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1000"/>
  <sheetViews>
    <sheetView zoomScale="90" zoomScaleNormal="90" zoomScalePageLayoutView="90" workbookViewId="0">
      <selection activeCell="A2" sqref="A2"/>
    </sheetView>
  </sheetViews>
  <sheetFormatPr defaultColWidth="8.85546875" defaultRowHeight="15" x14ac:dyDescent="0.25"/>
  <cols>
    <col min="1" max="1" width="40.28515625" customWidth="1"/>
    <col min="2" max="2" width="28.42578125" customWidth="1"/>
    <col min="3" max="3" width="16.42578125" customWidth="1"/>
    <col min="4" max="4" width="19.42578125" customWidth="1"/>
    <col min="5" max="5" width="19.85546875" customWidth="1"/>
    <col min="6" max="6" width="17.140625" customWidth="1"/>
    <col min="7" max="7" width="18.42578125" customWidth="1"/>
    <col min="8" max="8" width="17.42578125" customWidth="1"/>
  </cols>
  <sheetData>
    <row r="1" spans="1:8" x14ac:dyDescent="0.25">
      <c r="A1" s="7" t="s">
        <v>23</v>
      </c>
      <c r="B1" s="11" t="s">
        <v>6</v>
      </c>
      <c r="C1" s="7" t="s">
        <v>24</v>
      </c>
      <c r="D1" s="7" t="s">
        <v>25</v>
      </c>
      <c r="E1" s="7" t="s">
        <v>26</v>
      </c>
      <c r="F1" s="7" t="s">
        <v>27</v>
      </c>
      <c r="G1" s="8" t="s">
        <v>3</v>
      </c>
      <c r="H1" s="12"/>
    </row>
    <row r="2" spans="1:8" x14ac:dyDescent="0.25">
      <c r="A2" t="e">
        <f t="array" ref="A2">IF(ROWS(A$2:A2)&gt;COUNTA('2-Merge'!A:A),"",INDEX('2-Merge'!A:A,SMALL(IF('2-Merge'!A$2:A$500&lt;&gt;"",ROW('2-Merge'!A$2:A$500)),ROWS(A$2:A2))))</f>
        <v>#NUM!</v>
      </c>
      <c r="B2" t="e">
        <f t="array" ref="B2">IF(ROWS(B$2:B2)&gt;COUNTA('2-Merge'!A:A),"",INDEX('2-Merge'!B:B,SMALL(IF('2-Merge'!A$2:A$500&lt;&gt;"",ROW('2-Merge'!A$2:A$500)),ROWS(B$2:B2))))</f>
        <v>#NUM!</v>
      </c>
      <c r="C2" s="3" t="e">
        <f t="array" ref="C2">IF(ROWS(C$2:C2)&gt;COUNTA('2-Merge'!A:A),"",INDEX('2-Merge'!C:C,SMALL(IF('2-Merge'!A$2:A$500&lt;&gt;"",ROW('2-Merge'!A$2:A$500)),ROWS(C$2:C2))))</f>
        <v>#NUM!</v>
      </c>
      <c r="D2" s="3" t="e">
        <f t="array" ref="D2">IF(ROWS(D$2:D2)&gt;COUNTA('2-Merge'!A:A),"",INDEX('2-Merge'!D:D,SMALL(IF('2-Merge'!A$2:A$500&lt;&gt;"",ROW('2-Merge'!A$2:A$500)),ROWS(D$2:D2))))</f>
        <v>#NUM!</v>
      </c>
      <c r="E2" s="5" t="e">
        <f t="array" ref="E2">IF(ROWS(E$2:E2)&gt;COUNTA('2-Merge'!A:A),"",INDEX('2-Merge'!E:E,SMALL(IF('2-Merge'!A$2:A$500&lt;&gt;"",ROW('2-Merge'!A$2:A$500)),ROWS(E$2:E2))))</f>
        <v>#NUM!</v>
      </c>
      <c r="F2" s="5" t="e">
        <f t="array" ref="F2">IF(ROWS(F$2:F2)&gt;COUNTA('2-Merge'!A:A),"",INDEX('2-Merge'!F:F,SMALL(IF('2-Merge'!A$2:A$500&lt;&gt;"",ROW('2-Merge'!A$2:A$500)),ROWS(F$2:F2))))</f>
        <v>#NUM!</v>
      </c>
      <c r="G2" t="e">
        <f t="array" ref="G2">IF(ROWS(G$2:G2)&gt;COUNTA('2-Merge'!A:A),"",INDEX('2-Merge'!G:G,SMALL(IF('2-Merge'!A$2:A$500&lt;&gt;"",ROW('2-Merge'!A$2:A$500)),ROWS(G$2:G2))))</f>
        <v>#NUM!</v>
      </c>
      <c r="H2" s="4"/>
    </row>
    <row r="3" spans="1:8" x14ac:dyDescent="0.25">
      <c r="A3" t="e">
        <f t="array" ref="A3">IF(ROWS(A$2:A3)&gt;COUNTA('2-Merge'!A:A),"",INDEX('2-Merge'!A:A,SMALL(IF('2-Merge'!A$2:A$500&lt;&gt;"",ROW('2-Merge'!A$2:A$500)),ROWS(A$2:A3))))</f>
        <v>#NUM!</v>
      </c>
      <c r="B3" t="e">
        <f t="array" ref="B3">IF(ROWS(B$2:B3)&gt;COUNTA('2-Merge'!A:A),"",INDEX('2-Merge'!B:B,SMALL(IF('2-Merge'!A$2:A$500&lt;&gt;"",ROW('2-Merge'!A$2:A$500)),ROWS(B$2:B3))))</f>
        <v>#NUM!</v>
      </c>
      <c r="C3" s="3" t="e">
        <f t="array" ref="C3">IF(ROWS(C$2:C3)&gt;COUNTA('2-Merge'!A:A),"",INDEX('2-Merge'!C:C,SMALL(IF('2-Merge'!A$2:A$500&lt;&gt;"",ROW('2-Merge'!A$2:A$500)),ROWS(C$2:C3))))</f>
        <v>#NUM!</v>
      </c>
      <c r="D3" s="3" t="e">
        <f t="array" ref="D3">IF(ROWS(D$2:D3)&gt;COUNTA('2-Merge'!A:A),"",INDEX('2-Merge'!D:D,SMALL(IF('2-Merge'!A$2:A$500&lt;&gt;"",ROW('2-Merge'!A$2:A$500)),ROWS(D$2:D3))))</f>
        <v>#NUM!</v>
      </c>
      <c r="E3" s="5" t="e">
        <f t="array" ref="E3">IF(ROWS(E$2:E3)&gt;COUNTA('2-Merge'!A:A),"",INDEX('2-Merge'!E:E,SMALL(IF('2-Merge'!A$2:A$500&lt;&gt;"",ROW('2-Merge'!A$2:A$500)),ROWS(E$2:E3))))</f>
        <v>#NUM!</v>
      </c>
      <c r="F3" s="5" t="e">
        <f t="array" ref="F3">IF(ROWS(F$2:F3)&gt;COUNTA('2-Merge'!A:A),"",INDEX('2-Merge'!F:F,SMALL(IF('2-Merge'!A$2:A$500&lt;&gt;"",ROW('2-Merge'!A$2:A$500)),ROWS(F$2:F3))))</f>
        <v>#NUM!</v>
      </c>
      <c r="G3" t="e">
        <f t="array" ref="G3">IF(ROWS(G$2:G3)&gt;COUNTA('2-Merge'!A:A),"",INDEX('2-Merge'!G:G,SMALL(IF('2-Merge'!A$2:A$500&lt;&gt;"",ROW('2-Merge'!A$2:A$500)),ROWS(G$2:G3))))</f>
        <v>#NUM!</v>
      </c>
    </row>
    <row r="4" spans="1:8" x14ac:dyDescent="0.25">
      <c r="A4" t="e">
        <f t="array" ref="A4">IF(ROWS(A$2:A4)&gt;COUNTA('2-Merge'!A:A),"",INDEX('2-Merge'!A:A,SMALL(IF('2-Merge'!A$2:A$500&lt;&gt;"",ROW('2-Merge'!A$2:A$500)),ROWS(A$2:A4))))</f>
        <v>#NUM!</v>
      </c>
      <c r="B4" t="e">
        <f t="array" ref="B4">IF(ROWS(B$2:B4)&gt;COUNTA('2-Merge'!A:A),"",INDEX('2-Merge'!B:B,SMALL(IF('2-Merge'!A$2:A$500&lt;&gt;"",ROW('2-Merge'!A$2:A$500)),ROWS(B$2:B4))))</f>
        <v>#NUM!</v>
      </c>
      <c r="C4" s="3" t="e">
        <f t="array" ref="C4">IF(ROWS(C$2:C4)&gt;COUNTA('2-Merge'!A:A),"",INDEX('2-Merge'!C:C,SMALL(IF('2-Merge'!A$2:A$500&lt;&gt;"",ROW('2-Merge'!A$2:A$500)),ROWS(C$2:C4))))</f>
        <v>#NUM!</v>
      </c>
      <c r="D4" s="3" t="e">
        <f t="array" ref="D4">IF(ROWS(D$2:D4)&gt;COUNTA('2-Merge'!A:A),"",INDEX('2-Merge'!D:D,SMALL(IF('2-Merge'!A$2:A$500&lt;&gt;"",ROW('2-Merge'!A$2:A$500)),ROWS(D$2:D4))))</f>
        <v>#NUM!</v>
      </c>
      <c r="E4" s="5" t="e">
        <f t="array" ref="E4">IF(ROWS(E$2:E4)&gt;COUNTA('2-Merge'!A:A),"",INDEX('2-Merge'!E:E,SMALL(IF('2-Merge'!A$2:A$500&lt;&gt;"",ROW('2-Merge'!A$2:A$500)),ROWS(E$2:E4))))</f>
        <v>#NUM!</v>
      </c>
      <c r="F4" s="5" t="e">
        <f t="array" ref="F4">IF(ROWS(F$2:F4)&gt;COUNTA('2-Merge'!A:A),"",INDEX('2-Merge'!F:F,SMALL(IF('2-Merge'!A$2:A$500&lt;&gt;"",ROW('2-Merge'!A$2:A$500)),ROWS(F$2:F4))))</f>
        <v>#NUM!</v>
      </c>
      <c r="G4" t="e">
        <f t="array" ref="G4">IF(ROWS(G$2:G4)&gt;COUNTA('2-Merge'!A:A),"",INDEX('2-Merge'!G:G,SMALL(IF('2-Merge'!A$2:A$500&lt;&gt;"",ROW('2-Merge'!A$2:A$500)),ROWS(G$2:G4))))</f>
        <v>#NUM!</v>
      </c>
    </row>
    <row r="5" spans="1:8" x14ac:dyDescent="0.25">
      <c r="A5" t="e">
        <f t="array" ref="A5">IF(ROWS(A$2:A5)&gt;COUNTA('2-Merge'!A:A),"",INDEX('2-Merge'!A:A,SMALL(IF('2-Merge'!A$2:A$500&lt;&gt;"",ROW('2-Merge'!A$2:A$500)),ROWS(A$2:A5))))</f>
        <v>#NUM!</v>
      </c>
      <c r="B5" t="e">
        <f t="array" ref="B5">IF(ROWS(B$2:B5)&gt;COUNTA('2-Merge'!A:A),"",INDEX('2-Merge'!B:B,SMALL(IF('2-Merge'!A$2:A$500&lt;&gt;"",ROW('2-Merge'!A$2:A$500)),ROWS(B$2:B5))))</f>
        <v>#NUM!</v>
      </c>
      <c r="C5" s="3" t="e">
        <f t="array" ref="C5">IF(ROWS(C$2:C5)&gt;COUNTA('2-Merge'!A:A),"",INDEX('2-Merge'!C:C,SMALL(IF('2-Merge'!A$2:A$500&lt;&gt;"",ROW('2-Merge'!A$2:A$500)),ROWS(C$2:C5))))</f>
        <v>#NUM!</v>
      </c>
      <c r="D5" s="3" t="e">
        <f t="array" ref="D5">IF(ROWS(D$2:D5)&gt;COUNTA('2-Merge'!A:A),"",INDEX('2-Merge'!D:D,SMALL(IF('2-Merge'!A$2:A$500&lt;&gt;"",ROW('2-Merge'!A$2:A$500)),ROWS(D$2:D5))))</f>
        <v>#NUM!</v>
      </c>
      <c r="E5" s="5" t="e">
        <f t="array" ref="E5">IF(ROWS(E$2:E5)&gt;COUNTA('2-Merge'!A:A),"",INDEX('2-Merge'!E:E,SMALL(IF('2-Merge'!A$2:A$500&lt;&gt;"",ROW('2-Merge'!A$2:A$500)),ROWS(E$2:E5))))</f>
        <v>#NUM!</v>
      </c>
      <c r="F5" s="5" t="e">
        <f t="array" ref="F5">IF(ROWS(F$2:F5)&gt;COUNTA('2-Merge'!A:A),"",INDEX('2-Merge'!F:F,SMALL(IF('2-Merge'!A$2:A$500&lt;&gt;"",ROW('2-Merge'!A$2:A$500)),ROWS(F$2:F5))))</f>
        <v>#NUM!</v>
      </c>
      <c r="G5" t="e">
        <f t="array" ref="G5">IF(ROWS(G$2:G5)&gt;COUNTA('2-Merge'!A:A),"",INDEX('2-Merge'!G:G,SMALL(IF('2-Merge'!A$2:A$500&lt;&gt;"",ROW('2-Merge'!A$2:A$500)),ROWS(G$2:G5))))</f>
        <v>#NUM!</v>
      </c>
    </row>
    <row r="6" spans="1:8" x14ac:dyDescent="0.25">
      <c r="A6" t="e">
        <f t="array" ref="A6">IF(ROWS(A$2:A6)&gt;COUNTA('2-Merge'!A:A),"",INDEX('2-Merge'!A:A,SMALL(IF('2-Merge'!A$2:A$500&lt;&gt;"",ROW('2-Merge'!A$2:A$500)),ROWS(A$2:A6))))</f>
        <v>#NUM!</v>
      </c>
      <c r="B6" t="e">
        <f t="array" ref="B6">IF(ROWS(B$2:B6)&gt;COUNTA('2-Merge'!A:A),"",INDEX('2-Merge'!B:B,SMALL(IF('2-Merge'!A$2:A$500&lt;&gt;"",ROW('2-Merge'!A$2:A$500)),ROWS(B$2:B6))))</f>
        <v>#NUM!</v>
      </c>
      <c r="C6" s="3" t="e">
        <f t="array" ref="C6">IF(ROWS(C$2:C6)&gt;COUNTA('2-Merge'!A:A),"",INDEX('2-Merge'!C:C,SMALL(IF('2-Merge'!A$2:A$500&lt;&gt;"",ROW('2-Merge'!A$2:A$500)),ROWS(C$2:C6))))</f>
        <v>#NUM!</v>
      </c>
      <c r="D6" s="3" t="e">
        <f t="array" ref="D6">IF(ROWS(D$2:D6)&gt;COUNTA('2-Merge'!A:A),"",INDEX('2-Merge'!D:D,SMALL(IF('2-Merge'!A$2:A$500&lt;&gt;"",ROW('2-Merge'!A$2:A$500)),ROWS(D$2:D6))))</f>
        <v>#NUM!</v>
      </c>
      <c r="E6" s="5" t="e">
        <f t="array" ref="E6">IF(ROWS(E$2:E6)&gt;COUNTA('2-Merge'!A:A),"",INDEX('2-Merge'!E:E,SMALL(IF('2-Merge'!A$2:A$500&lt;&gt;"",ROW('2-Merge'!A$2:A$500)),ROWS(E$2:E6))))</f>
        <v>#NUM!</v>
      </c>
      <c r="F6" s="5" t="e">
        <f t="array" ref="F6">IF(ROWS(F$2:F6)&gt;COUNTA('2-Merge'!A:A),"",INDEX('2-Merge'!F:F,SMALL(IF('2-Merge'!A$2:A$500&lt;&gt;"",ROW('2-Merge'!A$2:A$500)),ROWS(F$2:F6))))</f>
        <v>#NUM!</v>
      </c>
      <c r="G6" t="e">
        <f t="array" ref="G6">IF(ROWS(G$2:G6)&gt;COUNTA('2-Merge'!A:A),"",INDEX('2-Merge'!G:G,SMALL(IF('2-Merge'!A$2:A$500&lt;&gt;"",ROW('2-Merge'!A$2:A$500)),ROWS(G$2:G6))))</f>
        <v>#NUM!</v>
      </c>
    </row>
    <row r="7" spans="1:8" x14ac:dyDescent="0.25">
      <c r="A7" t="e">
        <f t="array" ref="A7">IF(ROWS(A$2:A7)&gt;COUNTA('2-Merge'!A:A),"",INDEX('2-Merge'!A:A,SMALL(IF('2-Merge'!A$2:A$500&lt;&gt;"",ROW('2-Merge'!A$2:A$500)),ROWS(A$2:A7))))</f>
        <v>#NUM!</v>
      </c>
      <c r="B7" t="e">
        <f t="array" ref="B7">IF(ROWS(B$2:B7)&gt;COUNTA('2-Merge'!A:A),"",INDEX('2-Merge'!B:B,SMALL(IF('2-Merge'!A$2:A$500&lt;&gt;"",ROW('2-Merge'!A$2:A$500)),ROWS(B$2:B7))))</f>
        <v>#NUM!</v>
      </c>
      <c r="C7" s="3" t="e">
        <f t="array" ref="C7">IF(ROWS(C$2:C7)&gt;COUNTA('2-Merge'!A:A),"",INDEX('2-Merge'!C:C,SMALL(IF('2-Merge'!A$2:A$500&lt;&gt;"",ROW('2-Merge'!A$2:A$500)),ROWS(C$2:C7))))</f>
        <v>#NUM!</v>
      </c>
      <c r="D7" s="3" t="e">
        <f t="array" ref="D7">IF(ROWS(D$2:D7)&gt;COUNTA('2-Merge'!A:A),"",INDEX('2-Merge'!D:D,SMALL(IF('2-Merge'!A$2:A$500&lt;&gt;"",ROW('2-Merge'!A$2:A$500)),ROWS(D$2:D7))))</f>
        <v>#NUM!</v>
      </c>
      <c r="E7" s="5" t="e">
        <f t="array" ref="E7">IF(ROWS(E$2:E7)&gt;COUNTA('2-Merge'!A:A),"",INDEX('2-Merge'!E:E,SMALL(IF('2-Merge'!A$2:A$500&lt;&gt;"",ROW('2-Merge'!A$2:A$500)),ROWS(E$2:E7))))</f>
        <v>#NUM!</v>
      </c>
      <c r="F7" s="5" t="e">
        <f t="array" ref="F7">IF(ROWS(F$2:F7)&gt;COUNTA('2-Merge'!A:A),"",INDEX('2-Merge'!F:F,SMALL(IF('2-Merge'!A$2:A$500&lt;&gt;"",ROW('2-Merge'!A$2:A$500)),ROWS(F$2:F7))))</f>
        <v>#NUM!</v>
      </c>
      <c r="G7" t="e">
        <f t="array" ref="G7">IF(ROWS(G$2:G7)&gt;COUNTA('2-Merge'!A:A),"",INDEX('2-Merge'!G:G,SMALL(IF('2-Merge'!A$2:A$500&lt;&gt;"",ROW('2-Merge'!A$2:A$500)),ROWS(G$2:G7))))</f>
        <v>#NUM!</v>
      </c>
    </row>
    <row r="8" spans="1:8" x14ac:dyDescent="0.25">
      <c r="A8" t="e">
        <f t="array" ref="A8">IF(ROWS(A$2:A8)&gt;COUNTA('2-Merge'!A:A),"",INDEX('2-Merge'!A:A,SMALL(IF('2-Merge'!A$2:A$500&lt;&gt;"",ROW('2-Merge'!A$2:A$500)),ROWS(A$2:A8))))</f>
        <v>#NUM!</v>
      </c>
      <c r="B8" t="e">
        <f t="array" ref="B8">IF(ROWS(B$2:B8)&gt;COUNTA('2-Merge'!A:A),"",INDEX('2-Merge'!B:B,SMALL(IF('2-Merge'!A$2:A$500&lt;&gt;"",ROW('2-Merge'!A$2:A$500)),ROWS(B$2:B8))))</f>
        <v>#NUM!</v>
      </c>
      <c r="C8" s="3" t="e">
        <f t="array" ref="C8">IF(ROWS(C$2:C8)&gt;COUNTA('2-Merge'!A:A),"",INDEX('2-Merge'!C:C,SMALL(IF('2-Merge'!A$2:A$500&lt;&gt;"",ROW('2-Merge'!A$2:A$500)),ROWS(C$2:C8))))</f>
        <v>#NUM!</v>
      </c>
      <c r="D8" s="3" t="e">
        <f t="array" ref="D8">IF(ROWS(D$2:D8)&gt;COUNTA('2-Merge'!A:A),"",INDEX('2-Merge'!D:D,SMALL(IF('2-Merge'!A$2:A$500&lt;&gt;"",ROW('2-Merge'!A$2:A$500)),ROWS(D$2:D8))))</f>
        <v>#NUM!</v>
      </c>
      <c r="E8" s="5" t="e">
        <f t="array" ref="E8">IF(ROWS(E$2:E8)&gt;COUNTA('2-Merge'!A:A),"",INDEX('2-Merge'!E:E,SMALL(IF('2-Merge'!A$2:A$500&lt;&gt;"",ROW('2-Merge'!A$2:A$500)),ROWS(E$2:E8))))</f>
        <v>#NUM!</v>
      </c>
      <c r="F8" s="5" t="e">
        <f t="array" ref="F8">IF(ROWS(F$2:F8)&gt;COUNTA('2-Merge'!A:A),"",INDEX('2-Merge'!F:F,SMALL(IF('2-Merge'!A$2:A$500&lt;&gt;"",ROW('2-Merge'!A$2:A$500)),ROWS(F$2:F8))))</f>
        <v>#NUM!</v>
      </c>
      <c r="G8" t="e">
        <f t="array" ref="G8">IF(ROWS(G$2:G8)&gt;COUNTA('2-Merge'!A:A),"",INDEX('2-Merge'!G:G,SMALL(IF('2-Merge'!A$2:A$500&lt;&gt;"",ROW('2-Merge'!A$2:A$500)),ROWS(G$2:G8))))</f>
        <v>#NUM!</v>
      </c>
    </row>
    <row r="9" spans="1:8" x14ac:dyDescent="0.25">
      <c r="A9" t="e">
        <f t="array" ref="A9">IF(ROWS(A$2:A9)&gt;COUNTA('2-Merge'!A:A),"",INDEX('2-Merge'!A:A,SMALL(IF('2-Merge'!A$2:A$500&lt;&gt;"",ROW('2-Merge'!A$2:A$500)),ROWS(A$2:A9))))</f>
        <v>#NUM!</v>
      </c>
      <c r="B9" t="e">
        <f t="array" ref="B9">IF(ROWS(B$2:B9)&gt;COUNTA('2-Merge'!A:A),"",INDEX('2-Merge'!B:B,SMALL(IF('2-Merge'!A$2:A$500&lt;&gt;"",ROW('2-Merge'!A$2:A$500)),ROWS(B$2:B9))))</f>
        <v>#NUM!</v>
      </c>
      <c r="C9" s="3" t="e">
        <f t="array" ref="C9">IF(ROWS(C$2:C9)&gt;COUNTA('2-Merge'!A:A),"",INDEX('2-Merge'!C:C,SMALL(IF('2-Merge'!A$2:A$500&lt;&gt;"",ROW('2-Merge'!A$2:A$500)),ROWS(C$2:C9))))</f>
        <v>#NUM!</v>
      </c>
      <c r="D9" s="3" t="e">
        <f t="array" ref="D9">IF(ROWS(D$2:D9)&gt;COUNTA('2-Merge'!A:A),"",INDEX('2-Merge'!D:D,SMALL(IF('2-Merge'!A$2:A$500&lt;&gt;"",ROW('2-Merge'!A$2:A$500)),ROWS(D$2:D9))))</f>
        <v>#NUM!</v>
      </c>
      <c r="E9" s="5" t="e">
        <f t="array" ref="E9">IF(ROWS(E$2:E9)&gt;COUNTA('2-Merge'!A:A),"",INDEX('2-Merge'!E:E,SMALL(IF('2-Merge'!A$2:A$500&lt;&gt;"",ROW('2-Merge'!A$2:A$500)),ROWS(E$2:E9))))</f>
        <v>#NUM!</v>
      </c>
      <c r="F9" s="5" t="e">
        <f t="array" ref="F9">IF(ROWS(F$2:F9)&gt;COUNTA('2-Merge'!A:A),"",INDEX('2-Merge'!F:F,SMALL(IF('2-Merge'!A$2:A$500&lt;&gt;"",ROW('2-Merge'!A$2:A$500)),ROWS(F$2:F9))))</f>
        <v>#NUM!</v>
      </c>
      <c r="G9" t="e">
        <f t="array" ref="G9">IF(ROWS(G$2:G9)&gt;COUNTA('2-Merge'!A:A),"",INDEX('2-Merge'!G:G,SMALL(IF('2-Merge'!A$2:A$500&lt;&gt;"",ROW('2-Merge'!A$2:A$500)),ROWS(G$2:G9))))</f>
        <v>#NUM!</v>
      </c>
    </row>
    <row r="10" spans="1:8" x14ac:dyDescent="0.25">
      <c r="A10" t="e">
        <f t="array" ref="A10">IF(ROWS(A$2:A10)&gt;COUNTA('2-Merge'!A:A),"",INDEX('2-Merge'!A:A,SMALL(IF('2-Merge'!A$2:A$500&lt;&gt;"",ROW('2-Merge'!A$2:A$500)),ROWS(A$2:A10))))</f>
        <v>#NUM!</v>
      </c>
      <c r="B10" t="e">
        <f t="array" ref="B10">IF(ROWS(B$2:B10)&gt;COUNTA('2-Merge'!A:A),"",INDEX('2-Merge'!B:B,SMALL(IF('2-Merge'!A$2:A$500&lt;&gt;"",ROW('2-Merge'!A$2:A$500)),ROWS(B$2:B10))))</f>
        <v>#NUM!</v>
      </c>
      <c r="C10" s="3" t="e">
        <f t="array" ref="C10">IF(ROWS(C$2:C10)&gt;COUNTA('2-Merge'!A:A),"",INDEX('2-Merge'!C:C,SMALL(IF('2-Merge'!A$2:A$500&lt;&gt;"",ROW('2-Merge'!A$2:A$500)),ROWS(C$2:C10))))</f>
        <v>#NUM!</v>
      </c>
      <c r="D10" s="3" t="e">
        <f t="array" ref="D10">IF(ROWS(D$2:D10)&gt;COUNTA('2-Merge'!A:A),"",INDEX('2-Merge'!D:D,SMALL(IF('2-Merge'!A$2:A$500&lt;&gt;"",ROW('2-Merge'!A$2:A$500)),ROWS(D$2:D10))))</f>
        <v>#NUM!</v>
      </c>
      <c r="E10" s="5" t="e">
        <f t="array" ref="E10">IF(ROWS(E$2:E10)&gt;COUNTA('2-Merge'!A:A),"",INDEX('2-Merge'!E:E,SMALL(IF('2-Merge'!A$2:A$500&lt;&gt;"",ROW('2-Merge'!A$2:A$500)),ROWS(E$2:E10))))</f>
        <v>#NUM!</v>
      </c>
      <c r="F10" s="5" t="e">
        <f t="array" ref="F10">IF(ROWS(F$2:F10)&gt;COUNTA('2-Merge'!A:A),"",INDEX('2-Merge'!F:F,SMALL(IF('2-Merge'!A$2:A$500&lt;&gt;"",ROW('2-Merge'!A$2:A$500)),ROWS(F$2:F10))))</f>
        <v>#NUM!</v>
      </c>
      <c r="G10" t="e">
        <f t="array" ref="G10">IF(ROWS(G$2:G10)&gt;COUNTA('2-Merge'!A:A),"",INDEX('2-Merge'!G:G,SMALL(IF('2-Merge'!A$2:A$500&lt;&gt;"",ROW('2-Merge'!A$2:A$500)),ROWS(G$2:G10))))</f>
        <v>#NUM!</v>
      </c>
    </row>
    <row r="11" spans="1:8" x14ac:dyDescent="0.25">
      <c r="A11" t="e">
        <f t="array" ref="A11">IF(ROWS(A$2:A11)&gt;COUNTA('2-Merge'!A:A),"",INDEX('2-Merge'!A:A,SMALL(IF('2-Merge'!A$2:A$500&lt;&gt;"",ROW('2-Merge'!A$2:A$500)),ROWS(A$2:A11))))</f>
        <v>#NUM!</v>
      </c>
      <c r="B11" t="e">
        <f t="array" ref="B11">IF(ROWS(B$2:B11)&gt;COUNTA('2-Merge'!A:A),"",INDEX('2-Merge'!B:B,SMALL(IF('2-Merge'!A$2:A$500&lt;&gt;"",ROW('2-Merge'!A$2:A$500)),ROWS(B$2:B11))))</f>
        <v>#NUM!</v>
      </c>
      <c r="C11" s="3" t="e">
        <f t="array" ref="C11">IF(ROWS(C$2:C11)&gt;COUNTA('2-Merge'!A:A),"",INDEX('2-Merge'!C:C,SMALL(IF('2-Merge'!A$2:A$500&lt;&gt;"",ROW('2-Merge'!A$2:A$500)),ROWS(C$2:C11))))</f>
        <v>#NUM!</v>
      </c>
      <c r="D11" s="3" t="e">
        <f t="array" ref="D11">IF(ROWS(D$2:D11)&gt;COUNTA('2-Merge'!A:A),"",INDEX('2-Merge'!D:D,SMALL(IF('2-Merge'!A$2:A$500&lt;&gt;"",ROW('2-Merge'!A$2:A$500)),ROWS(D$2:D11))))</f>
        <v>#NUM!</v>
      </c>
      <c r="E11" s="5" t="e">
        <f t="array" ref="E11">IF(ROWS(E$2:E11)&gt;COUNTA('2-Merge'!A:A),"",INDEX('2-Merge'!E:E,SMALL(IF('2-Merge'!A$2:A$500&lt;&gt;"",ROW('2-Merge'!A$2:A$500)),ROWS(E$2:E11))))</f>
        <v>#NUM!</v>
      </c>
      <c r="F11" s="5" t="e">
        <f t="array" ref="F11">IF(ROWS(F$2:F11)&gt;COUNTA('2-Merge'!A:A),"",INDEX('2-Merge'!F:F,SMALL(IF('2-Merge'!A$2:A$500&lt;&gt;"",ROW('2-Merge'!A$2:A$500)),ROWS(F$2:F11))))</f>
        <v>#NUM!</v>
      </c>
      <c r="G11" t="e">
        <f t="array" ref="G11">IF(ROWS(G$2:G11)&gt;COUNTA('2-Merge'!A:A),"",INDEX('2-Merge'!G:G,SMALL(IF('2-Merge'!A$2:A$500&lt;&gt;"",ROW('2-Merge'!A$2:A$500)),ROWS(G$2:G11))))</f>
        <v>#NUM!</v>
      </c>
    </row>
    <row r="12" spans="1:8" x14ac:dyDescent="0.25">
      <c r="A12" t="e">
        <f t="array" ref="A12">IF(ROWS(A$2:A12)&gt;COUNTA('2-Merge'!A:A),"",INDEX('2-Merge'!A:A,SMALL(IF('2-Merge'!A$2:A$500&lt;&gt;"",ROW('2-Merge'!A$2:A$500)),ROWS(A$2:A12))))</f>
        <v>#NUM!</v>
      </c>
      <c r="B12" t="e">
        <f t="array" ref="B12">IF(ROWS(B$2:B12)&gt;COUNTA('2-Merge'!A:A),"",INDEX('2-Merge'!B:B,SMALL(IF('2-Merge'!A$2:A$500&lt;&gt;"",ROW('2-Merge'!A$2:A$500)),ROWS(B$2:B12))))</f>
        <v>#NUM!</v>
      </c>
      <c r="C12" s="3" t="e">
        <f t="array" ref="C12">IF(ROWS(C$2:C12)&gt;COUNTA('2-Merge'!A:A),"",INDEX('2-Merge'!C:C,SMALL(IF('2-Merge'!A$2:A$500&lt;&gt;"",ROW('2-Merge'!A$2:A$500)),ROWS(C$2:C12))))</f>
        <v>#NUM!</v>
      </c>
      <c r="D12" s="3" t="e">
        <f t="array" ref="D12">IF(ROWS(D$2:D12)&gt;COUNTA('2-Merge'!A:A),"",INDEX('2-Merge'!D:D,SMALL(IF('2-Merge'!A$2:A$500&lt;&gt;"",ROW('2-Merge'!A$2:A$500)),ROWS(D$2:D12))))</f>
        <v>#NUM!</v>
      </c>
      <c r="E12" s="5" t="e">
        <f t="array" ref="E12">IF(ROWS(E$2:E12)&gt;COUNTA('2-Merge'!A:A),"",INDEX('2-Merge'!E:E,SMALL(IF('2-Merge'!A$2:A$500&lt;&gt;"",ROW('2-Merge'!A$2:A$500)),ROWS(E$2:E12))))</f>
        <v>#NUM!</v>
      </c>
      <c r="F12" s="5" t="e">
        <f t="array" ref="F12">IF(ROWS(F$2:F12)&gt;COUNTA('2-Merge'!A:A),"",INDEX('2-Merge'!F:F,SMALL(IF('2-Merge'!A$2:A$500&lt;&gt;"",ROW('2-Merge'!A$2:A$500)),ROWS(F$2:F12))))</f>
        <v>#NUM!</v>
      </c>
      <c r="G12" t="e">
        <f t="array" ref="G12">IF(ROWS(G$2:G12)&gt;COUNTA('2-Merge'!A:A),"",INDEX('2-Merge'!G:G,SMALL(IF('2-Merge'!A$2:A$500&lt;&gt;"",ROW('2-Merge'!A$2:A$500)),ROWS(G$2:G12))))</f>
        <v>#NUM!</v>
      </c>
    </row>
    <row r="13" spans="1:8" x14ac:dyDescent="0.25">
      <c r="A13" t="e">
        <f t="array" ref="A13">IF(ROWS(A$2:A13)&gt;COUNTA('2-Merge'!A:A),"",INDEX('2-Merge'!A:A,SMALL(IF('2-Merge'!A$2:A$500&lt;&gt;"",ROW('2-Merge'!A$2:A$500)),ROWS(A$2:A13))))</f>
        <v>#NUM!</v>
      </c>
      <c r="B13" t="e">
        <f t="array" ref="B13">IF(ROWS(B$2:B13)&gt;COUNTA('2-Merge'!A:A),"",INDEX('2-Merge'!B:B,SMALL(IF('2-Merge'!A$2:A$500&lt;&gt;"",ROW('2-Merge'!A$2:A$500)),ROWS(B$2:B13))))</f>
        <v>#NUM!</v>
      </c>
      <c r="C13" s="3" t="e">
        <f t="array" ref="C13">IF(ROWS(C$2:C13)&gt;COUNTA('2-Merge'!A:A),"",INDEX('2-Merge'!C:C,SMALL(IF('2-Merge'!A$2:A$500&lt;&gt;"",ROW('2-Merge'!A$2:A$500)),ROWS(C$2:C13))))</f>
        <v>#NUM!</v>
      </c>
      <c r="D13" s="3" t="e">
        <f t="array" ref="D13">IF(ROWS(D$2:D13)&gt;COUNTA('2-Merge'!A:A),"",INDEX('2-Merge'!D:D,SMALL(IF('2-Merge'!A$2:A$500&lt;&gt;"",ROW('2-Merge'!A$2:A$500)),ROWS(D$2:D13))))</f>
        <v>#NUM!</v>
      </c>
      <c r="E13" s="5" t="e">
        <f t="array" ref="E13">IF(ROWS(E$2:E13)&gt;COUNTA('2-Merge'!A:A),"",INDEX('2-Merge'!E:E,SMALL(IF('2-Merge'!A$2:A$500&lt;&gt;"",ROW('2-Merge'!A$2:A$500)),ROWS(E$2:E13))))</f>
        <v>#NUM!</v>
      </c>
      <c r="F13" s="5" t="e">
        <f t="array" ref="F13">IF(ROWS(F$2:F13)&gt;COUNTA('2-Merge'!A:A),"",INDEX('2-Merge'!F:F,SMALL(IF('2-Merge'!A$2:A$500&lt;&gt;"",ROW('2-Merge'!A$2:A$500)),ROWS(F$2:F13))))</f>
        <v>#NUM!</v>
      </c>
      <c r="G13" t="e">
        <f t="array" ref="G13">IF(ROWS(G$2:G13)&gt;COUNTA('2-Merge'!A:A),"",INDEX('2-Merge'!G:G,SMALL(IF('2-Merge'!A$2:A$500&lt;&gt;"",ROW('2-Merge'!A$2:A$500)),ROWS(G$2:G13))))</f>
        <v>#NUM!</v>
      </c>
    </row>
    <row r="14" spans="1:8" x14ac:dyDescent="0.25">
      <c r="A14" t="e">
        <f t="array" ref="A14">IF(ROWS(A$2:A14)&gt;COUNTA('2-Merge'!A:A),"",INDEX('2-Merge'!A:A,SMALL(IF('2-Merge'!A$2:A$500&lt;&gt;"",ROW('2-Merge'!A$2:A$500)),ROWS(A$2:A14))))</f>
        <v>#NUM!</v>
      </c>
      <c r="B14" t="e">
        <f t="array" ref="B14">IF(ROWS(B$2:B14)&gt;COUNTA('2-Merge'!A:A),"",INDEX('2-Merge'!B:B,SMALL(IF('2-Merge'!A$2:A$500&lt;&gt;"",ROW('2-Merge'!A$2:A$500)),ROWS(B$2:B14))))</f>
        <v>#NUM!</v>
      </c>
      <c r="C14" s="3" t="e">
        <f t="array" ref="C14">IF(ROWS(C$2:C14)&gt;COUNTA('2-Merge'!A:A),"",INDEX('2-Merge'!C:C,SMALL(IF('2-Merge'!A$2:A$500&lt;&gt;"",ROW('2-Merge'!A$2:A$500)),ROWS(C$2:C14))))</f>
        <v>#NUM!</v>
      </c>
      <c r="D14" s="3" t="e">
        <f t="array" ref="D14">IF(ROWS(D$2:D14)&gt;COUNTA('2-Merge'!A:A),"",INDEX('2-Merge'!D:D,SMALL(IF('2-Merge'!A$2:A$500&lt;&gt;"",ROW('2-Merge'!A$2:A$500)),ROWS(D$2:D14))))</f>
        <v>#NUM!</v>
      </c>
      <c r="E14" s="5" t="e">
        <f t="array" ref="E14">IF(ROWS(E$2:E14)&gt;COUNTA('2-Merge'!A:A),"",INDEX('2-Merge'!E:E,SMALL(IF('2-Merge'!A$2:A$500&lt;&gt;"",ROW('2-Merge'!A$2:A$500)),ROWS(E$2:E14))))</f>
        <v>#NUM!</v>
      </c>
      <c r="F14" s="5" t="e">
        <f t="array" ref="F14">IF(ROWS(F$2:F14)&gt;COUNTA('2-Merge'!A:A),"",INDEX('2-Merge'!F:F,SMALL(IF('2-Merge'!A$2:A$500&lt;&gt;"",ROW('2-Merge'!A$2:A$500)),ROWS(F$2:F14))))</f>
        <v>#NUM!</v>
      </c>
      <c r="G14" t="e">
        <f t="array" ref="G14">IF(ROWS(G$2:G14)&gt;COUNTA('2-Merge'!A:A),"",INDEX('2-Merge'!G:G,SMALL(IF('2-Merge'!A$2:A$500&lt;&gt;"",ROW('2-Merge'!A$2:A$500)),ROWS(G$2:G14))))</f>
        <v>#NUM!</v>
      </c>
    </row>
    <row r="15" spans="1:8" x14ac:dyDescent="0.25">
      <c r="A15" t="e">
        <f t="array" ref="A15">IF(ROWS(A$2:A15)&gt;COUNTA('2-Merge'!A:A),"",INDEX('2-Merge'!A:A,SMALL(IF('2-Merge'!A$2:A$500&lt;&gt;"",ROW('2-Merge'!A$2:A$500)),ROWS(A$2:A15))))</f>
        <v>#NUM!</v>
      </c>
      <c r="B15" t="e">
        <f t="array" ref="B15">IF(ROWS(B$2:B15)&gt;COUNTA('2-Merge'!A:A),"",INDEX('2-Merge'!B:B,SMALL(IF('2-Merge'!A$2:A$500&lt;&gt;"",ROW('2-Merge'!A$2:A$500)),ROWS(B$2:B15))))</f>
        <v>#NUM!</v>
      </c>
      <c r="C15" s="3" t="e">
        <f t="array" ref="C15">IF(ROWS(C$2:C15)&gt;COUNTA('2-Merge'!A:A),"",INDEX('2-Merge'!C:C,SMALL(IF('2-Merge'!A$2:A$500&lt;&gt;"",ROW('2-Merge'!A$2:A$500)),ROWS(C$2:C15))))</f>
        <v>#NUM!</v>
      </c>
      <c r="D15" s="3" t="e">
        <f t="array" ref="D15">IF(ROWS(D$2:D15)&gt;COUNTA('2-Merge'!A:A),"",INDEX('2-Merge'!D:D,SMALL(IF('2-Merge'!A$2:A$500&lt;&gt;"",ROW('2-Merge'!A$2:A$500)),ROWS(D$2:D15))))</f>
        <v>#NUM!</v>
      </c>
      <c r="E15" s="5" t="e">
        <f t="array" ref="E15">IF(ROWS(E$2:E15)&gt;COUNTA('2-Merge'!A:A),"",INDEX('2-Merge'!E:E,SMALL(IF('2-Merge'!A$2:A$500&lt;&gt;"",ROW('2-Merge'!A$2:A$500)),ROWS(E$2:E15))))</f>
        <v>#NUM!</v>
      </c>
      <c r="F15" s="5" t="e">
        <f t="array" ref="F15">IF(ROWS(F$2:F15)&gt;COUNTA('2-Merge'!A:A),"",INDEX('2-Merge'!F:F,SMALL(IF('2-Merge'!A$2:A$500&lt;&gt;"",ROW('2-Merge'!A$2:A$500)),ROWS(F$2:F15))))</f>
        <v>#NUM!</v>
      </c>
      <c r="G15" t="e">
        <f t="array" ref="G15">IF(ROWS(G$2:G15)&gt;COUNTA('2-Merge'!A:A),"",INDEX('2-Merge'!G:G,SMALL(IF('2-Merge'!A$2:A$500&lt;&gt;"",ROW('2-Merge'!A$2:A$500)),ROWS(G$2:G15))))</f>
        <v>#NUM!</v>
      </c>
    </row>
    <row r="16" spans="1:8" x14ac:dyDescent="0.25">
      <c r="A16" t="e">
        <f t="array" ref="A16">IF(ROWS(A$2:A16)&gt;COUNTA('2-Merge'!A:A),"",INDEX('2-Merge'!A:A,SMALL(IF('2-Merge'!A$2:A$500&lt;&gt;"",ROW('2-Merge'!A$2:A$500)),ROWS(A$2:A16))))</f>
        <v>#NUM!</v>
      </c>
      <c r="B16" t="e">
        <f t="array" ref="B16">IF(ROWS(B$2:B16)&gt;COUNTA('2-Merge'!A:A),"",INDEX('2-Merge'!B:B,SMALL(IF('2-Merge'!A$2:A$500&lt;&gt;"",ROW('2-Merge'!A$2:A$500)),ROWS(B$2:B16))))</f>
        <v>#NUM!</v>
      </c>
      <c r="C16" s="3" t="e">
        <f t="array" ref="C16">IF(ROWS(C$2:C16)&gt;COUNTA('2-Merge'!A:A),"",INDEX('2-Merge'!C:C,SMALL(IF('2-Merge'!A$2:A$500&lt;&gt;"",ROW('2-Merge'!A$2:A$500)),ROWS(C$2:C16))))</f>
        <v>#NUM!</v>
      </c>
      <c r="D16" s="3" t="e">
        <f t="array" ref="D16">IF(ROWS(D$2:D16)&gt;COUNTA('2-Merge'!A:A),"",INDEX('2-Merge'!D:D,SMALL(IF('2-Merge'!A$2:A$500&lt;&gt;"",ROW('2-Merge'!A$2:A$500)),ROWS(D$2:D16))))</f>
        <v>#NUM!</v>
      </c>
      <c r="E16" s="5" t="e">
        <f t="array" ref="E16">IF(ROWS(E$2:E16)&gt;COUNTA('2-Merge'!A:A),"",INDEX('2-Merge'!E:E,SMALL(IF('2-Merge'!A$2:A$500&lt;&gt;"",ROW('2-Merge'!A$2:A$500)),ROWS(E$2:E16))))</f>
        <v>#NUM!</v>
      </c>
      <c r="F16" s="5" t="e">
        <f t="array" ref="F16">IF(ROWS(F$2:F16)&gt;COUNTA('2-Merge'!A:A),"",INDEX('2-Merge'!F:F,SMALL(IF('2-Merge'!A$2:A$500&lt;&gt;"",ROW('2-Merge'!A$2:A$500)),ROWS(F$2:F16))))</f>
        <v>#NUM!</v>
      </c>
      <c r="G16" t="e">
        <f t="array" ref="G16">IF(ROWS(G$2:G16)&gt;COUNTA('2-Merge'!A:A),"",INDEX('2-Merge'!G:G,SMALL(IF('2-Merge'!A$2:A$500&lt;&gt;"",ROW('2-Merge'!A$2:A$500)),ROWS(G$2:G16))))</f>
        <v>#NUM!</v>
      </c>
    </row>
    <row r="17" spans="1:7" x14ac:dyDescent="0.25">
      <c r="A17" t="e">
        <f t="array" ref="A17">IF(ROWS(A$2:A17)&gt;COUNTA('2-Merge'!A:A),"",INDEX('2-Merge'!A:A,SMALL(IF('2-Merge'!A$2:A$500&lt;&gt;"",ROW('2-Merge'!A$2:A$500)),ROWS(A$2:A17))))</f>
        <v>#NUM!</v>
      </c>
      <c r="B17" t="e">
        <f t="array" ref="B17">IF(ROWS(B$2:B17)&gt;COUNTA('2-Merge'!A:A),"",INDEX('2-Merge'!B:B,SMALL(IF('2-Merge'!A$2:A$500&lt;&gt;"",ROW('2-Merge'!A$2:A$500)),ROWS(B$2:B17))))</f>
        <v>#NUM!</v>
      </c>
      <c r="C17" s="3" t="e">
        <f t="array" ref="C17">IF(ROWS(C$2:C17)&gt;COUNTA('2-Merge'!A:A),"",INDEX('2-Merge'!C:C,SMALL(IF('2-Merge'!A$2:A$500&lt;&gt;"",ROW('2-Merge'!A$2:A$500)),ROWS(C$2:C17))))</f>
        <v>#NUM!</v>
      </c>
      <c r="D17" s="3" t="e">
        <f t="array" ref="D17">IF(ROWS(D$2:D17)&gt;COUNTA('2-Merge'!A:A),"",INDEX('2-Merge'!D:D,SMALL(IF('2-Merge'!A$2:A$500&lt;&gt;"",ROW('2-Merge'!A$2:A$500)),ROWS(D$2:D17))))</f>
        <v>#NUM!</v>
      </c>
      <c r="E17" s="5" t="e">
        <f t="array" ref="E17">IF(ROWS(E$2:E17)&gt;COUNTA('2-Merge'!A:A),"",INDEX('2-Merge'!E:E,SMALL(IF('2-Merge'!A$2:A$500&lt;&gt;"",ROW('2-Merge'!A$2:A$500)),ROWS(E$2:E17))))</f>
        <v>#NUM!</v>
      </c>
      <c r="F17" s="5" t="e">
        <f t="array" ref="F17">IF(ROWS(F$2:F17)&gt;COUNTA('2-Merge'!A:A),"",INDEX('2-Merge'!F:F,SMALL(IF('2-Merge'!A$2:A$500&lt;&gt;"",ROW('2-Merge'!A$2:A$500)),ROWS(F$2:F17))))</f>
        <v>#NUM!</v>
      </c>
      <c r="G17" t="e">
        <f t="array" ref="G17">IF(ROWS(G$2:G17)&gt;COUNTA('2-Merge'!A:A),"",INDEX('2-Merge'!G:G,SMALL(IF('2-Merge'!A$2:A$500&lt;&gt;"",ROW('2-Merge'!A$2:A$500)),ROWS(G$2:G17))))</f>
        <v>#NUM!</v>
      </c>
    </row>
    <row r="18" spans="1:7" x14ac:dyDescent="0.25">
      <c r="A18" t="e">
        <f t="array" ref="A18">IF(ROWS(A$2:A18)&gt;COUNTA('2-Merge'!A:A),"",INDEX('2-Merge'!A:A,SMALL(IF('2-Merge'!A$2:A$500&lt;&gt;"",ROW('2-Merge'!A$2:A$500)),ROWS(A$2:A18))))</f>
        <v>#NUM!</v>
      </c>
      <c r="B18" t="e">
        <f t="array" ref="B18">IF(ROWS(B$2:B18)&gt;COUNTA('2-Merge'!A:A),"",INDEX('2-Merge'!B:B,SMALL(IF('2-Merge'!A$2:A$500&lt;&gt;"",ROW('2-Merge'!A$2:A$500)),ROWS(B$2:B18))))</f>
        <v>#NUM!</v>
      </c>
      <c r="C18" s="3" t="e">
        <f t="array" ref="C18">IF(ROWS(C$2:C18)&gt;COUNTA('2-Merge'!A:A),"",INDEX('2-Merge'!C:C,SMALL(IF('2-Merge'!A$2:A$500&lt;&gt;"",ROW('2-Merge'!A$2:A$500)),ROWS(C$2:C18))))</f>
        <v>#NUM!</v>
      </c>
      <c r="D18" s="3" t="e">
        <f t="array" ref="D18">IF(ROWS(D$2:D18)&gt;COUNTA('2-Merge'!A:A),"",INDEX('2-Merge'!D:D,SMALL(IF('2-Merge'!A$2:A$500&lt;&gt;"",ROW('2-Merge'!A$2:A$500)),ROWS(D$2:D18))))</f>
        <v>#NUM!</v>
      </c>
      <c r="E18" s="5" t="e">
        <f t="array" ref="E18">IF(ROWS(E$2:E18)&gt;COUNTA('2-Merge'!A:A),"",INDEX('2-Merge'!E:E,SMALL(IF('2-Merge'!A$2:A$500&lt;&gt;"",ROW('2-Merge'!A$2:A$500)),ROWS(E$2:E18))))</f>
        <v>#NUM!</v>
      </c>
      <c r="F18" s="5" t="e">
        <f t="array" ref="F18">IF(ROWS(F$2:F18)&gt;COUNTA('2-Merge'!A:A),"",INDEX('2-Merge'!F:F,SMALL(IF('2-Merge'!A$2:A$500&lt;&gt;"",ROW('2-Merge'!A$2:A$500)),ROWS(F$2:F18))))</f>
        <v>#NUM!</v>
      </c>
      <c r="G18" t="e">
        <f t="array" ref="G18">IF(ROWS(G$2:G18)&gt;COUNTA('2-Merge'!A:A),"",INDEX('2-Merge'!G:G,SMALL(IF('2-Merge'!A$2:A$500&lt;&gt;"",ROW('2-Merge'!A$2:A$500)),ROWS(G$2:G18))))</f>
        <v>#NUM!</v>
      </c>
    </row>
    <row r="19" spans="1:7" x14ac:dyDescent="0.25">
      <c r="A19" t="e">
        <f t="array" ref="A19">IF(ROWS(A$2:A19)&gt;COUNTA('2-Merge'!A:A),"",INDEX('2-Merge'!A:A,SMALL(IF('2-Merge'!A$2:A$500&lt;&gt;"",ROW('2-Merge'!A$2:A$500)),ROWS(A$2:A19))))</f>
        <v>#NUM!</v>
      </c>
      <c r="B19" t="e">
        <f t="array" ref="B19">IF(ROWS(B$2:B19)&gt;COUNTA('2-Merge'!A:A),"",INDEX('2-Merge'!B:B,SMALL(IF('2-Merge'!A$2:A$500&lt;&gt;"",ROW('2-Merge'!A$2:A$500)),ROWS(B$2:B19))))</f>
        <v>#NUM!</v>
      </c>
      <c r="C19" s="3" t="e">
        <f t="array" ref="C19">IF(ROWS(C$2:C19)&gt;COUNTA('2-Merge'!A:A),"",INDEX('2-Merge'!C:C,SMALL(IF('2-Merge'!A$2:A$500&lt;&gt;"",ROW('2-Merge'!A$2:A$500)),ROWS(C$2:C19))))</f>
        <v>#NUM!</v>
      </c>
      <c r="D19" s="3" t="e">
        <f t="array" ref="D19">IF(ROWS(D$2:D19)&gt;COUNTA('2-Merge'!A:A),"",INDEX('2-Merge'!D:D,SMALL(IF('2-Merge'!A$2:A$500&lt;&gt;"",ROW('2-Merge'!A$2:A$500)),ROWS(D$2:D19))))</f>
        <v>#NUM!</v>
      </c>
      <c r="E19" s="5" t="e">
        <f t="array" ref="E19">IF(ROWS(E$2:E19)&gt;COUNTA('2-Merge'!A:A),"",INDEX('2-Merge'!E:E,SMALL(IF('2-Merge'!A$2:A$500&lt;&gt;"",ROW('2-Merge'!A$2:A$500)),ROWS(E$2:E19))))</f>
        <v>#NUM!</v>
      </c>
      <c r="F19" s="5" t="e">
        <f t="array" ref="F19">IF(ROWS(F$2:F19)&gt;COUNTA('2-Merge'!A:A),"",INDEX('2-Merge'!F:F,SMALL(IF('2-Merge'!A$2:A$500&lt;&gt;"",ROW('2-Merge'!A$2:A$500)),ROWS(F$2:F19))))</f>
        <v>#NUM!</v>
      </c>
      <c r="G19" t="e">
        <f t="array" ref="G19">IF(ROWS(G$2:G19)&gt;COUNTA('2-Merge'!A:A),"",INDEX('2-Merge'!G:G,SMALL(IF('2-Merge'!A$2:A$500&lt;&gt;"",ROW('2-Merge'!A$2:A$500)),ROWS(G$2:G19))))</f>
        <v>#NUM!</v>
      </c>
    </row>
    <row r="20" spans="1:7" x14ac:dyDescent="0.25">
      <c r="A20" t="e">
        <f t="array" ref="A20">IF(ROWS(A$2:A20)&gt;COUNTA('2-Merge'!A:A),"",INDEX('2-Merge'!A:A,SMALL(IF('2-Merge'!A$2:A$500&lt;&gt;"",ROW('2-Merge'!A$2:A$500)),ROWS(A$2:A20))))</f>
        <v>#NUM!</v>
      </c>
      <c r="B20" t="e">
        <f t="array" ref="B20">IF(ROWS(B$2:B20)&gt;COUNTA('2-Merge'!A:A),"",INDEX('2-Merge'!B:B,SMALL(IF('2-Merge'!A$2:A$500&lt;&gt;"",ROW('2-Merge'!A$2:A$500)),ROWS(B$2:B20))))</f>
        <v>#NUM!</v>
      </c>
      <c r="C20" s="3" t="e">
        <f t="array" ref="C20">IF(ROWS(C$2:C20)&gt;COUNTA('2-Merge'!A:A),"",INDEX('2-Merge'!C:C,SMALL(IF('2-Merge'!A$2:A$500&lt;&gt;"",ROW('2-Merge'!A$2:A$500)),ROWS(C$2:C20))))</f>
        <v>#NUM!</v>
      </c>
      <c r="D20" s="3" t="e">
        <f t="array" ref="D20">IF(ROWS(D$2:D20)&gt;COUNTA('2-Merge'!A:A),"",INDEX('2-Merge'!D:D,SMALL(IF('2-Merge'!A$2:A$500&lt;&gt;"",ROW('2-Merge'!A$2:A$500)),ROWS(D$2:D20))))</f>
        <v>#NUM!</v>
      </c>
      <c r="E20" s="5" t="e">
        <f t="array" ref="E20">IF(ROWS(E$2:E20)&gt;COUNTA('2-Merge'!A:A),"",INDEX('2-Merge'!E:E,SMALL(IF('2-Merge'!A$2:A$500&lt;&gt;"",ROW('2-Merge'!A$2:A$500)),ROWS(E$2:E20))))</f>
        <v>#NUM!</v>
      </c>
      <c r="F20" s="5" t="e">
        <f t="array" ref="F20">IF(ROWS(F$2:F20)&gt;COUNTA('2-Merge'!A:A),"",INDEX('2-Merge'!F:F,SMALL(IF('2-Merge'!A$2:A$500&lt;&gt;"",ROW('2-Merge'!A$2:A$500)),ROWS(F$2:F20))))</f>
        <v>#NUM!</v>
      </c>
      <c r="G20" t="e">
        <f t="array" ref="G20">IF(ROWS(G$2:G20)&gt;COUNTA('2-Merge'!A:A),"",INDEX('2-Merge'!G:G,SMALL(IF('2-Merge'!A$2:A$500&lt;&gt;"",ROW('2-Merge'!A$2:A$500)),ROWS(G$2:G20))))</f>
        <v>#NUM!</v>
      </c>
    </row>
    <row r="21" spans="1:7" x14ac:dyDescent="0.25">
      <c r="A21" t="e">
        <f t="array" ref="A21">IF(ROWS(A$2:A21)&gt;COUNTA('2-Merge'!A:A),"",INDEX('2-Merge'!A:A,SMALL(IF('2-Merge'!A$2:A$500&lt;&gt;"",ROW('2-Merge'!A$2:A$500)),ROWS(A$2:A21))))</f>
        <v>#NUM!</v>
      </c>
      <c r="B21" t="e">
        <f t="array" ref="B21">IF(ROWS(B$2:B21)&gt;COUNTA('2-Merge'!A:A),"",INDEX('2-Merge'!B:B,SMALL(IF('2-Merge'!A$2:A$500&lt;&gt;"",ROW('2-Merge'!A$2:A$500)),ROWS(B$2:B21))))</f>
        <v>#NUM!</v>
      </c>
      <c r="C21" s="3" t="e">
        <f t="array" ref="C21">IF(ROWS(C$2:C21)&gt;COUNTA('2-Merge'!A:A),"",INDEX('2-Merge'!C:C,SMALL(IF('2-Merge'!A$2:A$500&lt;&gt;"",ROW('2-Merge'!A$2:A$500)),ROWS(C$2:C21))))</f>
        <v>#NUM!</v>
      </c>
      <c r="D21" s="3" t="e">
        <f t="array" ref="D21">IF(ROWS(D$2:D21)&gt;COUNTA('2-Merge'!A:A),"",INDEX('2-Merge'!D:D,SMALL(IF('2-Merge'!A$2:A$500&lt;&gt;"",ROW('2-Merge'!A$2:A$500)),ROWS(D$2:D21))))</f>
        <v>#NUM!</v>
      </c>
      <c r="E21" s="5" t="e">
        <f t="array" ref="E21">IF(ROWS(E$2:E21)&gt;COUNTA('2-Merge'!A:A),"",INDEX('2-Merge'!E:E,SMALL(IF('2-Merge'!A$2:A$500&lt;&gt;"",ROW('2-Merge'!A$2:A$500)),ROWS(E$2:E21))))</f>
        <v>#NUM!</v>
      </c>
      <c r="F21" s="5" t="e">
        <f t="array" ref="F21">IF(ROWS(F$2:F21)&gt;COUNTA('2-Merge'!A:A),"",INDEX('2-Merge'!F:F,SMALL(IF('2-Merge'!A$2:A$500&lt;&gt;"",ROW('2-Merge'!A$2:A$500)),ROWS(F$2:F21))))</f>
        <v>#NUM!</v>
      </c>
      <c r="G21" t="e">
        <f t="array" ref="G21">IF(ROWS(G$2:G21)&gt;COUNTA('2-Merge'!A:A),"",INDEX('2-Merge'!G:G,SMALL(IF('2-Merge'!A$2:A$500&lt;&gt;"",ROW('2-Merge'!A$2:A$500)),ROWS(G$2:G21))))</f>
        <v>#NUM!</v>
      </c>
    </row>
    <row r="22" spans="1:7" x14ac:dyDescent="0.25">
      <c r="A22" t="e">
        <f t="array" ref="A22">IF(ROWS(A$2:A22)&gt;COUNTA('2-Merge'!A:A),"",INDEX('2-Merge'!A:A,SMALL(IF('2-Merge'!A$2:A$500&lt;&gt;"",ROW('2-Merge'!A$2:A$500)),ROWS(A$2:A22))))</f>
        <v>#NUM!</v>
      </c>
      <c r="B22" t="e">
        <f t="array" ref="B22">IF(ROWS(B$2:B22)&gt;COUNTA('2-Merge'!A:A),"",INDEX('2-Merge'!B:B,SMALL(IF('2-Merge'!A$2:A$500&lt;&gt;"",ROW('2-Merge'!A$2:A$500)),ROWS(B$2:B22))))</f>
        <v>#NUM!</v>
      </c>
      <c r="C22" s="3" t="e">
        <f t="array" ref="C22">IF(ROWS(C$2:C22)&gt;COUNTA('2-Merge'!A:A),"",INDEX('2-Merge'!C:C,SMALL(IF('2-Merge'!A$2:A$500&lt;&gt;"",ROW('2-Merge'!A$2:A$500)),ROWS(C$2:C22))))</f>
        <v>#NUM!</v>
      </c>
      <c r="D22" s="3" t="e">
        <f t="array" ref="D22">IF(ROWS(D$2:D22)&gt;COUNTA('2-Merge'!A:A),"",INDEX('2-Merge'!D:D,SMALL(IF('2-Merge'!A$2:A$500&lt;&gt;"",ROW('2-Merge'!A$2:A$500)),ROWS(D$2:D22))))</f>
        <v>#NUM!</v>
      </c>
      <c r="E22" s="5" t="e">
        <f t="array" ref="E22">IF(ROWS(E$2:E22)&gt;COUNTA('2-Merge'!A:A),"",INDEX('2-Merge'!E:E,SMALL(IF('2-Merge'!A$2:A$500&lt;&gt;"",ROW('2-Merge'!A$2:A$500)),ROWS(E$2:E22))))</f>
        <v>#NUM!</v>
      </c>
      <c r="F22" s="5" t="e">
        <f t="array" ref="F22">IF(ROWS(F$2:F22)&gt;COUNTA('2-Merge'!A:A),"",INDEX('2-Merge'!F:F,SMALL(IF('2-Merge'!A$2:A$500&lt;&gt;"",ROW('2-Merge'!A$2:A$500)),ROWS(F$2:F22))))</f>
        <v>#NUM!</v>
      </c>
      <c r="G22" t="e">
        <f t="array" ref="G22">IF(ROWS(G$2:G22)&gt;COUNTA('2-Merge'!A:A),"",INDEX('2-Merge'!G:G,SMALL(IF('2-Merge'!A$2:A$500&lt;&gt;"",ROW('2-Merge'!A$2:A$500)),ROWS(G$2:G22))))</f>
        <v>#NUM!</v>
      </c>
    </row>
    <row r="23" spans="1:7" x14ac:dyDescent="0.25">
      <c r="A23" t="e">
        <f t="array" ref="A23">IF(ROWS(A$2:A23)&gt;COUNTA('2-Merge'!A:A),"",INDEX('2-Merge'!A:A,SMALL(IF('2-Merge'!A$2:A$500&lt;&gt;"",ROW('2-Merge'!A$2:A$500)),ROWS(A$2:A23))))</f>
        <v>#NUM!</v>
      </c>
      <c r="B23" t="e">
        <f t="array" ref="B23">IF(ROWS(B$2:B23)&gt;COUNTA('2-Merge'!A:A),"",INDEX('2-Merge'!B:B,SMALL(IF('2-Merge'!A$2:A$500&lt;&gt;"",ROW('2-Merge'!A$2:A$500)),ROWS(B$2:B23))))</f>
        <v>#NUM!</v>
      </c>
      <c r="C23" s="3" t="e">
        <f t="array" ref="C23">IF(ROWS(C$2:C23)&gt;COUNTA('2-Merge'!A:A),"",INDEX('2-Merge'!C:C,SMALL(IF('2-Merge'!A$2:A$500&lt;&gt;"",ROW('2-Merge'!A$2:A$500)),ROWS(C$2:C23))))</f>
        <v>#NUM!</v>
      </c>
      <c r="D23" s="3" t="e">
        <f t="array" ref="D23">IF(ROWS(D$2:D23)&gt;COUNTA('2-Merge'!A:A),"",INDEX('2-Merge'!D:D,SMALL(IF('2-Merge'!A$2:A$500&lt;&gt;"",ROW('2-Merge'!A$2:A$500)),ROWS(D$2:D23))))</f>
        <v>#NUM!</v>
      </c>
      <c r="E23" s="5" t="e">
        <f t="array" ref="E23">IF(ROWS(E$2:E23)&gt;COUNTA('2-Merge'!A:A),"",INDEX('2-Merge'!E:E,SMALL(IF('2-Merge'!A$2:A$500&lt;&gt;"",ROW('2-Merge'!A$2:A$500)),ROWS(E$2:E23))))</f>
        <v>#NUM!</v>
      </c>
      <c r="F23" s="5" t="e">
        <f t="array" ref="F23">IF(ROWS(F$2:F23)&gt;COUNTA('2-Merge'!A:A),"",INDEX('2-Merge'!F:F,SMALL(IF('2-Merge'!A$2:A$500&lt;&gt;"",ROW('2-Merge'!A$2:A$500)),ROWS(F$2:F23))))</f>
        <v>#NUM!</v>
      </c>
      <c r="G23" t="e">
        <f t="array" ref="G23">IF(ROWS(G$2:G23)&gt;COUNTA('2-Merge'!A:A),"",INDEX('2-Merge'!G:G,SMALL(IF('2-Merge'!A$2:A$500&lt;&gt;"",ROW('2-Merge'!A$2:A$500)),ROWS(G$2:G23))))</f>
        <v>#NUM!</v>
      </c>
    </row>
    <row r="24" spans="1:7" x14ac:dyDescent="0.25">
      <c r="A24" t="e">
        <f t="array" ref="A24">IF(ROWS(A$2:A24)&gt;COUNTA('2-Merge'!A:A),"",INDEX('2-Merge'!A:A,SMALL(IF('2-Merge'!A$2:A$500&lt;&gt;"",ROW('2-Merge'!A$2:A$500)),ROWS(A$2:A24))))</f>
        <v>#NUM!</v>
      </c>
      <c r="B24" t="e">
        <f t="array" ref="B24">IF(ROWS(B$2:B24)&gt;COUNTA('2-Merge'!A:A),"",INDEX('2-Merge'!B:B,SMALL(IF('2-Merge'!A$2:A$500&lt;&gt;"",ROW('2-Merge'!A$2:A$500)),ROWS(B$2:B24))))</f>
        <v>#NUM!</v>
      </c>
      <c r="C24" s="3" t="e">
        <f t="array" ref="C24">IF(ROWS(C$2:C24)&gt;COUNTA('2-Merge'!A:A),"",INDEX('2-Merge'!C:C,SMALL(IF('2-Merge'!A$2:A$500&lt;&gt;"",ROW('2-Merge'!A$2:A$500)),ROWS(C$2:C24))))</f>
        <v>#NUM!</v>
      </c>
      <c r="D24" s="3" t="e">
        <f t="array" ref="D24">IF(ROWS(D$2:D24)&gt;COUNTA('2-Merge'!A:A),"",INDEX('2-Merge'!D:D,SMALL(IF('2-Merge'!A$2:A$500&lt;&gt;"",ROW('2-Merge'!A$2:A$500)),ROWS(D$2:D24))))</f>
        <v>#NUM!</v>
      </c>
      <c r="E24" s="5" t="e">
        <f t="array" ref="E24">IF(ROWS(E$2:E24)&gt;COUNTA('2-Merge'!A:A),"",INDEX('2-Merge'!E:E,SMALL(IF('2-Merge'!A$2:A$500&lt;&gt;"",ROW('2-Merge'!A$2:A$500)),ROWS(E$2:E24))))</f>
        <v>#NUM!</v>
      </c>
      <c r="F24" s="5" t="e">
        <f t="array" ref="F24">IF(ROWS(F$2:F24)&gt;COUNTA('2-Merge'!A:A),"",INDEX('2-Merge'!F:F,SMALL(IF('2-Merge'!A$2:A$500&lt;&gt;"",ROW('2-Merge'!A$2:A$500)),ROWS(F$2:F24))))</f>
        <v>#NUM!</v>
      </c>
      <c r="G24" t="e">
        <f t="array" ref="G24">IF(ROWS(G$2:G24)&gt;COUNTA('2-Merge'!A:A),"",INDEX('2-Merge'!G:G,SMALL(IF('2-Merge'!A$2:A$500&lt;&gt;"",ROW('2-Merge'!A$2:A$500)),ROWS(G$2:G24))))</f>
        <v>#NUM!</v>
      </c>
    </row>
    <row r="25" spans="1:7" x14ac:dyDescent="0.25">
      <c r="A25" t="e">
        <f t="array" ref="A25">IF(ROWS(A$2:A25)&gt;COUNTA('2-Merge'!A:A),"",INDEX('2-Merge'!A:A,SMALL(IF('2-Merge'!A$2:A$500&lt;&gt;"",ROW('2-Merge'!A$2:A$500)),ROWS(A$2:A25))))</f>
        <v>#NUM!</v>
      </c>
      <c r="B25" t="e">
        <f t="array" ref="B25">IF(ROWS(B$2:B25)&gt;COUNTA('2-Merge'!A:A),"",INDEX('2-Merge'!B:B,SMALL(IF('2-Merge'!A$2:A$500&lt;&gt;"",ROW('2-Merge'!A$2:A$500)),ROWS(B$2:B25))))</f>
        <v>#NUM!</v>
      </c>
      <c r="C25" s="3" t="e">
        <f t="array" ref="C25">IF(ROWS(C$2:C25)&gt;COUNTA('2-Merge'!A:A),"",INDEX('2-Merge'!C:C,SMALL(IF('2-Merge'!A$2:A$500&lt;&gt;"",ROW('2-Merge'!A$2:A$500)),ROWS(C$2:C25))))</f>
        <v>#NUM!</v>
      </c>
      <c r="D25" s="3" t="e">
        <f t="array" ref="D25">IF(ROWS(D$2:D25)&gt;COUNTA('2-Merge'!A:A),"",INDEX('2-Merge'!D:D,SMALL(IF('2-Merge'!A$2:A$500&lt;&gt;"",ROW('2-Merge'!A$2:A$500)),ROWS(D$2:D25))))</f>
        <v>#NUM!</v>
      </c>
      <c r="E25" s="5" t="e">
        <f t="array" ref="E25">IF(ROWS(E$2:E25)&gt;COUNTA('2-Merge'!A:A),"",INDEX('2-Merge'!E:E,SMALL(IF('2-Merge'!A$2:A$500&lt;&gt;"",ROW('2-Merge'!A$2:A$500)),ROWS(E$2:E25))))</f>
        <v>#NUM!</v>
      </c>
      <c r="F25" s="5" t="e">
        <f t="array" ref="F25">IF(ROWS(F$2:F25)&gt;COUNTA('2-Merge'!A:A),"",INDEX('2-Merge'!F:F,SMALL(IF('2-Merge'!A$2:A$500&lt;&gt;"",ROW('2-Merge'!A$2:A$500)),ROWS(F$2:F25))))</f>
        <v>#NUM!</v>
      </c>
      <c r="G25" t="e">
        <f t="array" ref="G25">IF(ROWS(G$2:G25)&gt;COUNTA('2-Merge'!A:A),"",INDEX('2-Merge'!G:G,SMALL(IF('2-Merge'!A$2:A$500&lt;&gt;"",ROW('2-Merge'!A$2:A$500)),ROWS(G$2:G25))))</f>
        <v>#NUM!</v>
      </c>
    </row>
    <row r="26" spans="1:7" x14ac:dyDescent="0.25">
      <c r="A26" t="e">
        <f t="array" ref="A26">IF(ROWS(A$2:A26)&gt;COUNTA('2-Merge'!A:A),"",INDEX('2-Merge'!A:A,SMALL(IF('2-Merge'!A$2:A$500&lt;&gt;"",ROW('2-Merge'!A$2:A$500)),ROWS(A$2:A26))))</f>
        <v>#NUM!</v>
      </c>
      <c r="B26" t="e">
        <f t="array" ref="B26">IF(ROWS(B$2:B26)&gt;COUNTA('2-Merge'!A:A),"",INDEX('2-Merge'!B:B,SMALL(IF('2-Merge'!A$2:A$500&lt;&gt;"",ROW('2-Merge'!A$2:A$500)),ROWS(B$2:B26))))</f>
        <v>#NUM!</v>
      </c>
      <c r="C26" s="3" t="e">
        <f t="array" ref="C26">IF(ROWS(C$2:C26)&gt;COUNTA('2-Merge'!A:A),"",INDEX('2-Merge'!C:C,SMALL(IF('2-Merge'!A$2:A$500&lt;&gt;"",ROW('2-Merge'!A$2:A$500)),ROWS(C$2:C26))))</f>
        <v>#NUM!</v>
      </c>
      <c r="D26" s="3" t="e">
        <f t="array" ref="D26">IF(ROWS(D$2:D26)&gt;COUNTA('2-Merge'!A:A),"",INDEX('2-Merge'!D:D,SMALL(IF('2-Merge'!A$2:A$500&lt;&gt;"",ROW('2-Merge'!A$2:A$500)),ROWS(D$2:D26))))</f>
        <v>#NUM!</v>
      </c>
      <c r="E26" s="5" t="e">
        <f t="array" ref="E26">IF(ROWS(E$2:E26)&gt;COUNTA('2-Merge'!A:A),"",INDEX('2-Merge'!E:E,SMALL(IF('2-Merge'!A$2:A$500&lt;&gt;"",ROW('2-Merge'!A$2:A$500)),ROWS(E$2:E26))))</f>
        <v>#NUM!</v>
      </c>
      <c r="F26" s="5" t="e">
        <f t="array" ref="F26">IF(ROWS(F$2:F26)&gt;COUNTA('2-Merge'!A:A),"",INDEX('2-Merge'!F:F,SMALL(IF('2-Merge'!A$2:A$500&lt;&gt;"",ROW('2-Merge'!A$2:A$500)),ROWS(F$2:F26))))</f>
        <v>#NUM!</v>
      </c>
      <c r="G26" t="e">
        <f t="array" ref="G26">IF(ROWS(G$2:G26)&gt;COUNTA('2-Merge'!A:A),"",INDEX('2-Merge'!G:G,SMALL(IF('2-Merge'!A$2:A$500&lt;&gt;"",ROW('2-Merge'!A$2:A$500)),ROWS(G$2:G26))))</f>
        <v>#NUM!</v>
      </c>
    </row>
    <row r="27" spans="1:7" x14ac:dyDescent="0.25">
      <c r="A27" t="e">
        <f t="array" ref="A27">IF(ROWS(A$2:A27)&gt;COUNTA('2-Merge'!A:A),"",INDEX('2-Merge'!A:A,SMALL(IF('2-Merge'!A$2:A$500&lt;&gt;"",ROW('2-Merge'!A$2:A$500)),ROWS(A$2:A27))))</f>
        <v>#NUM!</v>
      </c>
      <c r="B27" t="e">
        <f t="array" ref="B27">IF(ROWS(B$2:B27)&gt;COUNTA('2-Merge'!A:A),"",INDEX('2-Merge'!B:B,SMALL(IF('2-Merge'!A$2:A$500&lt;&gt;"",ROW('2-Merge'!A$2:A$500)),ROWS(B$2:B27))))</f>
        <v>#NUM!</v>
      </c>
      <c r="C27" s="3" t="e">
        <f t="array" ref="C27">IF(ROWS(C$2:C27)&gt;COUNTA('2-Merge'!A:A),"",INDEX('2-Merge'!C:C,SMALL(IF('2-Merge'!A$2:A$500&lt;&gt;"",ROW('2-Merge'!A$2:A$500)),ROWS(C$2:C27))))</f>
        <v>#NUM!</v>
      </c>
      <c r="D27" s="3" t="e">
        <f t="array" ref="D27">IF(ROWS(D$2:D27)&gt;COUNTA('2-Merge'!A:A),"",INDEX('2-Merge'!D:D,SMALL(IF('2-Merge'!A$2:A$500&lt;&gt;"",ROW('2-Merge'!A$2:A$500)),ROWS(D$2:D27))))</f>
        <v>#NUM!</v>
      </c>
      <c r="E27" s="5" t="e">
        <f t="array" ref="E27">IF(ROWS(E$2:E27)&gt;COUNTA('2-Merge'!A:A),"",INDEX('2-Merge'!E:E,SMALL(IF('2-Merge'!A$2:A$500&lt;&gt;"",ROW('2-Merge'!A$2:A$500)),ROWS(E$2:E27))))</f>
        <v>#NUM!</v>
      </c>
      <c r="F27" s="5" t="e">
        <f t="array" ref="F27">IF(ROWS(F$2:F27)&gt;COUNTA('2-Merge'!A:A),"",INDEX('2-Merge'!F:F,SMALL(IF('2-Merge'!A$2:A$500&lt;&gt;"",ROW('2-Merge'!A$2:A$500)),ROWS(F$2:F27))))</f>
        <v>#NUM!</v>
      </c>
      <c r="G27" t="e">
        <f t="array" ref="G27">IF(ROWS(G$2:G27)&gt;COUNTA('2-Merge'!A:A),"",INDEX('2-Merge'!G:G,SMALL(IF('2-Merge'!A$2:A$500&lt;&gt;"",ROW('2-Merge'!A$2:A$500)),ROWS(G$2:G27))))</f>
        <v>#NUM!</v>
      </c>
    </row>
    <row r="28" spans="1:7" x14ac:dyDescent="0.25">
      <c r="A28" t="e">
        <f t="array" ref="A28">IF(ROWS(A$2:A28)&gt;COUNTA('2-Merge'!A:A),"",INDEX('2-Merge'!A:A,SMALL(IF('2-Merge'!A$2:A$500&lt;&gt;"",ROW('2-Merge'!A$2:A$500)),ROWS(A$2:A28))))</f>
        <v>#NUM!</v>
      </c>
      <c r="B28" t="e">
        <f t="array" ref="B28">IF(ROWS(B$2:B28)&gt;COUNTA('2-Merge'!A:A),"",INDEX('2-Merge'!B:B,SMALL(IF('2-Merge'!A$2:A$500&lt;&gt;"",ROW('2-Merge'!A$2:A$500)),ROWS(B$2:B28))))</f>
        <v>#NUM!</v>
      </c>
      <c r="C28" s="3" t="e">
        <f t="array" ref="C28">IF(ROWS(C$2:C28)&gt;COUNTA('2-Merge'!A:A),"",INDEX('2-Merge'!C:C,SMALL(IF('2-Merge'!A$2:A$500&lt;&gt;"",ROW('2-Merge'!A$2:A$500)),ROWS(C$2:C28))))</f>
        <v>#NUM!</v>
      </c>
      <c r="D28" s="3" t="e">
        <f t="array" ref="D28">IF(ROWS(D$2:D28)&gt;COUNTA('2-Merge'!A:A),"",INDEX('2-Merge'!D:D,SMALL(IF('2-Merge'!A$2:A$500&lt;&gt;"",ROW('2-Merge'!A$2:A$500)),ROWS(D$2:D28))))</f>
        <v>#NUM!</v>
      </c>
      <c r="E28" s="5" t="e">
        <f t="array" ref="E28">IF(ROWS(E$2:E28)&gt;COUNTA('2-Merge'!A:A),"",INDEX('2-Merge'!E:E,SMALL(IF('2-Merge'!A$2:A$500&lt;&gt;"",ROW('2-Merge'!A$2:A$500)),ROWS(E$2:E28))))</f>
        <v>#NUM!</v>
      </c>
      <c r="F28" s="5" t="e">
        <f t="array" ref="F28">IF(ROWS(F$2:F28)&gt;COUNTA('2-Merge'!A:A),"",INDEX('2-Merge'!F:F,SMALL(IF('2-Merge'!A$2:A$500&lt;&gt;"",ROW('2-Merge'!A$2:A$500)),ROWS(F$2:F28))))</f>
        <v>#NUM!</v>
      </c>
      <c r="G28" t="e">
        <f t="array" ref="G28">IF(ROWS(G$2:G28)&gt;COUNTA('2-Merge'!A:A),"",INDEX('2-Merge'!G:G,SMALL(IF('2-Merge'!A$2:A$500&lt;&gt;"",ROW('2-Merge'!A$2:A$500)),ROWS(G$2:G28))))</f>
        <v>#NUM!</v>
      </c>
    </row>
    <row r="29" spans="1:7" x14ac:dyDescent="0.25">
      <c r="A29" s="6" t="e">
        <f t="array" ref="A29">IF(ROWS(A$2:A29)&gt;COUNTA('2-Merge'!A:A),"",INDEX('2-Merge'!A:A,SMALL(IF('2-Merge'!A$2:A$500&lt;&gt;"",ROW('2-Merge'!A$2:A$500)),ROWS(A$2:A29))))</f>
        <v>#NUM!</v>
      </c>
      <c r="B29" t="e">
        <f t="array" ref="B29">IF(ROWS(B$2:B29)&gt;COUNTA('2-Merge'!A:A),"",INDEX('2-Merge'!B:B,SMALL(IF('2-Merge'!A$2:A$500&lt;&gt;"",ROW('2-Merge'!A$2:A$500)),ROWS(B$2:B29))))</f>
        <v>#NUM!</v>
      </c>
      <c r="C29" s="3" t="e">
        <f t="array" ref="C29">IF(ROWS(C$2:C29)&gt;COUNTA('2-Merge'!A:A),"",INDEX('2-Merge'!C:C,SMALL(IF('2-Merge'!A$2:A$500&lt;&gt;"",ROW('2-Merge'!A$2:A$500)),ROWS(C$2:C29))))</f>
        <v>#NUM!</v>
      </c>
      <c r="D29" s="3" t="e">
        <f t="array" ref="D29">IF(ROWS(D$2:D29)&gt;COUNTA('2-Merge'!A:A),"",INDEX('2-Merge'!D:D,SMALL(IF('2-Merge'!A$2:A$500&lt;&gt;"",ROW('2-Merge'!A$2:A$500)),ROWS(D$2:D29))))</f>
        <v>#NUM!</v>
      </c>
      <c r="E29" s="5" t="e">
        <f t="array" ref="E29">IF(ROWS(E$2:E29)&gt;COUNTA('2-Merge'!A:A),"",INDEX('2-Merge'!E:E,SMALL(IF('2-Merge'!A$2:A$500&lt;&gt;"",ROW('2-Merge'!A$2:A$500)),ROWS(E$2:E29))))</f>
        <v>#NUM!</v>
      </c>
      <c r="F29" s="5" t="e">
        <f t="array" ref="F29">IF(ROWS(F$2:F29)&gt;COUNTA('2-Merge'!A:A),"",INDEX('2-Merge'!F:F,SMALL(IF('2-Merge'!A$2:A$500&lt;&gt;"",ROW('2-Merge'!A$2:A$500)),ROWS(F$2:F29))))</f>
        <v>#NUM!</v>
      </c>
      <c r="G29" t="e">
        <f t="array" ref="G29">IF(ROWS(G$2:G29)&gt;COUNTA('2-Merge'!A:A),"",INDEX('2-Merge'!G:G,SMALL(IF('2-Merge'!A$2:A$500&lt;&gt;"",ROW('2-Merge'!A$2:A$500)),ROWS(G$2:G29))))</f>
        <v>#NUM!</v>
      </c>
    </row>
    <row r="30" spans="1:7" x14ac:dyDescent="0.25">
      <c r="A30" s="6" t="e">
        <f t="array" ref="A30">IF(ROWS(A$2:A30)&gt;COUNTA('2-Merge'!A:A),"",INDEX('2-Merge'!A:A,SMALL(IF('2-Merge'!A$2:A$500&lt;&gt;"",ROW('2-Merge'!A$2:A$500)),ROWS(A$2:A30))))</f>
        <v>#NUM!</v>
      </c>
      <c r="B30" t="e">
        <f t="array" ref="B30">IF(ROWS(B$2:B30)&gt;COUNTA('2-Merge'!A:A),"",INDEX('2-Merge'!B:B,SMALL(IF('2-Merge'!A$2:A$500&lt;&gt;"",ROW('2-Merge'!A$2:A$500)),ROWS(B$2:B30))))</f>
        <v>#NUM!</v>
      </c>
      <c r="C30" s="3" t="e">
        <f t="array" ref="C30">IF(ROWS(C$2:C30)&gt;COUNTA('2-Merge'!A:A),"",INDEX('2-Merge'!C:C,SMALL(IF('2-Merge'!A$2:A$500&lt;&gt;"",ROW('2-Merge'!A$2:A$500)),ROWS(C$2:C30))))</f>
        <v>#NUM!</v>
      </c>
      <c r="D30" s="3" t="e">
        <f t="array" ref="D30">IF(ROWS(D$2:D30)&gt;COUNTA('2-Merge'!A:A),"",INDEX('2-Merge'!D:D,SMALL(IF('2-Merge'!A$2:A$500&lt;&gt;"",ROW('2-Merge'!A$2:A$500)),ROWS(D$2:D30))))</f>
        <v>#NUM!</v>
      </c>
      <c r="E30" s="5" t="e">
        <f t="array" ref="E30">IF(ROWS(E$2:E30)&gt;COUNTA('2-Merge'!A:A),"",INDEX('2-Merge'!E:E,SMALL(IF('2-Merge'!A$2:A$500&lt;&gt;"",ROW('2-Merge'!A$2:A$500)),ROWS(E$2:E30))))</f>
        <v>#NUM!</v>
      </c>
      <c r="F30" s="5" t="e">
        <f t="array" ref="F30">IF(ROWS(F$2:F30)&gt;COUNTA('2-Merge'!A:A),"",INDEX('2-Merge'!F:F,SMALL(IF('2-Merge'!A$2:A$500&lt;&gt;"",ROW('2-Merge'!A$2:A$500)),ROWS(F$2:F30))))</f>
        <v>#NUM!</v>
      </c>
      <c r="G30" t="e">
        <f t="array" ref="G30">IF(ROWS(G$2:G30)&gt;COUNTA('2-Merge'!A:A),"",INDEX('2-Merge'!G:G,SMALL(IF('2-Merge'!A$2:A$500&lt;&gt;"",ROW('2-Merge'!A$2:A$500)),ROWS(G$2:G30))))</f>
        <v>#NUM!</v>
      </c>
    </row>
    <row r="31" spans="1:7" x14ac:dyDescent="0.25">
      <c r="A31" s="6" t="e">
        <f t="array" ref="A31">IF(ROWS(A$2:A31)&gt;COUNTA('2-Merge'!A:A),"",INDEX('2-Merge'!A:A,SMALL(IF('2-Merge'!A$2:A$500&lt;&gt;"",ROW('2-Merge'!A$2:A$500)),ROWS(A$2:A31))))</f>
        <v>#NUM!</v>
      </c>
      <c r="B31" t="e">
        <f t="array" ref="B31">IF(ROWS(B$2:B31)&gt;COUNTA('2-Merge'!A:A),"",INDEX('2-Merge'!B:B,SMALL(IF('2-Merge'!A$2:A$500&lt;&gt;"",ROW('2-Merge'!A$2:A$500)),ROWS(B$2:B31))))</f>
        <v>#NUM!</v>
      </c>
      <c r="C31" s="3" t="e">
        <f t="array" ref="C31">IF(ROWS(C$2:C31)&gt;COUNTA('2-Merge'!A:A),"",INDEX('2-Merge'!C:C,SMALL(IF('2-Merge'!A$2:A$500&lt;&gt;"",ROW('2-Merge'!A$2:A$500)),ROWS(C$2:C31))))</f>
        <v>#NUM!</v>
      </c>
      <c r="D31" s="3" t="e">
        <f t="array" ref="D31">IF(ROWS(D$2:D31)&gt;COUNTA('2-Merge'!A:A),"",INDEX('2-Merge'!D:D,SMALL(IF('2-Merge'!A$2:A$500&lt;&gt;"",ROW('2-Merge'!A$2:A$500)),ROWS(D$2:D31))))</f>
        <v>#NUM!</v>
      </c>
      <c r="E31" s="5" t="e">
        <f t="array" ref="E31">IF(ROWS(E$2:E31)&gt;COUNTA('2-Merge'!A:A),"",INDEX('2-Merge'!E:E,SMALL(IF('2-Merge'!A$2:A$500&lt;&gt;"",ROW('2-Merge'!A$2:A$500)),ROWS(E$2:E31))))</f>
        <v>#NUM!</v>
      </c>
      <c r="F31" s="5" t="e">
        <f t="array" ref="F31">IF(ROWS(F$2:F31)&gt;COUNTA('2-Merge'!A:A),"",INDEX('2-Merge'!F:F,SMALL(IF('2-Merge'!A$2:A$500&lt;&gt;"",ROW('2-Merge'!A$2:A$500)),ROWS(F$2:F31))))</f>
        <v>#NUM!</v>
      </c>
      <c r="G31" t="e">
        <f t="array" ref="G31">IF(ROWS(G$2:G31)&gt;COUNTA('2-Merge'!A:A),"",INDEX('2-Merge'!G:G,SMALL(IF('2-Merge'!A$2:A$500&lt;&gt;"",ROW('2-Merge'!A$2:A$500)),ROWS(G$2:G31))))</f>
        <v>#NUM!</v>
      </c>
    </row>
    <row r="32" spans="1:7" x14ac:dyDescent="0.25">
      <c r="A32" s="6" t="e">
        <f t="array" ref="A32">IF(ROWS(A$2:A32)&gt;COUNTA('2-Merge'!A:A),"",INDEX('2-Merge'!A:A,SMALL(IF('2-Merge'!A$2:A$500&lt;&gt;"",ROW('2-Merge'!A$2:A$500)),ROWS(A$2:A32))))</f>
        <v>#NUM!</v>
      </c>
      <c r="B32" t="e">
        <f t="array" ref="B32">IF(ROWS(B$2:B32)&gt;COUNTA('2-Merge'!A:A),"",INDEX('2-Merge'!B:B,SMALL(IF('2-Merge'!A$2:A$500&lt;&gt;"",ROW('2-Merge'!A$2:A$500)),ROWS(B$2:B32))))</f>
        <v>#NUM!</v>
      </c>
      <c r="C32" s="3" t="e">
        <f t="array" ref="C32">IF(ROWS(C$2:C32)&gt;COUNTA('2-Merge'!A:A),"",INDEX('2-Merge'!C:C,SMALL(IF('2-Merge'!A$2:A$500&lt;&gt;"",ROW('2-Merge'!A$2:A$500)),ROWS(C$2:C32))))</f>
        <v>#NUM!</v>
      </c>
      <c r="D32" s="3" t="e">
        <f t="array" ref="D32">IF(ROWS(D$2:D32)&gt;COUNTA('2-Merge'!A:A),"",INDEX('2-Merge'!D:D,SMALL(IF('2-Merge'!A$2:A$500&lt;&gt;"",ROW('2-Merge'!A$2:A$500)),ROWS(D$2:D32))))</f>
        <v>#NUM!</v>
      </c>
      <c r="E32" s="5" t="e">
        <f t="array" ref="E32">IF(ROWS(E$2:E32)&gt;COUNTA('2-Merge'!A:A),"",INDEX('2-Merge'!E:E,SMALL(IF('2-Merge'!A$2:A$500&lt;&gt;"",ROW('2-Merge'!A$2:A$500)),ROWS(E$2:E32))))</f>
        <v>#NUM!</v>
      </c>
      <c r="F32" s="5" t="e">
        <f t="array" ref="F32">IF(ROWS(F$2:F32)&gt;COUNTA('2-Merge'!A:A),"",INDEX('2-Merge'!F:F,SMALL(IF('2-Merge'!A$2:A$500&lt;&gt;"",ROW('2-Merge'!A$2:A$500)),ROWS(F$2:F32))))</f>
        <v>#NUM!</v>
      </c>
      <c r="G32" t="e">
        <f t="array" ref="G32">IF(ROWS(G$2:G32)&gt;COUNTA('2-Merge'!A:A),"",INDEX('2-Merge'!G:G,SMALL(IF('2-Merge'!A$2:A$500&lt;&gt;"",ROW('2-Merge'!A$2:A$500)),ROWS(G$2:G32))))</f>
        <v>#NUM!</v>
      </c>
    </row>
    <row r="33" spans="1:7" x14ac:dyDescent="0.25">
      <c r="A33" s="6" t="e">
        <f t="array" ref="A33">IF(ROWS(A$2:A33)&gt;COUNTA('2-Merge'!A:A),"",INDEX('2-Merge'!A:A,SMALL(IF('2-Merge'!A$2:A$500&lt;&gt;"",ROW('2-Merge'!A$2:A$500)),ROWS(A$2:A33))))</f>
        <v>#NUM!</v>
      </c>
      <c r="B33" t="e">
        <f t="array" ref="B33">IF(ROWS(B$2:B33)&gt;COUNTA('2-Merge'!A:A),"",INDEX('2-Merge'!B:B,SMALL(IF('2-Merge'!A$2:A$500&lt;&gt;"",ROW('2-Merge'!A$2:A$500)),ROWS(B$2:B33))))</f>
        <v>#NUM!</v>
      </c>
      <c r="C33" s="3" t="e">
        <f t="array" ref="C33">IF(ROWS(C$2:C33)&gt;COUNTA('2-Merge'!A:A),"",INDEX('2-Merge'!C:C,SMALL(IF('2-Merge'!A$2:A$500&lt;&gt;"",ROW('2-Merge'!A$2:A$500)),ROWS(C$2:C33))))</f>
        <v>#NUM!</v>
      </c>
      <c r="D33" s="3" t="e">
        <f t="array" ref="D33">IF(ROWS(D$2:D33)&gt;COUNTA('2-Merge'!A:A),"",INDEX('2-Merge'!D:D,SMALL(IF('2-Merge'!A$2:A$500&lt;&gt;"",ROW('2-Merge'!A$2:A$500)),ROWS(D$2:D33))))</f>
        <v>#NUM!</v>
      </c>
      <c r="E33" s="5" t="e">
        <f t="array" ref="E33">IF(ROWS(E$2:E33)&gt;COUNTA('2-Merge'!A:A),"",INDEX('2-Merge'!E:E,SMALL(IF('2-Merge'!A$2:A$500&lt;&gt;"",ROW('2-Merge'!A$2:A$500)),ROWS(E$2:E33))))</f>
        <v>#NUM!</v>
      </c>
      <c r="F33" s="5" t="e">
        <f t="array" ref="F33">IF(ROWS(F$2:F33)&gt;COUNTA('2-Merge'!A:A),"",INDEX('2-Merge'!F:F,SMALL(IF('2-Merge'!A$2:A$500&lt;&gt;"",ROW('2-Merge'!A$2:A$500)),ROWS(F$2:F33))))</f>
        <v>#NUM!</v>
      </c>
      <c r="G33" t="e">
        <f t="array" ref="G33">IF(ROWS(G$2:G33)&gt;COUNTA('2-Merge'!A:A),"",INDEX('2-Merge'!G:G,SMALL(IF('2-Merge'!A$2:A$500&lt;&gt;"",ROW('2-Merge'!A$2:A$500)),ROWS(G$2:G33))))</f>
        <v>#NUM!</v>
      </c>
    </row>
    <row r="34" spans="1:7" x14ac:dyDescent="0.25">
      <c r="A34" s="6" t="e">
        <f t="array" ref="A34">IF(ROWS(A$2:A34)&gt;COUNTA('2-Merge'!A:A),"",INDEX('2-Merge'!A:A,SMALL(IF('2-Merge'!A$2:A$500&lt;&gt;"",ROW('2-Merge'!A$2:A$500)),ROWS(A$2:A34))))</f>
        <v>#NUM!</v>
      </c>
      <c r="B34" t="e">
        <f t="array" ref="B34">IF(ROWS(B$2:B34)&gt;COUNTA('2-Merge'!A:A),"",INDEX('2-Merge'!B:B,SMALL(IF('2-Merge'!A$2:A$500&lt;&gt;"",ROW('2-Merge'!A$2:A$500)),ROWS(B$2:B34))))</f>
        <v>#NUM!</v>
      </c>
      <c r="C34" t="e">
        <f t="array" ref="C34">IF(ROWS(C$2:C34)&gt;COUNTA('2-Merge'!A:A),"",INDEX('2-Merge'!C:C,SMALL(IF('2-Merge'!A$2:A$500&lt;&gt;"",ROW('2-Merge'!A$2:A$500)),ROWS(C$2:C34))))</f>
        <v>#NUM!</v>
      </c>
      <c r="D34" s="3" t="e">
        <f t="array" ref="D34">IF(ROWS(D$2:D34)&gt;COUNTA('2-Merge'!A:A),"",INDEX('2-Merge'!D:D,SMALL(IF('2-Merge'!A$2:A$500&lt;&gt;"",ROW('2-Merge'!A$2:A$500)),ROWS(D$2:D34))))</f>
        <v>#NUM!</v>
      </c>
      <c r="E34" s="5" t="e">
        <f t="array" ref="E34">IF(ROWS(E$2:E34)&gt;COUNTA('2-Merge'!A:A),"",INDEX('2-Merge'!E:E,SMALL(IF('2-Merge'!A$2:A$500&lt;&gt;"",ROW('2-Merge'!A$2:A$500)),ROWS(E$2:E34))))</f>
        <v>#NUM!</v>
      </c>
      <c r="F34" s="5" t="e">
        <f t="array" ref="F34">IF(ROWS(F$2:F34)&gt;COUNTA('2-Merge'!A:A),"",INDEX('2-Merge'!F:F,SMALL(IF('2-Merge'!A$2:A$500&lt;&gt;"",ROW('2-Merge'!A$2:A$500)),ROWS(F$2:F34))))</f>
        <v>#NUM!</v>
      </c>
      <c r="G34" t="e">
        <f t="array" ref="G34">IF(ROWS(G$2:G34)&gt;COUNTA('2-Merge'!A:A),"",INDEX('2-Merge'!G:G,SMALL(IF('2-Merge'!A$2:A$500&lt;&gt;"",ROW('2-Merge'!A$2:A$500)),ROWS(G$2:G34))))</f>
        <v>#NUM!</v>
      </c>
    </row>
    <row r="35" spans="1:7" x14ac:dyDescent="0.25">
      <c r="A35" s="6" t="e">
        <f t="array" ref="A35">IF(ROWS(A$2:A35)&gt;COUNTA('2-Merge'!A:A),"",INDEX('2-Merge'!A:A,SMALL(IF('2-Merge'!A$2:A$500&lt;&gt;"",ROW('2-Merge'!A$2:A$500)),ROWS(A$2:A35))))</f>
        <v>#NUM!</v>
      </c>
      <c r="B35" t="e">
        <f t="array" ref="B35">IF(ROWS(B$2:B35)&gt;COUNTA('2-Merge'!A:A),"",INDEX('2-Merge'!B:B,SMALL(IF('2-Merge'!A$2:A$500&lt;&gt;"",ROW('2-Merge'!A$2:A$500)),ROWS(B$2:B35))))</f>
        <v>#NUM!</v>
      </c>
      <c r="C35" t="e">
        <f t="array" ref="C35">IF(ROWS(C$2:C35)&gt;COUNTA('2-Merge'!A:A),"",INDEX('2-Merge'!C:C,SMALL(IF('2-Merge'!A$2:A$500&lt;&gt;"",ROW('2-Merge'!A$2:A$500)),ROWS(C$2:C35))))</f>
        <v>#NUM!</v>
      </c>
      <c r="D35" s="3" t="e">
        <f t="array" ref="D35">IF(ROWS(D$2:D35)&gt;COUNTA('2-Merge'!A:A),"",INDEX('2-Merge'!D:D,SMALL(IF('2-Merge'!A$2:A$500&lt;&gt;"",ROW('2-Merge'!A$2:A$500)),ROWS(D$2:D35))))</f>
        <v>#NUM!</v>
      </c>
      <c r="E35" s="5" t="e">
        <f t="array" ref="E35">IF(ROWS(E$2:E35)&gt;COUNTA('2-Merge'!A:A),"",INDEX('2-Merge'!E:E,SMALL(IF('2-Merge'!A$2:A$500&lt;&gt;"",ROW('2-Merge'!A$2:A$500)),ROWS(E$2:E35))))</f>
        <v>#NUM!</v>
      </c>
      <c r="F35" s="5" t="e">
        <f t="array" ref="F35">IF(ROWS(F$2:F35)&gt;COUNTA('2-Merge'!A:A),"",INDEX('2-Merge'!F:F,SMALL(IF('2-Merge'!A$2:A$500&lt;&gt;"",ROW('2-Merge'!A$2:A$500)),ROWS(F$2:F35))))</f>
        <v>#NUM!</v>
      </c>
      <c r="G35" t="e">
        <f t="array" ref="G35">IF(ROWS(G$2:G35)&gt;COUNTA('2-Merge'!A:A),"",INDEX('2-Merge'!G:G,SMALL(IF('2-Merge'!A$2:A$500&lt;&gt;"",ROW('2-Merge'!A$2:A$500)),ROWS(G$2:G35))))</f>
        <v>#NUM!</v>
      </c>
    </row>
    <row r="36" spans="1:7" x14ac:dyDescent="0.25">
      <c r="A36" s="6" t="e">
        <f t="array" ref="A36">IF(ROWS(A$2:A36)&gt;COUNTA('2-Merge'!A:A),"",INDEX('2-Merge'!A:A,SMALL(IF('2-Merge'!A$2:A$500&lt;&gt;"",ROW('2-Merge'!A$2:A$500)),ROWS(A$2:A36))))</f>
        <v>#NUM!</v>
      </c>
      <c r="B36" t="e">
        <f t="array" ref="B36">IF(ROWS(B$2:B36)&gt;COUNTA('2-Merge'!A:A),"",INDEX('2-Merge'!B:B,SMALL(IF('2-Merge'!A$2:A$500&lt;&gt;"",ROW('2-Merge'!A$2:A$500)),ROWS(B$2:B36))))</f>
        <v>#NUM!</v>
      </c>
      <c r="C36" t="e">
        <f t="array" ref="C36">IF(ROWS(C$2:C36)&gt;COUNTA('2-Merge'!A:A),"",INDEX('2-Merge'!C:C,SMALL(IF('2-Merge'!A$2:A$500&lt;&gt;"",ROW('2-Merge'!A$2:A$500)),ROWS(C$2:C36))))</f>
        <v>#NUM!</v>
      </c>
      <c r="D36" s="3" t="e">
        <f t="array" ref="D36">IF(ROWS(D$2:D36)&gt;COUNTA('2-Merge'!A:A),"",INDEX('2-Merge'!D:D,SMALL(IF('2-Merge'!A$2:A$500&lt;&gt;"",ROW('2-Merge'!A$2:A$500)),ROWS(D$2:D36))))</f>
        <v>#NUM!</v>
      </c>
      <c r="E36" s="5" t="e">
        <f t="array" ref="E36">IF(ROWS(E$2:E36)&gt;COUNTA('2-Merge'!A:A),"",INDEX('2-Merge'!E:E,SMALL(IF('2-Merge'!A$2:A$500&lt;&gt;"",ROW('2-Merge'!A$2:A$500)),ROWS(E$2:E36))))</f>
        <v>#NUM!</v>
      </c>
      <c r="F36" s="5" t="e">
        <f t="array" ref="F36">IF(ROWS(F$2:F36)&gt;COUNTA('2-Merge'!A:A),"",INDEX('2-Merge'!F:F,SMALL(IF('2-Merge'!A$2:A$500&lt;&gt;"",ROW('2-Merge'!A$2:A$500)),ROWS(F$2:F36))))</f>
        <v>#NUM!</v>
      </c>
      <c r="G36" t="e">
        <f t="array" ref="G36">IF(ROWS(G$2:G36)&gt;COUNTA('2-Merge'!A:A),"",INDEX('2-Merge'!G:G,SMALL(IF('2-Merge'!A$2:A$500&lt;&gt;"",ROW('2-Merge'!A$2:A$500)),ROWS(G$2:G36))))</f>
        <v>#NUM!</v>
      </c>
    </row>
    <row r="37" spans="1:7" x14ac:dyDescent="0.25">
      <c r="A37" s="6" t="e">
        <f t="array" ref="A37">IF(ROWS(A$2:A37)&gt;COUNTA('2-Merge'!A:A),"",INDEX('2-Merge'!A:A,SMALL(IF('2-Merge'!A$2:A$500&lt;&gt;"",ROW('2-Merge'!A$2:A$500)),ROWS(A$2:A37))))</f>
        <v>#NUM!</v>
      </c>
      <c r="B37" t="e">
        <f t="array" ref="B37">IF(ROWS(B$2:B37)&gt;COUNTA('2-Merge'!A:A),"",INDEX('2-Merge'!B:B,SMALL(IF('2-Merge'!A$2:A$500&lt;&gt;"",ROW('2-Merge'!A$2:A$500)),ROWS(B$2:B37))))</f>
        <v>#NUM!</v>
      </c>
      <c r="C37" t="e">
        <f t="array" ref="C37">IF(ROWS(C$2:C37)&gt;COUNTA('2-Merge'!A:A),"",INDEX('2-Merge'!C:C,SMALL(IF('2-Merge'!A$2:A$500&lt;&gt;"",ROW('2-Merge'!A$2:A$500)),ROWS(C$2:C37))))</f>
        <v>#NUM!</v>
      </c>
      <c r="D37" s="3" t="e">
        <f t="array" ref="D37">IF(ROWS(D$2:D37)&gt;COUNTA('2-Merge'!A:A),"",INDEX('2-Merge'!D:D,SMALL(IF('2-Merge'!A$2:A$500&lt;&gt;"",ROW('2-Merge'!A$2:A$500)),ROWS(D$2:D37))))</f>
        <v>#NUM!</v>
      </c>
      <c r="E37" s="5" t="e">
        <f t="array" ref="E37">IF(ROWS(E$2:E37)&gt;COUNTA('2-Merge'!A:A),"",INDEX('2-Merge'!E:E,SMALL(IF('2-Merge'!A$2:A$500&lt;&gt;"",ROW('2-Merge'!A$2:A$500)),ROWS(E$2:E37))))</f>
        <v>#NUM!</v>
      </c>
      <c r="F37" s="5" t="e">
        <f t="array" ref="F37">IF(ROWS(F$2:F37)&gt;COUNTA('2-Merge'!A:A),"",INDEX('2-Merge'!F:F,SMALL(IF('2-Merge'!A$2:A$500&lt;&gt;"",ROW('2-Merge'!A$2:A$500)),ROWS(F$2:F37))))</f>
        <v>#NUM!</v>
      </c>
      <c r="G37" t="e">
        <f t="array" ref="G37">IF(ROWS(G$2:G37)&gt;COUNTA('2-Merge'!A:A),"",INDEX('2-Merge'!G:G,SMALL(IF('2-Merge'!A$2:A$500&lt;&gt;"",ROW('2-Merge'!A$2:A$500)),ROWS(G$2:G37))))</f>
        <v>#NUM!</v>
      </c>
    </row>
    <row r="38" spans="1:7" x14ac:dyDescent="0.25">
      <c r="A38" s="6" t="e">
        <f t="array" ref="A38">IF(ROWS(A$2:A38)&gt;COUNTA('2-Merge'!A:A),"",INDEX('2-Merge'!A:A,SMALL(IF('2-Merge'!A$2:A$500&lt;&gt;"",ROW('2-Merge'!A$2:A$500)),ROWS(A$2:A38))))</f>
        <v>#NUM!</v>
      </c>
      <c r="B38" t="e">
        <f t="array" ref="B38">IF(ROWS(B$2:B38)&gt;COUNTA('2-Merge'!A:A),"",INDEX('2-Merge'!B:B,SMALL(IF('2-Merge'!A$2:A$500&lt;&gt;"",ROW('2-Merge'!A$2:A$500)),ROWS(B$2:B38))))</f>
        <v>#NUM!</v>
      </c>
      <c r="C38" t="e">
        <f t="array" ref="C38">IF(ROWS(C$2:C38)&gt;COUNTA('2-Merge'!A:A),"",INDEX('2-Merge'!C:C,SMALL(IF('2-Merge'!A$2:A$500&lt;&gt;"",ROW('2-Merge'!A$2:A$500)),ROWS(C$2:C38))))</f>
        <v>#NUM!</v>
      </c>
      <c r="D38" s="3" t="e">
        <f t="array" ref="D38">IF(ROWS(D$2:D38)&gt;COUNTA('2-Merge'!A:A),"",INDEX('2-Merge'!D:D,SMALL(IF('2-Merge'!A$2:A$500&lt;&gt;"",ROW('2-Merge'!A$2:A$500)),ROWS(D$2:D38))))</f>
        <v>#NUM!</v>
      </c>
      <c r="E38" s="5" t="e">
        <f t="array" ref="E38">IF(ROWS(E$2:E38)&gt;COUNTA('2-Merge'!A:A),"",INDEX('2-Merge'!E:E,SMALL(IF('2-Merge'!A$2:A$500&lt;&gt;"",ROW('2-Merge'!A$2:A$500)),ROWS(E$2:E38))))</f>
        <v>#NUM!</v>
      </c>
      <c r="F38" s="5" t="e">
        <f t="array" ref="F38">IF(ROWS(F$2:F38)&gt;COUNTA('2-Merge'!A:A),"",INDEX('2-Merge'!F:F,SMALL(IF('2-Merge'!A$2:A$500&lt;&gt;"",ROW('2-Merge'!A$2:A$500)),ROWS(F$2:F38))))</f>
        <v>#NUM!</v>
      </c>
      <c r="G38" t="e">
        <f t="array" ref="G38">IF(ROWS(G$2:G38)&gt;COUNTA('2-Merge'!A:A),"",INDEX('2-Merge'!G:G,SMALL(IF('2-Merge'!A$2:A$500&lt;&gt;"",ROW('2-Merge'!A$2:A$500)),ROWS(G$2:G38))))</f>
        <v>#NUM!</v>
      </c>
    </row>
    <row r="39" spans="1:7" x14ac:dyDescent="0.25">
      <c r="A39" s="6" t="e">
        <f t="array" ref="A39">IF(ROWS(A$2:A39)&gt;COUNTA('2-Merge'!A:A),"",INDEX('2-Merge'!A:A,SMALL(IF('2-Merge'!A$2:A$500&lt;&gt;"",ROW('2-Merge'!A$2:A$500)),ROWS(A$2:A39))))</f>
        <v>#NUM!</v>
      </c>
      <c r="B39" t="e">
        <f t="array" ref="B39">IF(ROWS(B$2:B39)&gt;COUNTA('2-Merge'!A:A),"",INDEX('2-Merge'!B:B,SMALL(IF('2-Merge'!A$2:A$500&lt;&gt;"",ROW('2-Merge'!A$2:A$500)),ROWS(B$2:B39))))</f>
        <v>#NUM!</v>
      </c>
      <c r="C39" t="e">
        <f t="array" ref="C39">IF(ROWS(C$2:C39)&gt;COUNTA('2-Merge'!A:A),"",INDEX('2-Merge'!C:C,SMALL(IF('2-Merge'!A$2:A$500&lt;&gt;"",ROW('2-Merge'!A$2:A$500)),ROWS(C$2:C39))))</f>
        <v>#NUM!</v>
      </c>
      <c r="D39" s="3" t="e">
        <f t="array" ref="D39">IF(ROWS(D$2:D39)&gt;COUNTA('2-Merge'!A:A),"",INDEX('2-Merge'!D:D,SMALL(IF('2-Merge'!A$2:A$500&lt;&gt;"",ROW('2-Merge'!A$2:A$500)),ROWS(D$2:D39))))</f>
        <v>#NUM!</v>
      </c>
      <c r="E39" s="5" t="e">
        <f t="array" ref="E39">IF(ROWS(E$2:E39)&gt;COUNTA('2-Merge'!A:A),"",INDEX('2-Merge'!E:E,SMALL(IF('2-Merge'!A$2:A$500&lt;&gt;"",ROW('2-Merge'!A$2:A$500)),ROWS(E$2:E39))))</f>
        <v>#NUM!</v>
      </c>
      <c r="F39" s="5" t="e">
        <f t="array" ref="F39">IF(ROWS(F$2:F39)&gt;COUNTA('2-Merge'!A:A),"",INDEX('2-Merge'!F:F,SMALL(IF('2-Merge'!A$2:A$500&lt;&gt;"",ROW('2-Merge'!A$2:A$500)),ROWS(F$2:F39))))</f>
        <v>#NUM!</v>
      </c>
      <c r="G39" t="e">
        <f t="array" ref="G39">IF(ROWS(G$2:G39)&gt;COUNTA('2-Merge'!A:A),"",INDEX('2-Merge'!G:G,SMALL(IF('2-Merge'!A$2:A$500&lt;&gt;"",ROW('2-Merge'!A$2:A$500)),ROWS(G$2:G39))))</f>
        <v>#NUM!</v>
      </c>
    </row>
    <row r="40" spans="1:7" x14ac:dyDescent="0.25">
      <c r="A40" s="6" t="e">
        <f t="array" ref="A40">IF(ROWS(A$2:A40)&gt;COUNTA('2-Merge'!A:A),"",INDEX('2-Merge'!A:A,SMALL(IF('2-Merge'!A$2:A$500&lt;&gt;"",ROW('2-Merge'!A$2:A$500)),ROWS(A$2:A40))))</f>
        <v>#NUM!</v>
      </c>
      <c r="B40" t="e">
        <f t="array" ref="B40">IF(ROWS(B$2:B40)&gt;COUNTA('2-Merge'!A:A),"",INDEX('2-Merge'!B:B,SMALL(IF('2-Merge'!A$2:A$500&lt;&gt;"",ROW('2-Merge'!A$2:A$500)),ROWS(B$2:B40))))</f>
        <v>#NUM!</v>
      </c>
      <c r="C40" t="e">
        <f t="array" ref="C40">IF(ROWS(C$2:C40)&gt;COUNTA('2-Merge'!A:A),"",INDEX('2-Merge'!C:C,SMALL(IF('2-Merge'!A$2:A$500&lt;&gt;"",ROW('2-Merge'!A$2:A$500)),ROWS(C$2:C40))))</f>
        <v>#NUM!</v>
      </c>
      <c r="D40" s="3" t="e">
        <f t="array" ref="D40">IF(ROWS(D$2:D40)&gt;COUNTA('2-Merge'!A:A),"",INDEX('2-Merge'!D:D,SMALL(IF('2-Merge'!A$2:A$500&lt;&gt;"",ROW('2-Merge'!A$2:A$500)),ROWS(D$2:D40))))</f>
        <v>#NUM!</v>
      </c>
      <c r="E40" s="5" t="e">
        <f t="array" ref="E40">IF(ROWS(E$2:E40)&gt;COUNTA('2-Merge'!A:A),"",INDEX('2-Merge'!E:E,SMALL(IF('2-Merge'!A$2:A$500&lt;&gt;"",ROW('2-Merge'!A$2:A$500)),ROWS(E$2:E40))))</f>
        <v>#NUM!</v>
      </c>
      <c r="F40" s="5" t="e">
        <f t="array" ref="F40">IF(ROWS(F$2:F40)&gt;COUNTA('2-Merge'!A:A),"",INDEX('2-Merge'!F:F,SMALL(IF('2-Merge'!A$2:A$500&lt;&gt;"",ROW('2-Merge'!A$2:A$500)),ROWS(F$2:F40))))</f>
        <v>#NUM!</v>
      </c>
      <c r="G40" t="e">
        <f t="array" ref="G40">IF(ROWS(G$2:G40)&gt;COUNTA('2-Merge'!A:A),"",INDEX('2-Merge'!G:G,SMALL(IF('2-Merge'!A$2:A$500&lt;&gt;"",ROW('2-Merge'!A$2:A$500)),ROWS(G$2:G40))))</f>
        <v>#NUM!</v>
      </c>
    </row>
    <row r="41" spans="1:7" x14ac:dyDescent="0.25">
      <c r="A41" s="6" t="e">
        <f t="array" ref="A41">IF(ROWS(A$2:A41)&gt;COUNTA('2-Merge'!A:A),"",INDEX('2-Merge'!A:A,SMALL(IF('2-Merge'!A$2:A$500&lt;&gt;"",ROW('2-Merge'!A$2:A$500)),ROWS(A$2:A41))))</f>
        <v>#NUM!</v>
      </c>
      <c r="B41" t="e">
        <f t="array" ref="B41">IF(ROWS(B$2:B41)&gt;COUNTA('2-Merge'!A:A),"",INDEX('2-Merge'!B:B,SMALL(IF('2-Merge'!A$2:A$500&lt;&gt;"",ROW('2-Merge'!A$2:A$500)),ROWS(B$2:B41))))</f>
        <v>#NUM!</v>
      </c>
      <c r="C41" t="e">
        <f t="array" ref="C41">IF(ROWS(C$2:C41)&gt;COUNTA('2-Merge'!A:A),"",INDEX('2-Merge'!C:C,SMALL(IF('2-Merge'!A$2:A$500&lt;&gt;"",ROW('2-Merge'!A$2:A$500)),ROWS(C$2:C41))))</f>
        <v>#NUM!</v>
      </c>
      <c r="D41" s="3" t="e">
        <f t="array" ref="D41">IF(ROWS(D$2:D41)&gt;COUNTA('2-Merge'!A:A),"",INDEX('2-Merge'!D:D,SMALL(IF('2-Merge'!A$2:A$500&lt;&gt;"",ROW('2-Merge'!A$2:A$500)),ROWS(D$2:D41))))</f>
        <v>#NUM!</v>
      </c>
      <c r="E41" s="5" t="e">
        <f t="array" ref="E41">IF(ROWS(E$2:E41)&gt;COUNTA('2-Merge'!A:A),"",INDEX('2-Merge'!E:E,SMALL(IF('2-Merge'!A$2:A$500&lt;&gt;"",ROW('2-Merge'!A$2:A$500)),ROWS(E$2:E41))))</f>
        <v>#NUM!</v>
      </c>
      <c r="F41" s="5" t="e">
        <f t="array" ref="F41">IF(ROWS(F$2:F41)&gt;COUNTA('2-Merge'!A:A),"",INDEX('2-Merge'!F:F,SMALL(IF('2-Merge'!A$2:A$500&lt;&gt;"",ROW('2-Merge'!A$2:A$500)),ROWS(F$2:F41))))</f>
        <v>#NUM!</v>
      </c>
      <c r="G41" t="e">
        <f t="array" ref="G41">IF(ROWS(G$2:G41)&gt;COUNTA('2-Merge'!A:A),"",INDEX('2-Merge'!G:G,SMALL(IF('2-Merge'!A$2:A$500&lt;&gt;"",ROW('2-Merge'!A$2:A$500)),ROWS(G$2:G41))))</f>
        <v>#NUM!</v>
      </c>
    </row>
    <row r="42" spans="1:7" x14ac:dyDescent="0.25">
      <c r="A42" s="6" t="e">
        <f t="array" ref="A42">IF(ROWS(A$2:A42)&gt;COUNTA('2-Merge'!A:A),"",INDEX('2-Merge'!A:A,SMALL(IF('2-Merge'!A$2:A$500&lt;&gt;"",ROW('2-Merge'!A$2:A$500)),ROWS(A$2:A42))))</f>
        <v>#NUM!</v>
      </c>
      <c r="B42" t="e">
        <f t="array" ref="B42">IF(ROWS(B$2:B42)&gt;COUNTA('2-Merge'!A:A),"",INDEX('2-Merge'!B:B,SMALL(IF('2-Merge'!A$2:A$500&lt;&gt;"",ROW('2-Merge'!A$2:A$500)),ROWS(B$2:B42))))</f>
        <v>#NUM!</v>
      </c>
      <c r="C42" t="e">
        <f t="array" ref="C42">IF(ROWS(C$2:C42)&gt;COUNTA('2-Merge'!A:A),"",INDEX('2-Merge'!C:C,SMALL(IF('2-Merge'!A$2:A$500&lt;&gt;"",ROW('2-Merge'!A$2:A$500)),ROWS(C$2:C42))))</f>
        <v>#NUM!</v>
      </c>
      <c r="D42" s="3" t="e">
        <f t="array" ref="D42">IF(ROWS(D$2:D42)&gt;COUNTA('2-Merge'!A:A),"",INDEX('2-Merge'!D:D,SMALL(IF('2-Merge'!A$2:A$500&lt;&gt;"",ROW('2-Merge'!A$2:A$500)),ROWS(D$2:D42))))</f>
        <v>#NUM!</v>
      </c>
      <c r="E42" s="5" t="e">
        <f t="array" ref="E42">IF(ROWS(E$2:E42)&gt;COUNTA('2-Merge'!A:A),"",INDEX('2-Merge'!E:E,SMALL(IF('2-Merge'!A$2:A$500&lt;&gt;"",ROW('2-Merge'!A$2:A$500)),ROWS(E$2:E42))))</f>
        <v>#NUM!</v>
      </c>
      <c r="F42" s="5" t="e">
        <f t="array" ref="F42">IF(ROWS(F$2:F42)&gt;COUNTA('2-Merge'!A:A),"",INDEX('2-Merge'!F:F,SMALL(IF('2-Merge'!A$2:A$500&lt;&gt;"",ROW('2-Merge'!A$2:A$500)),ROWS(F$2:F42))))</f>
        <v>#NUM!</v>
      </c>
      <c r="G42" t="e">
        <f t="array" ref="G42">IF(ROWS(G$2:G42)&gt;COUNTA('2-Merge'!A:A),"",INDEX('2-Merge'!G:G,SMALL(IF('2-Merge'!A$2:A$500&lt;&gt;"",ROW('2-Merge'!A$2:A$500)),ROWS(G$2:G42))))</f>
        <v>#NUM!</v>
      </c>
    </row>
    <row r="43" spans="1:7" x14ac:dyDescent="0.25">
      <c r="A43" s="6" t="e">
        <f t="array" ref="A43">IF(ROWS(A$2:A43)&gt;COUNTA('2-Merge'!A:A),"",INDEX('2-Merge'!A:A,SMALL(IF('2-Merge'!A$2:A$500&lt;&gt;"",ROW('2-Merge'!A$2:A$500)),ROWS(A$2:A43))))</f>
        <v>#NUM!</v>
      </c>
      <c r="B43" t="e">
        <f t="array" ref="B43">IF(ROWS(B$2:B43)&gt;COUNTA('2-Merge'!A:A),"",INDEX('2-Merge'!B:B,SMALL(IF('2-Merge'!A$2:A$500&lt;&gt;"",ROW('2-Merge'!A$2:A$500)),ROWS(B$2:B43))))</f>
        <v>#NUM!</v>
      </c>
      <c r="C43" t="e">
        <f t="array" ref="C43">IF(ROWS(C$2:C43)&gt;COUNTA('2-Merge'!A:A),"",INDEX('2-Merge'!C:C,SMALL(IF('2-Merge'!A$2:A$500&lt;&gt;"",ROW('2-Merge'!A$2:A$500)),ROWS(C$2:C43))))</f>
        <v>#NUM!</v>
      </c>
      <c r="D43" s="3" t="e">
        <f t="array" ref="D43">IF(ROWS(D$2:D43)&gt;COUNTA('2-Merge'!A:A),"",INDEX('2-Merge'!D:D,SMALL(IF('2-Merge'!A$2:A$500&lt;&gt;"",ROW('2-Merge'!A$2:A$500)),ROWS(D$2:D43))))</f>
        <v>#NUM!</v>
      </c>
      <c r="E43" s="5" t="e">
        <f t="array" ref="E43">IF(ROWS(E$2:E43)&gt;COUNTA('2-Merge'!A:A),"",INDEX('2-Merge'!E:E,SMALL(IF('2-Merge'!A$2:A$500&lt;&gt;"",ROW('2-Merge'!A$2:A$500)),ROWS(E$2:E43))))</f>
        <v>#NUM!</v>
      </c>
      <c r="F43" s="5" t="e">
        <f t="array" ref="F43">IF(ROWS(F$2:F43)&gt;COUNTA('2-Merge'!A:A),"",INDEX('2-Merge'!F:F,SMALL(IF('2-Merge'!A$2:A$500&lt;&gt;"",ROW('2-Merge'!A$2:A$500)),ROWS(F$2:F43))))</f>
        <v>#NUM!</v>
      </c>
      <c r="G43" t="e">
        <f t="array" ref="G43">IF(ROWS(G$2:G43)&gt;COUNTA('2-Merge'!A:A),"",INDEX('2-Merge'!G:G,SMALL(IF('2-Merge'!A$2:A$500&lt;&gt;"",ROW('2-Merge'!A$2:A$500)),ROWS(G$2:G43))))</f>
        <v>#NUM!</v>
      </c>
    </row>
    <row r="44" spans="1:7" x14ac:dyDescent="0.25">
      <c r="A44" s="6" t="e">
        <f t="array" ref="A44">IF(ROWS(A$2:A44)&gt;COUNTA('2-Merge'!A:A),"",INDEX('2-Merge'!A:A,SMALL(IF('2-Merge'!A$2:A$500&lt;&gt;"",ROW('2-Merge'!A$2:A$500)),ROWS(A$2:A44))))</f>
        <v>#NUM!</v>
      </c>
      <c r="B44" t="e">
        <f t="array" ref="B44">IF(ROWS(B$2:B44)&gt;COUNTA('2-Merge'!A:A),"",INDEX('2-Merge'!B:B,SMALL(IF('2-Merge'!A$2:A$500&lt;&gt;"",ROW('2-Merge'!A$2:A$500)),ROWS(B$2:B44))))</f>
        <v>#NUM!</v>
      </c>
      <c r="C44" t="e">
        <f t="array" ref="C44">IF(ROWS(C$2:C44)&gt;COUNTA('2-Merge'!A:A),"",INDEX('2-Merge'!C:C,SMALL(IF('2-Merge'!A$2:A$500&lt;&gt;"",ROW('2-Merge'!A$2:A$500)),ROWS(C$2:C44))))</f>
        <v>#NUM!</v>
      </c>
      <c r="D44" s="3" t="e">
        <f t="array" ref="D44">IF(ROWS(D$2:D44)&gt;COUNTA('2-Merge'!A:A),"",INDEX('2-Merge'!D:D,SMALL(IF('2-Merge'!A$2:A$500&lt;&gt;"",ROW('2-Merge'!A$2:A$500)),ROWS(D$2:D44))))</f>
        <v>#NUM!</v>
      </c>
      <c r="E44" s="5" t="e">
        <f t="array" ref="E44">IF(ROWS(E$2:E44)&gt;COUNTA('2-Merge'!A:A),"",INDEX('2-Merge'!E:E,SMALL(IF('2-Merge'!A$2:A$500&lt;&gt;"",ROW('2-Merge'!A$2:A$500)),ROWS(E$2:E44))))</f>
        <v>#NUM!</v>
      </c>
      <c r="F44" s="5" t="e">
        <f t="array" ref="F44">IF(ROWS(F$2:F44)&gt;COUNTA('2-Merge'!A:A),"",INDEX('2-Merge'!F:F,SMALL(IF('2-Merge'!A$2:A$500&lt;&gt;"",ROW('2-Merge'!A$2:A$500)),ROWS(F$2:F44))))</f>
        <v>#NUM!</v>
      </c>
      <c r="G44" t="e">
        <f t="array" ref="G44">IF(ROWS(G$2:G44)&gt;COUNTA('2-Merge'!A:A),"",INDEX('2-Merge'!G:G,SMALL(IF('2-Merge'!A$2:A$500&lt;&gt;"",ROW('2-Merge'!A$2:A$500)),ROWS(G$2:G44))))</f>
        <v>#NUM!</v>
      </c>
    </row>
    <row r="45" spans="1:7" x14ac:dyDescent="0.25">
      <c r="A45" s="6" t="e">
        <f t="array" ref="A45">IF(ROWS(A$2:A45)&gt;COUNTA('2-Merge'!A:A),"",INDEX('2-Merge'!A:A,SMALL(IF('2-Merge'!A$2:A$500&lt;&gt;"",ROW('2-Merge'!A$2:A$500)),ROWS(A$2:A45))))</f>
        <v>#NUM!</v>
      </c>
      <c r="B45" t="e">
        <f t="array" ref="B45">IF(ROWS(B$2:B45)&gt;COUNTA('2-Merge'!A:A),"",INDEX('2-Merge'!B:B,SMALL(IF('2-Merge'!A$2:A$500&lt;&gt;"",ROW('2-Merge'!A$2:A$500)),ROWS(B$2:B45))))</f>
        <v>#NUM!</v>
      </c>
      <c r="C45" t="e">
        <f t="array" ref="C45">IF(ROWS(C$2:C45)&gt;COUNTA('2-Merge'!A:A),"",INDEX('2-Merge'!C:C,SMALL(IF('2-Merge'!A$2:A$500&lt;&gt;"",ROW('2-Merge'!A$2:A$500)),ROWS(C$2:C45))))</f>
        <v>#NUM!</v>
      </c>
      <c r="D45" s="3" t="e">
        <f t="array" ref="D45">IF(ROWS(D$2:D45)&gt;COUNTA('2-Merge'!A:A),"",INDEX('2-Merge'!D:D,SMALL(IF('2-Merge'!A$2:A$500&lt;&gt;"",ROW('2-Merge'!A$2:A$500)),ROWS(D$2:D45))))</f>
        <v>#NUM!</v>
      </c>
      <c r="E45" s="5" t="e">
        <f t="array" ref="E45">IF(ROWS(E$2:E45)&gt;COUNTA('2-Merge'!A:A),"",INDEX('2-Merge'!E:E,SMALL(IF('2-Merge'!A$2:A$500&lt;&gt;"",ROW('2-Merge'!A$2:A$500)),ROWS(E$2:E45))))</f>
        <v>#NUM!</v>
      </c>
      <c r="F45" s="5" t="e">
        <f t="array" ref="F45">IF(ROWS(F$2:F45)&gt;COUNTA('2-Merge'!A:A),"",INDEX('2-Merge'!F:F,SMALL(IF('2-Merge'!A$2:A$500&lt;&gt;"",ROW('2-Merge'!A$2:A$500)),ROWS(F$2:F45))))</f>
        <v>#NUM!</v>
      </c>
      <c r="G45" t="e">
        <f t="array" ref="G45">IF(ROWS(G$2:G45)&gt;COUNTA('2-Merge'!A:A),"",INDEX('2-Merge'!G:G,SMALL(IF('2-Merge'!A$2:A$500&lt;&gt;"",ROW('2-Merge'!A$2:A$500)),ROWS(G$2:G45))))</f>
        <v>#NUM!</v>
      </c>
    </row>
    <row r="46" spans="1:7" x14ac:dyDescent="0.25">
      <c r="A46" s="6" t="e">
        <f t="array" ref="A46">IF(ROWS(A$2:A46)&gt;COUNTA('2-Merge'!A:A),"",INDEX('2-Merge'!A:A,SMALL(IF('2-Merge'!A$2:A$500&lt;&gt;"",ROW('2-Merge'!A$2:A$500)),ROWS(A$2:A46))))</f>
        <v>#NUM!</v>
      </c>
      <c r="B46" t="e">
        <f t="array" ref="B46">IF(ROWS(B$2:B46)&gt;COUNTA('2-Merge'!A:A),"",INDEX('2-Merge'!B:B,SMALL(IF('2-Merge'!A$2:A$500&lt;&gt;"",ROW('2-Merge'!A$2:A$500)),ROWS(B$2:B46))))</f>
        <v>#NUM!</v>
      </c>
      <c r="C46" t="e">
        <f t="array" ref="C46">IF(ROWS(C$2:C46)&gt;COUNTA('2-Merge'!A:A),"",INDEX('2-Merge'!C:C,SMALL(IF('2-Merge'!A$2:A$500&lt;&gt;"",ROW('2-Merge'!A$2:A$500)),ROWS(C$2:C46))))</f>
        <v>#NUM!</v>
      </c>
      <c r="D46" s="3" t="e">
        <f t="array" ref="D46">IF(ROWS(D$2:D46)&gt;COUNTA('2-Merge'!A:A),"",INDEX('2-Merge'!D:D,SMALL(IF('2-Merge'!A$2:A$500&lt;&gt;"",ROW('2-Merge'!A$2:A$500)),ROWS(D$2:D46))))</f>
        <v>#NUM!</v>
      </c>
      <c r="E46" s="5" t="e">
        <f t="array" ref="E46">IF(ROWS(E$2:E46)&gt;COUNTA('2-Merge'!A:A),"",INDEX('2-Merge'!E:E,SMALL(IF('2-Merge'!A$2:A$500&lt;&gt;"",ROW('2-Merge'!A$2:A$500)),ROWS(E$2:E46))))</f>
        <v>#NUM!</v>
      </c>
      <c r="F46" s="5" t="e">
        <f t="array" ref="F46">IF(ROWS(F$2:F46)&gt;COUNTA('2-Merge'!A:A),"",INDEX('2-Merge'!F:F,SMALL(IF('2-Merge'!A$2:A$500&lt;&gt;"",ROW('2-Merge'!A$2:A$500)),ROWS(F$2:F46))))</f>
        <v>#NUM!</v>
      </c>
      <c r="G46" t="e">
        <f t="array" ref="G46">IF(ROWS(G$2:G46)&gt;COUNTA('2-Merge'!A:A),"",INDEX('2-Merge'!G:G,SMALL(IF('2-Merge'!A$2:A$500&lt;&gt;"",ROW('2-Merge'!A$2:A$500)),ROWS(G$2:G46))))</f>
        <v>#NUM!</v>
      </c>
    </row>
    <row r="47" spans="1:7" x14ac:dyDescent="0.25">
      <c r="A47" s="6" t="e">
        <f t="array" ref="A47">IF(ROWS(A$2:A47)&gt;COUNTA('2-Merge'!A:A),"",INDEX('2-Merge'!A:A,SMALL(IF('2-Merge'!A$2:A$500&lt;&gt;"",ROW('2-Merge'!A$2:A$500)),ROWS(A$2:A47))))</f>
        <v>#NUM!</v>
      </c>
      <c r="B47" t="e">
        <f t="array" ref="B47">IF(ROWS(B$2:B47)&gt;COUNTA('2-Merge'!A:A),"",INDEX('2-Merge'!B:B,SMALL(IF('2-Merge'!A$2:A$500&lt;&gt;"",ROW('2-Merge'!A$2:A$500)),ROWS(B$2:B47))))</f>
        <v>#NUM!</v>
      </c>
      <c r="C47" t="e">
        <f t="array" ref="C47">IF(ROWS(C$2:C47)&gt;COUNTA('2-Merge'!A:A),"",INDEX('2-Merge'!C:C,SMALL(IF('2-Merge'!A$2:A$500&lt;&gt;"",ROW('2-Merge'!A$2:A$500)),ROWS(C$2:C47))))</f>
        <v>#NUM!</v>
      </c>
      <c r="D47" s="3" t="e">
        <f t="array" ref="D47">IF(ROWS(D$2:D47)&gt;COUNTA('2-Merge'!A:A),"",INDEX('2-Merge'!D:D,SMALL(IF('2-Merge'!A$2:A$500&lt;&gt;"",ROW('2-Merge'!A$2:A$500)),ROWS(D$2:D47))))</f>
        <v>#NUM!</v>
      </c>
      <c r="E47" s="5" t="e">
        <f t="array" ref="E47">IF(ROWS(E$2:E47)&gt;COUNTA('2-Merge'!A:A),"",INDEX('2-Merge'!E:E,SMALL(IF('2-Merge'!A$2:A$500&lt;&gt;"",ROW('2-Merge'!A$2:A$500)),ROWS(E$2:E47))))</f>
        <v>#NUM!</v>
      </c>
      <c r="F47" s="5" t="e">
        <f t="array" ref="F47">IF(ROWS(F$2:F47)&gt;COUNTA('2-Merge'!A:A),"",INDEX('2-Merge'!F:F,SMALL(IF('2-Merge'!A$2:A$500&lt;&gt;"",ROW('2-Merge'!A$2:A$500)),ROWS(F$2:F47))))</f>
        <v>#NUM!</v>
      </c>
      <c r="G47" t="e">
        <f t="array" ref="G47">IF(ROWS(G$2:G47)&gt;COUNTA('2-Merge'!A:A),"",INDEX('2-Merge'!G:G,SMALL(IF('2-Merge'!A$2:A$500&lt;&gt;"",ROW('2-Merge'!A$2:A$500)),ROWS(G$2:G47))))</f>
        <v>#NUM!</v>
      </c>
    </row>
    <row r="48" spans="1:7" x14ac:dyDescent="0.25">
      <c r="A48" s="6" t="e">
        <f t="array" ref="A48">IF(ROWS(A$2:A48)&gt;COUNTA('2-Merge'!A:A),"",INDEX('2-Merge'!A:A,SMALL(IF('2-Merge'!A$2:A$500&lt;&gt;"",ROW('2-Merge'!A$2:A$500)),ROWS(A$2:A48))))</f>
        <v>#NUM!</v>
      </c>
      <c r="B48" t="e">
        <f t="array" ref="B48">IF(ROWS(B$2:B48)&gt;COUNTA('2-Merge'!A:A),"",INDEX('2-Merge'!B:B,SMALL(IF('2-Merge'!A$2:A$500&lt;&gt;"",ROW('2-Merge'!A$2:A$500)),ROWS(B$2:B48))))</f>
        <v>#NUM!</v>
      </c>
      <c r="C48" t="e">
        <f t="array" ref="C48">IF(ROWS(C$2:C48)&gt;COUNTA('2-Merge'!A:A),"",INDEX('2-Merge'!C:C,SMALL(IF('2-Merge'!A$2:A$500&lt;&gt;"",ROW('2-Merge'!A$2:A$500)),ROWS(C$2:C48))))</f>
        <v>#NUM!</v>
      </c>
      <c r="D48" s="3" t="e">
        <f t="array" ref="D48">IF(ROWS(D$2:D48)&gt;COUNTA('2-Merge'!A:A),"",INDEX('2-Merge'!D:D,SMALL(IF('2-Merge'!A$2:A$500&lt;&gt;"",ROW('2-Merge'!A$2:A$500)),ROWS(D$2:D48))))</f>
        <v>#NUM!</v>
      </c>
      <c r="E48" s="5" t="e">
        <f t="array" ref="E48">IF(ROWS(E$2:E48)&gt;COUNTA('2-Merge'!A:A),"",INDEX('2-Merge'!E:E,SMALL(IF('2-Merge'!A$2:A$500&lt;&gt;"",ROW('2-Merge'!A$2:A$500)),ROWS(E$2:E48))))</f>
        <v>#NUM!</v>
      </c>
      <c r="F48" s="5" t="e">
        <f t="array" ref="F48">IF(ROWS(F$2:F48)&gt;COUNTA('2-Merge'!A:A),"",INDEX('2-Merge'!F:F,SMALL(IF('2-Merge'!A$2:A$500&lt;&gt;"",ROW('2-Merge'!A$2:A$500)),ROWS(F$2:F48))))</f>
        <v>#NUM!</v>
      </c>
      <c r="G48" t="e">
        <f t="array" ref="G48">IF(ROWS(G$2:G48)&gt;COUNTA('2-Merge'!A:A),"",INDEX('2-Merge'!G:G,SMALL(IF('2-Merge'!A$2:A$500&lt;&gt;"",ROW('2-Merge'!A$2:A$500)),ROWS(G$2:G48))))</f>
        <v>#NUM!</v>
      </c>
    </row>
    <row r="49" spans="1:7" x14ac:dyDescent="0.25">
      <c r="A49" s="6" t="e">
        <f t="array" ref="A49">IF(ROWS(A$2:A49)&gt;COUNTA('2-Merge'!A:A),"",INDEX('2-Merge'!A:A,SMALL(IF('2-Merge'!A$2:A$500&lt;&gt;"",ROW('2-Merge'!A$2:A$500)),ROWS(A$2:A49))))</f>
        <v>#NUM!</v>
      </c>
      <c r="B49" t="e">
        <f t="array" ref="B49">IF(ROWS(B$2:B49)&gt;COUNTA('2-Merge'!A:A),"",INDEX('2-Merge'!B:B,SMALL(IF('2-Merge'!A$2:A$500&lt;&gt;"",ROW('2-Merge'!A$2:A$500)),ROWS(B$2:B49))))</f>
        <v>#NUM!</v>
      </c>
      <c r="C49" t="e">
        <f t="array" ref="C49">IF(ROWS(C$2:C49)&gt;COUNTA('2-Merge'!A:A),"",INDEX('2-Merge'!C:C,SMALL(IF('2-Merge'!A$2:A$500&lt;&gt;"",ROW('2-Merge'!A$2:A$500)),ROWS(C$2:C49))))</f>
        <v>#NUM!</v>
      </c>
      <c r="D49" s="3" t="e">
        <f t="array" ref="D49">IF(ROWS(D$2:D49)&gt;COUNTA('2-Merge'!A:A),"",INDEX('2-Merge'!D:D,SMALL(IF('2-Merge'!A$2:A$500&lt;&gt;"",ROW('2-Merge'!A$2:A$500)),ROWS(D$2:D49))))</f>
        <v>#NUM!</v>
      </c>
      <c r="E49" s="5" t="e">
        <f t="array" ref="E49">IF(ROWS(E$2:E49)&gt;COUNTA('2-Merge'!A:A),"",INDEX('2-Merge'!E:E,SMALL(IF('2-Merge'!A$2:A$500&lt;&gt;"",ROW('2-Merge'!A$2:A$500)),ROWS(E$2:E49))))</f>
        <v>#NUM!</v>
      </c>
      <c r="F49" s="5" t="e">
        <f t="array" ref="F49">IF(ROWS(F$2:F49)&gt;COUNTA('2-Merge'!A:A),"",INDEX('2-Merge'!F:F,SMALL(IF('2-Merge'!A$2:A$500&lt;&gt;"",ROW('2-Merge'!A$2:A$500)),ROWS(F$2:F49))))</f>
        <v>#NUM!</v>
      </c>
      <c r="G49" t="e">
        <f t="array" ref="G49">IF(ROWS(G$2:G49)&gt;COUNTA('2-Merge'!A:A),"",INDEX('2-Merge'!G:G,SMALL(IF('2-Merge'!A$2:A$500&lt;&gt;"",ROW('2-Merge'!A$2:A$500)),ROWS(G$2:G49))))</f>
        <v>#NUM!</v>
      </c>
    </row>
    <row r="50" spans="1:7" x14ac:dyDescent="0.25">
      <c r="A50" s="6" t="e">
        <f t="array" ref="A50">IF(ROWS(A$2:A50)&gt;COUNTA('2-Merge'!A:A),"",INDEX('2-Merge'!A:A,SMALL(IF('2-Merge'!A$2:A$500&lt;&gt;"",ROW('2-Merge'!A$2:A$500)),ROWS(A$2:A50))))</f>
        <v>#NUM!</v>
      </c>
      <c r="B50" t="e">
        <f t="array" ref="B50">IF(ROWS(B$2:B50)&gt;COUNTA('2-Merge'!A:A),"",INDEX('2-Merge'!B:B,SMALL(IF('2-Merge'!A$2:A$500&lt;&gt;"",ROW('2-Merge'!A$2:A$500)),ROWS(B$2:B50))))</f>
        <v>#NUM!</v>
      </c>
      <c r="C50" t="e">
        <f t="array" ref="C50">IF(ROWS(C$2:C50)&gt;COUNTA('2-Merge'!A:A),"",INDEX('2-Merge'!C:C,SMALL(IF('2-Merge'!A$2:A$500&lt;&gt;"",ROW('2-Merge'!A$2:A$500)),ROWS(C$2:C50))))</f>
        <v>#NUM!</v>
      </c>
      <c r="D50" s="3" t="e">
        <f t="array" ref="D50">IF(ROWS(D$2:D50)&gt;COUNTA('2-Merge'!A:A),"",INDEX('2-Merge'!D:D,SMALL(IF('2-Merge'!A$2:A$500&lt;&gt;"",ROW('2-Merge'!A$2:A$500)),ROWS(D$2:D50))))</f>
        <v>#NUM!</v>
      </c>
      <c r="E50" s="5" t="e">
        <f t="array" ref="E50">IF(ROWS(E$2:E50)&gt;COUNTA('2-Merge'!A:A),"",INDEX('2-Merge'!E:E,SMALL(IF('2-Merge'!A$2:A$500&lt;&gt;"",ROW('2-Merge'!A$2:A$500)),ROWS(E$2:E50))))</f>
        <v>#NUM!</v>
      </c>
      <c r="F50" s="5" t="e">
        <f t="array" ref="F50">IF(ROWS(F$2:F50)&gt;COUNTA('2-Merge'!A:A),"",INDEX('2-Merge'!F:F,SMALL(IF('2-Merge'!A$2:A$500&lt;&gt;"",ROW('2-Merge'!A$2:A$500)),ROWS(F$2:F50))))</f>
        <v>#NUM!</v>
      </c>
      <c r="G50" t="e">
        <f t="array" ref="G50">IF(ROWS(G$2:G50)&gt;COUNTA('2-Merge'!A:A),"",INDEX('2-Merge'!G:G,SMALL(IF('2-Merge'!A$2:A$500&lt;&gt;"",ROW('2-Merge'!A$2:A$500)),ROWS(G$2:G50))))</f>
        <v>#NUM!</v>
      </c>
    </row>
    <row r="51" spans="1:7" x14ac:dyDescent="0.25">
      <c r="A51" s="6" t="e">
        <f t="array" ref="A51">IF(ROWS(A$2:A51)&gt;COUNTA('2-Merge'!A:A),"",INDEX('2-Merge'!A:A,SMALL(IF('2-Merge'!A$2:A$500&lt;&gt;"",ROW('2-Merge'!A$2:A$500)),ROWS(A$2:A51))))</f>
        <v>#NUM!</v>
      </c>
      <c r="B51" t="e">
        <f t="array" ref="B51">IF(ROWS(B$2:B51)&gt;COUNTA('2-Merge'!A:A),"",INDEX('2-Merge'!B:B,SMALL(IF('2-Merge'!A$2:A$500&lt;&gt;"",ROW('2-Merge'!A$2:A$500)),ROWS(B$2:B51))))</f>
        <v>#NUM!</v>
      </c>
      <c r="C51" t="e">
        <f t="array" ref="C51">IF(ROWS(C$2:C51)&gt;COUNTA('2-Merge'!A:A),"",INDEX('2-Merge'!C:C,SMALL(IF('2-Merge'!A$2:A$500&lt;&gt;"",ROW('2-Merge'!A$2:A$500)),ROWS(C$2:C51))))</f>
        <v>#NUM!</v>
      </c>
      <c r="D51" s="3" t="e">
        <f t="array" ref="D51">IF(ROWS(D$2:D51)&gt;COUNTA('2-Merge'!A:A),"",INDEX('2-Merge'!D:D,SMALL(IF('2-Merge'!A$2:A$500&lt;&gt;"",ROW('2-Merge'!A$2:A$500)),ROWS(D$2:D51))))</f>
        <v>#NUM!</v>
      </c>
      <c r="E51" s="5" t="e">
        <f t="array" ref="E51">IF(ROWS(E$2:E51)&gt;COUNTA('2-Merge'!A:A),"",INDEX('2-Merge'!E:E,SMALL(IF('2-Merge'!A$2:A$500&lt;&gt;"",ROW('2-Merge'!A$2:A$500)),ROWS(E$2:E51))))</f>
        <v>#NUM!</v>
      </c>
      <c r="F51" s="5" t="e">
        <f t="array" ref="F51">IF(ROWS(F$2:F51)&gt;COUNTA('2-Merge'!A:A),"",INDEX('2-Merge'!F:F,SMALL(IF('2-Merge'!A$2:A$500&lt;&gt;"",ROW('2-Merge'!A$2:A$500)),ROWS(F$2:F51))))</f>
        <v>#NUM!</v>
      </c>
      <c r="G51" t="e">
        <f t="array" ref="G51">IF(ROWS(G$2:G51)&gt;COUNTA('2-Merge'!A:A),"",INDEX('2-Merge'!G:G,SMALL(IF('2-Merge'!A$2:A$500&lt;&gt;"",ROW('2-Merge'!A$2:A$500)),ROWS(G$2:G51))))</f>
        <v>#NUM!</v>
      </c>
    </row>
    <row r="52" spans="1:7" x14ac:dyDescent="0.25">
      <c r="A52" s="6" t="e">
        <f t="array" ref="A52">IF(ROWS(A$2:A52)&gt;COUNTA('2-Merge'!A:A),"",INDEX('2-Merge'!A:A,SMALL(IF('2-Merge'!A$2:A$500&lt;&gt;"",ROW('2-Merge'!A$2:A$500)),ROWS(A$2:A52))))</f>
        <v>#NUM!</v>
      </c>
      <c r="B52" t="e">
        <f t="array" ref="B52">IF(ROWS(B$2:B52)&gt;COUNTA('2-Merge'!A:A),"",INDEX('2-Merge'!B:B,SMALL(IF('2-Merge'!A$2:A$500&lt;&gt;"",ROW('2-Merge'!A$2:A$500)),ROWS(B$2:B52))))</f>
        <v>#NUM!</v>
      </c>
      <c r="C52" t="e">
        <f t="array" ref="C52">IF(ROWS(C$2:C52)&gt;COUNTA('2-Merge'!A:A),"",INDEX('2-Merge'!C:C,SMALL(IF('2-Merge'!A$2:A$500&lt;&gt;"",ROW('2-Merge'!A$2:A$500)),ROWS(C$2:C52))))</f>
        <v>#NUM!</v>
      </c>
      <c r="D52" s="3" t="e">
        <f t="array" ref="D52">IF(ROWS(D$2:D52)&gt;COUNTA('2-Merge'!A:A),"",INDEX('2-Merge'!D:D,SMALL(IF('2-Merge'!A$2:A$500&lt;&gt;"",ROW('2-Merge'!A$2:A$500)),ROWS(D$2:D52))))</f>
        <v>#NUM!</v>
      </c>
      <c r="E52" s="5" t="e">
        <f t="array" ref="E52">IF(ROWS(E$2:E52)&gt;COUNTA('2-Merge'!A:A),"",INDEX('2-Merge'!E:E,SMALL(IF('2-Merge'!A$2:A$500&lt;&gt;"",ROW('2-Merge'!A$2:A$500)),ROWS(E$2:E52))))</f>
        <v>#NUM!</v>
      </c>
      <c r="F52" s="5" t="e">
        <f t="array" ref="F52">IF(ROWS(F$2:F52)&gt;COUNTA('2-Merge'!A:A),"",INDEX('2-Merge'!F:F,SMALL(IF('2-Merge'!A$2:A$500&lt;&gt;"",ROW('2-Merge'!A$2:A$500)),ROWS(F$2:F52))))</f>
        <v>#NUM!</v>
      </c>
      <c r="G52" t="e">
        <f t="array" ref="G52">IF(ROWS(G$2:G52)&gt;COUNTA('2-Merge'!A:A),"",INDEX('2-Merge'!G:G,SMALL(IF('2-Merge'!A$2:A$500&lt;&gt;"",ROW('2-Merge'!A$2:A$500)),ROWS(G$2:G52))))</f>
        <v>#NUM!</v>
      </c>
    </row>
    <row r="53" spans="1:7" x14ac:dyDescent="0.25">
      <c r="A53" s="6" t="e">
        <f t="array" ref="A53">IF(ROWS(A$2:A53)&gt;COUNTA('2-Merge'!A:A),"",INDEX('2-Merge'!A:A,SMALL(IF('2-Merge'!A$2:A$500&lt;&gt;"",ROW('2-Merge'!A$2:A$500)),ROWS(A$2:A53))))</f>
        <v>#NUM!</v>
      </c>
      <c r="B53" t="e">
        <f t="array" ref="B53">IF(ROWS(B$2:B53)&gt;COUNTA('2-Merge'!A:A),"",INDEX('2-Merge'!B:B,SMALL(IF('2-Merge'!A$2:A$500&lt;&gt;"",ROW('2-Merge'!A$2:A$500)),ROWS(B$2:B53))))</f>
        <v>#NUM!</v>
      </c>
      <c r="C53" t="e">
        <f t="array" ref="C53">IF(ROWS(C$2:C53)&gt;COUNTA('2-Merge'!A:A),"",INDEX('2-Merge'!C:C,SMALL(IF('2-Merge'!A$2:A$500&lt;&gt;"",ROW('2-Merge'!A$2:A$500)),ROWS(C$2:C53))))</f>
        <v>#NUM!</v>
      </c>
      <c r="D53" s="3" t="e">
        <f t="array" ref="D53">IF(ROWS(D$2:D53)&gt;COUNTA('2-Merge'!A:A),"",INDEX('2-Merge'!D:D,SMALL(IF('2-Merge'!A$2:A$500&lt;&gt;"",ROW('2-Merge'!A$2:A$500)),ROWS(D$2:D53))))</f>
        <v>#NUM!</v>
      </c>
      <c r="E53" s="5" t="e">
        <f t="array" ref="E53">IF(ROWS(E$2:E53)&gt;COUNTA('2-Merge'!A:A),"",INDEX('2-Merge'!E:E,SMALL(IF('2-Merge'!A$2:A$500&lt;&gt;"",ROW('2-Merge'!A$2:A$500)),ROWS(E$2:E53))))</f>
        <v>#NUM!</v>
      </c>
      <c r="F53" s="5" t="e">
        <f t="array" ref="F53">IF(ROWS(F$2:F53)&gt;COUNTA('2-Merge'!A:A),"",INDEX('2-Merge'!F:F,SMALL(IF('2-Merge'!A$2:A$500&lt;&gt;"",ROW('2-Merge'!A$2:A$500)),ROWS(F$2:F53))))</f>
        <v>#NUM!</v>
      </c>
      <c r="G53" t="e">
        <f t="array" ref="G53">IF(ROWS(G$2:G53)&gt;COUNTA('2-Merge'!A:A),"",INDEX('2-Merge'!G:G,SMALL(IF('2-Merge'!A$2:A$500&lt;&gt;"",ROW('2-Merge'!A$2:A$500)),ROWS(G$2:G53))))</f>
        <v>#NUM!</v>
      </c>
    </row>
    <row r="54" spans="1:7" x14ac:dyDescent="0.25">
      <c r="A54" s="6" t="e">
        <f t="array" ref="A54">IF(ROWS(A$2:A54)&gt;COUNTA('2-Merge'!A:A),"",INDEX('2-Merge'!A:A,SMALL(IF('2-Merge'!A$2:A$500&lt;&gt;"",ROW('2-Merge'!A$2:A$500)),ROWS(A$2:A54))))</f>
        <v>#NUM!</v>
      </c>
      <c r="B54" t="e">
        <f t="array" ref="B54">IF(ROWS(B$2:B54)&gt;COUNTA('2-Merge'!A:A),"",INDEX('2-Merge'!B:B,SMALL(IF('2-Merge'!A$2:A$500&lt;&gt;"",ROW('2-Merge'!A$2:A$500)),ROWS(B$2:B54))))</f>
        <v>#NUM!</v>
      </c>
      <c r="C54" t="e">
        <f t="array" ref="C54">IF(ROWS(C$2:C54)&gt;COUNTA('2-Merge'!A:A),"",INDEX('2-Merge'!C:C,SMALL(IF('2-Merge'!A$2:A$500&lt;&gt;"",ROW('2-Merge'!A$2:A$500)),ROWS(C$2:C54))))</f>
        <v>#NUM!</v>
      </c>
      <c r="D54" s="3" t="e">
        <f t="array" ref="D54">IF(ROWS(D$2:D54)&gt;COUNTA('2-Merge'!A:A),"",INDEX('2-Merge'!D:D,SMALL(IF('2-Merge'!A$2:A$500&lt;&gt;"",ROW('2-Merge'!A$2:A$500)),ROWS(D$2:D54))))</f>
        <v>#NUM!</v>
      </c>
      <c r="E54" s="5" t="e">
        <f t="array" ref="E54">IF(ROWS(E$2:E54)&gt;COUNTA('2-Merge'!A:A),"",INDEX('2-Merge'!E:E,SMALL(IF('2-Merge'!A$2:A$500&lt;&gt;"",ROW('2-Merge'!A$2:A$500)),ROWS(E$2:E54))))</f>
        <v>#NUM!</v>
      </c>
      <c r="F54" s="5" t="e">
        <f t="array" ref="F54">IF(ROWS(F$2:F54)&gt;COUNTA('2-Merge'!A:A),"",INDEX('2-Merge'!F:F,SMALL(IF('2-Merge'!A$2:A$500&lt;&gt;"",ROW('2-Merge'!A$2:A$500)),ROWS(F$2:F54))))</f>
        <v>#NUM!</v>
      </c>
      <c r="G54" t="e">
        <f t="array" ref="G54">IF(ROWS(G$2:G54)&gt;COUNTA('2-Merge'!A:A),"",INDEX('2-Merge'!G:G,SMALL(IF('2-Merge'!A$2:A$500&lt;&gt;"",ROW('2-Merge'!A$2:A$500)),ROWS(G$2:G54))))</f>
        <v>#NUM!</v>
      </c>
    </row>
    <row r="55" spans="1:7" x14ac:dyDescent="0.25">
      <c r="A55" s="6" t="e">
        <f t="array" ref="A55">IF(ROWS(A$2:A55)&gt;COUNTA('2-Merge'!A:A),"",INDEX('2-Merge'!A:A,SMALL(IF('2-Merge'!A$2:A$500&lt;&gt;"",ROW('2-Merge'!A$2:A$500)),ROWS(A$2:A55))))</f>
        <v>#NUM!</v>
      </c>
      <c r="B55" t="e">
        <f t="array" ref="B55">IF(ROWS(B$2:B55)&gt;COUNTA('2-Merge'!A:A),"",INDEX('2-Merge'!B:B,SMALL(IF('2-Merge'!A$2:A$500&lt;&gt;"",ROW('2-Merge'!A$2:A$500)),ROWS(B$2:B55))))</f>
        <v>#NUM!</v>
      </c>
      <c r="C55" t="e">
        <f t="array" ref="C55">IF(ROWS(C$2:C55)&gt;COUNTA('2-Merge'!A:A),"",INDEX('2-Merge'!C:C,SMALL(IF('2-Merge'!A$2:A$500&lt;&gt;"",ROW('2-Merge'!A$2:A$500)),ROWS(C$2:C55))))</f>
        <v>#NUM!</v>
      </c>
      <c r="D55" s="3" t="e">
        <f t="array" ref="D55">IF(ROWS(D$2:D55)&gt;COUNTA('2-Merge'!A:A),"",INDEX('2-Merge'!D:D,SMALL(IF('2-Merge'!A$2:A$500&lt;&gt;"",ROW('2-Merge'!A$2:A$500)),ROWS(D$2:D55))))</f>
        <v>#NUM!</v>
      </c>
      <c r="E55" s="5" t="e">
        <f t="array" ref="E55">IF(ROWS(E$2:E55)&gt;COUNTA('2-Merge'!A:A),"",INDEX('2-Merge'!E:E,SMALL(IF('2-Merge'!A$2:A$500&lt;&gt;"",ROW('2-Merge'!A$2:A$500)),ROWS(E$2:E55))))</f>
        <v>#NUM!</v>
      </c>
      <c r="F55" s="5" t="e">
        <f t="array" ref="F55">IF(ROWS(F$2:F55)&gt;COUNTA('2-Merge'!A:A),"",INDEX('2-Merge'!F:F,SMALL(IF('2-Merge'!A$2:A$500&lt;&gt;"",ROW('2-Merge'!A$2:A$500)),ROWS(F$2:F55))))</f>
        <v>#NUM!</v>
      </c>
      <c r="G55" t="e">
        <f t="array" ref="G55">IF(ROWS(G$2:G55)&gt;COUNTA('2-Merge'!A:A),"",INDEX('2-Merge'!G:G,SMALL(IF('2-Merge'!A$2:A$500&lt;&gt;"",ROW('2-Merge'!A$2:A$500)),ROWS(G$2:G55))))</f>
        <v>#NUM!</v>
      </c>
    </row>
    <row r="56" spans="1:7" x14ac:dyDescent="0.25">
      <c r="A56" s="6" t="e">
        <f t="array" ref="A56">IF(ROWS(A$2:A56)&gt;COUNTA('2-Merge'!A:A),"",INDEX('2-Merge'!A:A,SMALL(IF('2-Merge'!A$2:A$500&lt;&gt;"",ROW('2-Merge'!A$2:A$500)),ROWS(A$2:A56))))</f>
        <v>#NUM!</v>
      </c>
      <c r="B56" t="e">
        <f t="array" ref="B56">IF(ROWS(B$2:B56)&gt;COUNTA('2-Merge'!A:A),"",INDEX('2-Merge'!B:B,SMALL(IF('2-Merge'!A$2:A$500&lt;&gt;"",ROW('2-Merge'!A$2:A$500)),ROWS(B$2:B56))))</f>
        <v>#NUM!</v>
      </c>
      <c r="C56" t="e">
        <f t="array" ref="C56">IF(ROWS(C$2:C56)&gt;COUNTA('2-Merge'!A:A),"",INDEX('2-Merge'!C:C,SMALL(IF('2-Merge'!A$2:A$500&lt;&gt;"",ROW('2-Merge'!A$2:A$500)),ROWS(C$2:C56))))</f>
        <v>#NUM!</v>
      </c>
      <c r="D56" s="3" t="e">
        <f t="array" ref="D56">IF(ROWS(D$2:D56)&gt;COUNTA('2-Merge'!A:A),"",INDEX('2-Merge'!D:D,SMALL(IF('2-Merge'!A$2:A$500&lt;&gt;"",ROW('2-Merge'!A$2:A$500)),ROWS(D$2:D56))))</f>
        <v>#NUM!</v>
      </c>
      <c r="E56" s="5" t="e">
        <f t="array" ref="E56">IF(ROWS(E$2:E56)&gt;COUNTA('2-Merge'!A:A),"",INDEX('2-Merge'!E:E,SMALL(IF('2-Merge'!A$2:A$500&lt;&gt;"",ROW('2-Merge'!A$2:A$500)),ROWS(E$2:E56))))</f>
        <v>#NUM!</v>
      </c>
      <c r="F56" s="5" t="e">
        <f t="array" ref="F56">IF(ROWS(F$2:F56)&gt;COUNTA('2-Merge'!A:A),"",INDEX('2-Merge'!F:F,SMALL(IF('2-Merge'!A$2:A$500&lt;&gt;"",ROW('2-Merge'!A$2:A$500)),ROWS(F$2:F56))))</f>
        <v>#NUM!</v>
      </c>
      <c r="G56" t="e">
        <f t="array" ref="G56">IF(ROWS(G$2:G56)&gt;COUNTA('2-Merge'!A:A),"",INDEX('2-Merge'!G:G,SMALL(IF('2-Merge'!A$2:A$500&lt;&gt;"",ROW('2-Merge'!A$2:A$500)),ROWS(G$2:G56))))</f>
        <v>#NUM!</v>
      </c>
    </row>
    <row r="57" spans="1:7" x14ac:dyDescent="0.25">
      <c r="A57" s="6" t="e">
        <f t="array" ref="A57">IF(ROWS(A$2:A57)&gt;COUNTA('2-Merge'!A:A),"",INDEX('2-Merge'!A:A,SMALL(IF('2-Merge'!A$2:A$500&lt;&gt;"",ROW('2-Merge'!A$2:A$500)),ROWS(A$2:A57))))</f>
        <v>#NUM!</v>
      </c>
      <c r="B57" t="e">
        <f t="array" ref="B57">IF(ROWS(B$2:B57)&gt;COUNTA('2-Merge'!A:A),"",INDEX('2-Merge'!B:B,SMALL(IF('2-Merge'!A$2:A$500&lt;&gt;"",ROW('2-Merge'!A$2:A$500)),ROWS(B$2:B57))))</f>
        <v>#NUM!</v>
      </c>
      <c r="C57" t="e">
        <f t="array" ref="C57">IF(ROWS(C$2:C57)&gt;COUNTA('2-Merge'!A:A),"",INDEX('2-Merge'!C:C,SMALL(IF('2-Merge'!A$2:A$500&lt;&gt;"",ROW('2-Merge'!A$2:A$500)),ROWS(C$2:C57))))</f>
        <v>#NUM!</v>
      </c>
      <c r="D57" s="3" t="e">
        <f t="array" ref="D57">IF(ROWS(D$2:D57)&gt;COUNTA('2-Merge'!A:A),"",INDEX('2-Merge'!D:D,SMALL(IF('2-Merge'!A$2:A$500&lt;&gt;"",ROW('2-Merge'!A$2:A$500)),ROWS(D$2:D57))))</f>
        <v>#NUM!</v>
      </c>
      <c r="E57" s="5" t="e">
        <f t="array" ref="E57">IF(ROWS(E$2:E57)&gt;COUNTA('2-Merge'!A:A),"",INDEX('2-Merge'!E:E,SMALL(IF('2-Merge'!A$2:A$500&lt;&gt;"",ROW('2-Merge'!A$2:A$500)),ROWS(E$2:E57))))</f>
        <v>#NUM!</v>
      </c>
      <c r="F57" s="5" t="e">
        <f t="array" ref="F57">IF(ROWS(F$2:F57)&gt;COUNTA('2-Merge'!A:A),"",INDEX('2-Merge'!F:F,SMALL(IF('2-Merge'!A$2:A$500&lt;&gt;"",ROW('2-Merge'!A$2:A$500)),ROWS(F$2:F57))))</f>
        <v>#NUM!</v>
      </c>
      <c r="G57" t="e">
        <f t="array" ref="G57">IF(ROWS(G$2:G57)&gt;COUNTA('2-Merge'!A:A),"",INDEX('2-Merge'!G:G,SMALL(IF('2-Merge'!A$2:A$500&lt;&gt;"",ROW('2-Merge'!A$2:A$500)),ROWS(G$2:G57))))</f>
        <v>#NUM!</v>
      </c>
    </row>
    <row r="58" spans="1:7" x14ac:dyDescent="0.25">
      <c r="A58" s="6" t="e">
        <f t="array" ref="A58">IF(ROWS(A$2:A58)&gt;COUNTA('2-Merge'!A:A),"",INDEX('2-Merge'!A:A,SMALL(IF('2-Merge'!A$2:A$500&lt;&gt;"",ROW('2-Merge'!A$2:A$500)),ROWS(A$2:A58))))</f>
        <v>#NUM!</v>
      </c>
      <c r="B58" t="e">
        <f t="array" ref="B58">IF(ROWS(B$2:B58)&gt;COUNTA('2-Merge'!A:A),"",INDEX('2-Merge'!B:B,SMALL(IF('2-Merge'!A$2:A$500&lt;&gt;"",ROW('2-Merge'!A$2:A$500)),ROWS(B$2:B58))))</f>
        <v>#NUM!</v>
      </c>
      <c r="C58" t="e">
        <f t="array" ref="C58">IF(ROWS(C$2:C58)&gt;COUNTA('2-Merge'!A:A),"",INDEX('2-Merge'!C:C,SMALL(IF('2-Merge'!A$2:A$500&lt;&gt;"",ROW('2-Merge'!A$2:A$500)),ROWS(C$2:C58))))</f>
        <v>#NUM!</v>
      </c>
      <c r="D58" s="3" t="e">
        <f t="array" ref="D58">IF(ROWS(D$2:D58)&gt;COUNTA('2-Merge'!A:A),"",INDEX('2-Merge'!D:D,SMALL(IF('2-Merge'!A$2:A$500&lt;&gt;"",ROW('2-Merge'!A$2:A$500)),ROWS(D$2:D58))))</f>
        <v>#NUM!</v>
      </c>
      <c r="E58" s="5" t="e">
        <f t="array" ref="E58">IF(ROWS(E$2:E58)&gt;COUNTA('2-Merge'!A:A),"",INDEX('2-Merge'!E:E,SMALL(IF('2-Merge'!A$2:A$500&lt;&gt;"",ROW('2-Merge'!A$2:A$500)),ROWS(E$2:E58))))</f>
        <v>#NUM!</v>
      </c>
      <c r="F58" s="5" t="e">
        <f t="array" ref="F58">IF(ROWS(F$2:F58)&gt;COUNTA('2-Merge'!A:A),"",INDEX('2-Merge'!F:F,SMALL(IF('2-Merge'!A$2:A$500&lt;&gt;"",ROW('2-Merge'!A$2:A$500)),ROWS(F$2:F58))))</f>
        <v>#NUM!</v>
      </c>
      <c r="G58" t="e">
        <f t="array" ref="G58">IF(ROWS(G$2:G58)&gt;COUNTA('2-Merge'!A:A),"",INDEX('2-Merge'!G:G,SMALL(IF('2-Merge'!A$2:A$500&lt;&gt;"",ROW('2-Merge'!A$2:A$500)),ROWS(G$2:G58))))</f>
        <v>#NUM!</v>
      </c>
    </row>
    <row r="59" spans="1:7" x14ac:dyDescent="0.25">
      <c r="A59" s="6" t="e">
        <f t="array" ref="A59">IF(ROWS(A$2:A59)&gt;COUNTA('2-Merge'!A:A),"",INDEX('2-Merge'!A:A,SMALL(IF('2-Merge'!A$2:A$500&lt;&gt;"",ROW('2-Merge'!A$2:A$500)),ROWS(A$2:A59))))</f>
        <v>#NUM!</v>
      </c>
      <c r="B59" t="e">
        <f t="array" ref="B59">IF(ROWS(B$2:B59)&gt;COUNTA('2-Merge'!A:A),"",INDEX('2-Merge'!B:B,SMALL(IF('2-Merge'!A$2:A$500&lt;&gt;"",ROW('2-Merge'!A$2:A$500)),ROWS(B$2:B59))))</f>
        <v>#NUM!</v>
      </c>
      <c r="C59" t="e">
        <f t="array" ref="C59">IF(ROWS(C$2:C59)&gt;COUNTA('2-Merge'!A:A),"",INDEX('2-Merge'!C:C,SMALL(IF('2-Merge'!A$2:A$500&lt;&gt;"",ROW('2-Merge'!A$2:A$500)),ROWS(C$2:C59))))</f>
        <v>#NUM!</v>
      </c>
      <c r="D59" s="3" t="e">
        <f t="array" ref="D59">IF(ROWS(D$2:D59)&gt;COUNTA('2-Merge'!A:A),"",INDEX('2-Merge'!D:D,SMALL(IF('2-Merge'!A$2:A$500&lt;&gt;"",ROW('2-Merge'!A$2:A$500)),ROWS(D$2:D59))))</f>
        <v>#NUM!</v>
      </c>
      <c r="E59" s="5" t="e">
        <f t="array" ref="E59">IF(ROWS(E$2:E59)&gt;COUNTA('2-Merge'!A:A),"",INDEX('2-Merge'!E:E,SMALL(IF('2-Merge'!A$2:A$500&lt;&gt;"",ROW('2-Merge'!A$2:A$500)),ROWS(E$2:E59))))</f>
        <v>#NUM!</v>
      </c>
      <c r="F59" s="5" t="e">
        <f t="array" ref="F59">IF(ROWS(F$2:F59)&gt;COUNTA('2-Merge'!A:A),"",INDEX('2-Merge'!F:F,SMALL(IF('2-Merge'!A$2:A$500&lt;&gt;"",ROW('2-Merge'!A$2:A$500)),ROWS(F$2:F59))))</f>
        <v>#NUM!</v>
      </c>
      <c r="G59" t="e">
        <f t="array" ref="G59">IF(ROWS(G$2:G59)&gt;COUNTA('2-Merge'!A:A),"",INDEX('2-Merge'!G:G,SMALL(IF('2-Merge'!A$2:A$500&lt;&gt;"",ROW('2-Merge'!A$2:A$500)),ROWS(G$2:G59))))</f>
        <v>#NUM!</v>
      </c>
    </row>
    <row r="60" spans="1:7" x14ac:dyDescent="0.25">
      <c r="A60" s="6" t="e">
        <f t="array" ref="A60">IF(ROWS(A$2:A60)&gt;COUNTA('2-Merge'!A:A),"",INDEX('2-Merge'!A:A,SMALL(IF('2-Merge'!A$2:A$500&lt;&gt;"",ROW('2-Merge'!A$2:A$500)),ROWS(A$2:A60))))</f>
        <v>#NUM!</v>
      </c>
      <c r="B60" t="e">
        <f t="array" ref="B60">IF(ROWS(B$2:B60)&gt;COUNTA('2-Merge'!A:A),"",INDEX('2-Merge'!B:B,SMALL(IF('2-Merge'!A$2:A$500&lt;&gt;"",ROW('2-Merge'!A$2:A$500)),ROWS(B$2:B60))))</f>
        <v>#NUM!</v>
      </c>
      <c r="C60" t="e">
        <f t="array" ref="C60">IF(ROWS(C$2:C60)&gt;COUNTA('2-Merge'!A:A),"",INDEX('2-Merge'!C:C,SMALL(IF('2-Merge'!A$2:A$500&lt;&gt;"",ROW('2-Merge'!A$2:A$500)),ROWS(C$2:C60))))</f>
        <v>#NUM!</v>
      </c>
      <c r="D60" s="3" t="e">
        <f t="array" ref="D60">IF(ROWS(D$2:D60)&gt;COUNTA('2-Merge'!A:A),"",INDEX('2-Merge'!D:D,SMALL(IF('2-Merge'!A$2:A$500&lt;&gt;"",ROW('2-Merge'!A$2:A$500)),ROWS(D$2:D60))))</f>
        <v>#NUM!</v>
      </c>
      <c r="E60" s="5" t="e">
        <f t="array" ref="E60">IF(ROWS(E$2:E60)&gt;COUNTA('2-Merge'!A:A),"",INDEX('2-Merge'!E:E,SMALL(IF('2-Merge'!A$2:A$500&lt;&gt;"",ROW('2-Merge'!A$2:A$500)),ROWS(E$2:E60))))</f>
        <v>#NUM!</v>
      </c>
      <c r="F60" s="5" t="e">
        <f t="array" ref="F60">IF(ROWS(F$2:F60)&gt;COUNTA('2-Merge'!A:A),"",INDEX('2-Merge'!F:F,SMALL(IF('2-Merge'!A$2:A$500&lt;&gt;"",ROW('2-Merge'!A$2:A$500)),ROWS(F$2:F60))))</f>
        <v>#NUM!</v>
      </c>
      <c r="G60" t="e">
        <f t="array" ref="G60">IF(ROWS(G$2:G60)&gt;COUNTA('2-Merge'!A:A),"",INDEX('2-Merge'!G:G,SMALL(IF('2-Merge'!A$2:A$500&lt;&gt;"",ROW('2-Merge'!A$2:A$500)),ROWS(G$2:G60))))</f>
        <v>#NUM!</v>
      </c>
    </row>
    <row r="61" spans="1:7" x14ac:dyDescent="0.25">
      <c r="A61" s="6" t="e">
        <f t="array" ref="A61">IF(ROWS(A$2:A61)&gt;COUNTA('2-Merge'!A:A),"",INDEX('2-Merge'!A:A,SMALL(IF('2-Merge'!A$2:A$500&lt;&gt;"",ROW('2-Merge'!A$2:A$500)),ROWS(A$2:A61))))</f>
        <v>#NUM!</v>
      </c>
      <c r="B61" t="e">
        <f t="array" ref="B61">IF(ROWS(B$2:B61)&gt;COUNTA('2-Merge'!A:A),"",INDEX('2-Merge'!B:B,SMALL(IF('2-Merge'!A$2:A$500&lt;&gt;"",ROW('2-Merge'!A$2:A$500)),ROWS(B$2:B61))))</f>
        <v>#NUM!</v>
      </c>
      <c r="C61" t="e">
        <f t="array" ref="C61">IF(ROWS(C$2:C61)&gt;COUNTA('2-Merge'!A:A),"",INDEX('2-Merge'!C:C,SMALL(IF('2-Merge'!A$2:A$500&lt;&gt;"",ROW('2-Merge'!A$2:A$500)),ROWS(C$2:C61))))</f>
        <v>#NUM!</v>
      </c>
      <c r="D61" s="3" t="e">
        <f t="array" ref="D61">IF(ROWS(D$2:D61)&gt;COUNTA('2-Merge'!A:A),"",INDEX('2-Merge'!D:D,SMALL(IF('2-Merge'!A$2:A$500&lt;&gt;"",ROW('2-Merge'!A$2:A$500)),ROWS(D$2:D61))))</f>
        <v>#NUM!</v>
      </c>
      <c r="E61" s="5" t="e">
        <f t="array" ref="E61">IF(ROWS(E$2:E61)&gt;COUNTA('2-Merge'!A:A),"",INDEX('2-Merge'!E:E,SMALL(IF('2-Merge'!A$2:A$500&lt;&gt;"",ROW('2-Merge'!A$2:A$500)),ROWS(E$2:E61))))</f>
        <v>#NUM!</v>
      </c>
      <c r="F61" s="5" t="e">
        <f t="array" ref="F61">IF(ROWS(F$2:F61)&gt;COUNTA('2-Merge'!A:A),"",INDEX('2-Merge'!F:F,SMALL(IF('2-Merge'!A$2:A$500&lt;&gt;"",ROW('2-Merge'!A$2:A$500)),ROWS(F$2:F61))))</f>
        <v>#NUM!</v>
      </c>
      <c r="G61" t="e">
        <f t="array" ref="G61">IF(ROWS(G$2:G61)&gt;COUNTA('2-Merge'!A:A),"",INDEX('2-Merge'!G:G,SMALL(IF('2-Merge'!A$2:A$500&lt;&gt;"",ROW('2-Merge'!A$2:A$500)),ROWS(G$2:G61))))</f>
        <v>#NUM!</v>
      </c>
    </row>
    <row r="62" spans="1:7" x14ac:dyDescent="0.25">
      <c r="A62" s="6" t="e">
        <f t="array" ref="A62">IF(ROWS(A$2:A62)&gt;COUNTA('2-Merge'!A:A),"",INDEX('2-Merge'!A:A,SMALL(IF('2-Merge'!A$2:A$500&lt;&gt;"",ROW('2-Merge'!A$2:A$500)),ROWS(A$2:A62))))</f>
        <v>#NUM!</v>
      </c>
      <c r="B62" t="e">
        <f t="array" ref="B62">IF(ROWS(B$2:B62)&gt;COUNTA('2-Merge'!A:A),"",INDEX('2-Merge'!B:B,SMALL(IF('2-Merge'!A$2:A$500&lt;&gt;"",ROW('2-Merge'!A$2:A$500)),ROWS(B$2:B62))))</f>
        <v>#NUM!</v>
      </c>
      <c r="C62" t="e">
        <f t="array" ref="C62">IF(ROWS(C$2:C62)&gt;COUNTA('2-Merge'!A:A),"",INDEX('2-Merge'!C:C,SMALL(IF('2-Merge'!A$2:A$500&lt;&gt;"",ROW('2-Merge'!A$2:A$500)),ROWS(C$2:C62))))</f>
        <v>#NUM!</v>
      </c>
      <c r="D62" s="3" t="e">
        <f t="array" ref="D62">IF(ROWS(D$2:D62)&gt;COUNTA('2-Merge'!A:A),"",INDEX('2-Merge'!D:D,SMALL(IF('2-Merge'!A$2:A$500&lt;&gt;"",ROW('2-Merge'!A$2:A$500)),ROWS(D$2:D62))))</f>
        <v>#NUM!</v>
      </c>
      <c r="E62" s="5" t="e">
        <f t="array" ref="E62">IF(ROWS(E$2:E62)&gt;COUNTA('2-Merge'!A:A),"",INDEX('2-Merge'!E:E,SMALL(IF('2-Merge'!A$2:A$500&lt;&gt;"",ROW('2-Merge'!A$2:A$500)),ROWS(E$2:E62))))</f>
        <v>#NUM!</v>
      </c>
      <c r="F62" s="5" t="e">
        <f t="array" ref="F62">IF(ROWS(F$2:F62)&gt;COUNTA('2-Merge'!A:A),"",INDEX('2-Merge'!F:F,SMALL(IF('2-Merge'!A$2:A$500&lt;&gt;"",ROW('2-Merge'!A$2:A$500)),ROWS(F$2:F62))))</f>
        <v>#NUM!</v>
      </c>
      <c r="G62" t="e">
        <f t="array" ref="G62">IF(ROWS(G$2:G62)&gt;COUNTA('2-Merge'!A:A),"",INDEX('2-Merge'!G:G,SMALL(IF('2-Merge'!A$2:A$500&lt;&gt;"",ROW('2-Merge'!A$2:A$500)),ROWS(G$2:G62))))</f>
        <v>#NUM!</v>
      </c>
    </row>
    <row r="63" spans="1:7" x14ac:dyDescent="0.25">
      <c r="A63" s="6" t="e">
        <f t="array" ref="A63">IF(ROWS(A$2:A63)&gt;COUNTA('2-Merge'!A:A),"",INDEX('2-Merge'!A:A,SMALL(IF('2-Merge'!A$2:A$500&lt;&gt;"",ROW('2-Merge'!A$2:A$500)),ROWS(A$2:A63))))</f>
        <v>#NUM!</v>
      </c>
      <c r="B63" t="e">
        <f t="array" ref="B63">IF(ROWS(B$2:B63)&gt;COUNTA('2-Merge'!A:A),"",INDEX('2-Merge'!B:B,SMALL(IF('2-Merge'!A$2:A$500&lt;&gt;"",ROW('2-Merge'!A$2:A$500)),ROWS(B$2:B63))))</f>
        <v>#NUM!</v>
      </c>
      <c r="C63" t="e">
        <f t="array" ref="C63">IF(ROWS(C$2:C63)&gt;COUNTA('2-Merge'!A:A),"",INDEX('2-Merge'!C:C,SMALL(IF('2-Merge'!A$2:A$500&lt;&gt;"",ROW('2-Merge'!A$2:A$500)),ROWS(C$2:C63))))</f>
        <v>#NUM!</v>
      </c>
      <c r="D63" s="3" t="e">
        <f t="array" ref="D63">IF(ROWS(D$2:D63)&gt;COUNTA('2-Merge'!A:A),"",INDEX('2-Merge'!D:D,SMALL(IF('2-Merge'!A$2:A$500&lt;&gt;"",ROW('2-Merge'!A$2:A$500)),ROWS(D$2:D63))))</f>
        <v>#NUM!</v>
      </c>
      <c r="E63" s="5" t="e">
        <f t="array" ref="E63">IF(ROWS(E$2:E63)&gt;COUNTA('2-Merge'!A:A),"",INDEX('2-Merge'!E:E,SMALL(IF('2-Merge'!A$2:A$500&lt;&gt;"",ROW('2-Merge'!A$2:A$500)),ROWS(E$2:E63))))</f>
        <v>#NUM!</v>
      </c>
      <c r="F63" s="5" t="e">
        <f t="array" ref="F63">IF(ROWS(F$2:F63)&gt;COUNTA('2-Merge'!A:A),"",INDEX('2-Merge'!F:F,SMALL(IF('2-Merge'!A$2:A$500&lt;&gt;"",ROW('2-Merge'!A$2:A$500)),ROWS(F$2:F63))))</f>
        <v>#NUM!</v>
      </c>
      <c r="G63" t="e">
        <f t="array" ref="G63">IF(ROWS(G$2:G63)&gt;COUNTA('2-Merge'!A:A),"",INDEX('2-Merge'!G:G,SMALL(IF('2-Merge'!A$2:A$500&lt;&gt;"",ROW('2-Merge'!A$2:A$500)),ROWS(G$2:G63))))</f>
        <v>#NUM!</v>
      </c>
    </row>
    <row r="64" spans="1:7" x14ac:dyDescent="0.25">
      <c r="A64" s="6" t="e">
        <f t="array" ref="A64">IF(ROWS(A$2:A64)&gt;COUNTA('2-Merge'!A:A),"",INDEX('2-Merge'!A:A,SMALL(IF('2-Merge'!A$2:A$500&lt;&gt;"",ROW('2-Merge'!A$2:A$500)),ROWS(A$2:A64))))</f>
        <v>#NUM!</v>
      </c>
      <c r="B64" t="e">
        <f t="array" ref="B64">IF(ROWS(B$2:B64)&gt;COUNTA('2-Merge'!A:A),"",INDEX('2-Merge'!B:B,SMALL(IF('2-Merge'!A$2:A$500&lt;&gt;"",ROW('2-Merge'!A$2:A$500)),ROWS(B$2:B64))))</f>
        <v>#NUM!</v>
      </c>
      <c r="C64" t="e">
        <f t="array" ref="C64">IF(ROWS(C$2:C64)&gt;COUNTA('2-Merge'!A:A),"",INDEX('2-Merge'!C:C,SMALL(IF('2-Merge'!A$2:A$500&lt;&gt;"",ROW('2-Merge'!A$2:A$500)),ROWS(C$2:C64))))</f>
        <v>#NUM!</v>
      </c>
      <c r="D64" s="3" t="e">
        <f t="array" ref="D64">IF(ROWS(D$2:D64)&gt;COUNTA('2-Merge'!A:A),"",INDEX('2-Merge'!D:D,SMALL(IF('2-Merge'!A$2:A$500&lt;&gt;"",ROW('2-Merge'!A$2:A$500)),ROWS(D$2:D64))))</f>
        <v>#NUM!</v>
      </c>
      <c r="E64" s="5" t="e">
        <f t="array" ref="E64">IF(ROWS(E$2:E64)&gt;COUNTA('2-Merge'!A:A),"",INDEX('2-Merge'!E:E,SMALL(IF('2-Merge'!A$2:A$500&lt;&gt;"",ROW('2-Merge'!A$2:A$500)),ROWS(E$2:E64))))</f>
        <v>#NUM!</v>
      </c>
      <c r="F64" s="5" t="e">
        <f t="array" ref="F64">IF(ROWS(F$2:F64)&gt;COUNTA('2-Merge'!A:A),"",INDEX('2-Merge'!F:F,SMALL(IF('2-Merge'!A$2:A$500&lt;&gt;"",ROW('2-Merge'!A$2:A$500)),ROWS(F$2:F64))))</f>
        <v>#NUM!</v>
      </c>
      <c r="G64" t="e">
        <f t="array" ref="G64">IF(ROWS(G$2:G64)&gt;COUNTA('2-Merge'!A:A),"",INDEX('2-Merge'!G:G,SMALL(IF('2-Merge'!A$2:A$500&lt;&gt;"",ROW('2-Merge'!A$2:A$500)),ROWS(G$2:G64))))</f>
        <v>#NUM!</v>
      </c>
    </row>
    <row r="65" spans="1:7" x14ac:dyDescent="0.25">
      <c r="A65" s="6" t="e">
        <f t="array" ref="A65">IF(ROWS(A$2:A65)&gt;COUNTA('2-Merge'!A:A),"",INDEX('2-Merge'!A:A,SMALL(IF('2-Merge'!A$2:A$500&lt;&gt;"",ROW('2-Merge'!A$2:A$500)),ROWS(A$2:A65))))</f>
        <v>#NUM!</v>
      </c>
      <c r="B65" t="e">
        <f t="array" ref="B65">IF(ROWS(B$2:B65)&gt;COUNTA('2-Merge'!A:A),"",INDEX('2-Merge'!B:B,SMALL(IF('2-Merge'!A$2:A$500&lt;&gt;"",ROW('2-Merge'!A$2:A$500)),ROWS(B$2:B65))))</f>
        <v>#NUM!</v>
      </c>
      <c r="C65" t="e">
        <f t="array" ref="C65">IF(ROWS(C$2:C65)&gt;COUNTA('2-Merge'!A:A),"",INDEX('2-Merge'!C:C,SMALL(IF('2-Merge'!A$2:A$500&lt;&gt;"",ROW('2-Merge'!A$2:A$500)),ROWS(C$2:C65))))</f>
        <v>#NUM!</v>
      </c>
      <c r="D65" s="3" t="e">
        <f t="array" ref="D65">IF(ROWS(D$2:D65)&gt;COUNTA('2-Merge'!A:A),"",INDEX('2-Merge'!D:D,SMALL(IF('2-Merge'!A$2:A$500&lt;&gt;"",ROW('2-Merge'!A$2:A$500)),ROWS(D$2:D65))))</f>
        <v>#NUM!</v>
      </c>
      <c r="E65" s="5" t="e">
        <f t="array" ref="E65">IF(ROWS(E$2:E65)&gt;COUNTA('2-Merge'!A:A),"",INDEX('2-Merge'!E:E,SMALL(IF('2-Merge'!A$2:A$500&lt;&gt;"",ROW('2-Merge'!A$2:A$500)),ROWS(E$2:E65))))</f>
        <v>#NUM!</v>
      </c>
      <c r="F65" s="5" t="e">
        <f t="array" ref="F65">IF(ROWS(F$2:F65)&gt;COUNTA('2-Merge'!A:A),"",INDEX('2-Merge'!F:F,SMALL(IF('2-Merge'!A$2:A$500&lt;&gt;"",ROW('2-Merge'!A$2:A$500)),ROWS(F$2:F65))))</f>
        <v>#NUM!</v>
      </c>
      <c r="G65" t="e">
        <f t="array" ref="G65">IF(ROWS(G$2:G65)&gt;COUNTA('2-Merge'!A:A),"",INDEX('2-Merge'!G:G,SMALL(IF('2-Merge'!A$2:A$500&lt;&gt;"",ROW('2-Merge'!A$2:A$500)),ROWS(G$2:G65))))</f>
        <v>#NUM!</v>
      </c>
    </row>
    <row r="66" spans="1:7" x14ac:dyDescent="0.25">
      <c r="A66" s="6" t="e">
        <f t="array" ref="A66">IF(ROWS(A$2:A66)&gt;COUNTA('2-Merge'!A:A),"",INDEX('2-Merge'!A:A,SMALL(IF('2-Merge'!A$2:A$500&lt;&gt;"",ROW('2-Merge'!A$2:A$500)),ROWS(A$2:A66))))</f>
        <v>#NUM!</v>
      </c>
      <c r="B66" t="e">
        <f t="array" ref="B66">IF(ROWS(B$2:B66)&gt;COUNTA('2-Merge'!A:A),"",INDEX('2-Merge'!B:B,SMALL(IF('2-Merge'!A$2:A$500&lt;&gt;"",ROW('2-Merge'!A$2:A$500)),ROWS(B$2:B66))))</f>
        <v>#NUM!</v>
      </c>
      <c r="C66" t="e">
        <f t="array" ref="C66">IF(ROWS(C$2:C66)&gt;COUNTA('2-Merge'!A:A),"",INDEX('2-Merge'!C:C,SMALL(IF('2-Merge'!A$2:A$500&lt;&gt;"",ROW('2-Merge'!A$2:A$500)),ROWS(C$2:C66))))</f>
        <v>#NUM!</v>
      </c>
      <c r="D66" s="3" t="e">
        <f t="array" ref="D66">IF(ROWS(D$2:D66)&gt;COUNTA('2-Merge'!A:A),"",INDEX('2-Merge'!D:D,SMALL(IF('2-Merge'!A$2:A$500&lt;&gt;"",ROW('2-Merge'!A$2:A$500)),ROWS(D$2:D66))))</f>
        <v>#NUM!</v>
      </c>
      <c r="E66" s="5" t="e">
        <f t="array" ref="E66">IF(ROWS(E$2:E66)&gt;COUNTA('2-Merge'!A:A),"",INDEX('2-Merge'!E:E,SMALL(IF('2-Merge'!A$2:A$500&lt;&gt;"",ROW('2-Merge'!A$2:A$500)),ROWS(E$2:E66))))</f>
        <v>#NUM!</v>
      </c>
      <c r="F66" s="5" t="e">
        <f t="array" ref="F66">IF(ROWS(F$2:F66)&gt;COUNTA('2-Merge'!A:A),"",INDEX('2-Merge'!F:F,SMALL(IF('2-Merge'!A$2:A$500&lt;&gt;"",ROW('2-Merge'!A$2:A$500)),ROWS(F$2:F66))))</f>
        <v>#NUM!</v>
      </c>
      <c r="G66" t="e">
        <f t="array" ref="G66">IF(ROWS(G$2:G66)&gt;COUNTA('2-Merge'!A:A),"",INDEX('2-Merge'!G:G,SMALL(IF('2-Merge'!A$2:A$500&lt;&gt;"",ROW('2-Merge'!A$2:A$500)),ROWS(G$2:G66))))</f>
        <v>#NUM!</v>
      </c>
    </row>
    <row r="67" spans="1:7" x14ac:dyDescent="0.25">
      <c r="A67" s="6" t="e">
        <f t="array" ref="A67">IF(ROWS(A$2:A67)&gt;COUNTA('2-Merge'!A:A),"",INDEX('2-Merge'!A:A,SMALL(IF('2-Merge'!A$2:A$500&lt;&gt;"",ROW('2-Merge'!A$2:A$500)),ROWS(A$2:A67))))</f>
        <v>#NUM!</v>
      </c>
      <c r="B67" t="e">
        <f t="array" ref="B67">IF(ROWS(B$2:B67)&gt;COUNTA('2-Merge'!A:A),"",INDEX('2-Merge'!B:B,SMALL(IF('2-Merge'!A$2:A$500&lt;&gt;"",ROW('2-Merge'!A$2:A$500)),ROWS(B$2:B67))))</f>
        <v>#NUM!</v>
      </c>
      <c r="C67" t="e">
        <f t="array" ref="C67">IF(ROWS(C$2:C67)&gt;COUNTA('2-Merge'!A:A),"",INDEX('2-Merge'!C:C,SMALL(IF('2-Merge'!A$2:A$500&lt;&gt;"",ROW('2-Merge'!A$2:A$500)),ROWS(C$2:C67))))</f>
        <v>#NUM!</v>
      </c>
      <c r="D67" s="3" t="e">
        <f t="array" ref="D67">IF(ROWS(D$2:D67)&gt;COUNTA('2-Merge'!A:A),"",INDEX('2-Merge'!D:D,SMALL(IF('2-Merge'!A$2:A$500&lt;&gt;"",ROW('2-Merge'!A$2:A$500)),ROWS(D$2:D67))))</f>
        <v>#NUM!</v>
      </c>
      <c r="E67" s="5" t="e">
        <f t="array" ref="E67">IF(ROWS(E$2:E67)&gt;COUNTA('2-Merge'!A:A),"",INDEX('2-Merge'!E:E,SMALL(IF('2-Merge'!A$2:A$500&lt;&gt;"",ROW('2-Merge'!A$2:A$500)),ROWS(E$2:E67))))</f>
        <v>#NUM!</v>
      </c>
      <c r="F67" s="5" t="e">
        <f t="array" ref="F67">IF(ROWS(F$2:F67)&gt;COUNTA('2-Merge'!A:A),"",INDEX('2-Merge'!F:F,SMALL(IF('2-Merge'!A$2:A$500&lt;&gt;"",ROW('2-Merge'!A$2:A$500)),ROWS(F$2:F67))))</f>
        <v>#NUM!</v>
      </c>
      <c r="G67" t="e">
        <f t="array" ref="G67">IF(ROWS(G$2:G67)&gt;COUNTA('2-Merge'!A:A),"",INDEX('2-Merge'!G:G,SMALL(IF('2-Merge'!A$2:A$500&lt;&gt;"",ROW('2-Merge'!A$2:A$500)),ROWS(G$2:G67))))</f>
        <v>#NUM!</v>
      </c>
    </row>
    <row r="68" spans="1:7" x14ac:dyDescent="0.25">
      <c r="A68" s="6" t="e">
        <f t="array" ref="A68">IF(ROWS(A$2:A68)&gt;COUNTA('2-Merge'!A:A),"",INDEX('2-Merge'!A:A,SMALL(IF('2-Merge'!A$2:A$500&lt;&gt;"",ROW('2-Merge'!A$2:A$500)),ROWS(A$2:A68))))</f>
        <v>#NUM!</v>
      </c>
      <c r="B68" t="e">
        <f t="array" ref="B68">IF(ROWS(B$2:B68)&gt;COUNTA('2-Merge'!A:A),"",INDEX('2-Merge'!B:B,SMALL(IF('2-Merge'!A$2:A$500&lt;&gt;"",ROW('2-Merge'!A$2:A$500)),ROWS(B$2:B68))))</f>
        <v>#NUM!</v>
      </c>
      <c r="C68" t="e">
        <f t="array" ref="C68">IF(ROWS(C$2:C68)&gt;COUNTA('2-Merge'!A:A),"",INDEX('2-Merge'!C:C,SMALL(IF('2-Merge'!A$2:A$500&lt;&gt;"",ROW('2-Merge'!A$2:A$500)),ROWS(C$2:C68))))</f>
        <v>#NUM!</v>
      </c>
      <c r="D68" s="3" t="e">
        <f t="array" ref="D68">IF(ROWS(D$2:D68)&gt;COUNTA('2-Merge'!A:A),"",INDEX('2-Merge'!D:D,SMALL(IF('2-Merge'!A$2:A$500&lt;&gt;"",ROW('2-Merge'!A$2:A$500)),ROWS(D$2:D68))))</f>
        <v>#NUM!</v>
      </c>
      <c r="E68" s="5" t="e">
        <f t="array" ref="E68">IF(ROWS(E$2:E68)&gt;COUNTA('2-Merge'!A:A),"",INDEX('2-Merge'!E:E,SMALL(IF('2-Merge'!A$2:A$500&lt;&gt;"",ROW('2-Merge'!A$2:A$500)),ROWS(E$2:E68))))</f>
        <v>#NUM!</v>
      </c>
      <c r="F68" s="5" t="e">
        <f t="array" ref="F68">IF(ROWS(F$2:F68)&gt;COUNTA('2-Merge'!A:A),"",INDEX('2-Merge'!F:F,SMALL(IF('2-Merge'!A$2:A$500&lt;&gt;"",ROW('2-Merge'!A$2:A$500)),ROWS(F$2:F68))))</f>
        <v>#NUM!</v>
      </c>
      <c r="G68" t="e">
        <f t="array" ref="G68">IF(ROWS(G$2:G68)&gt;COUNTA('2-Merge'!A:A),"",INDEX('2-Merge'!G:G,SMALL(IF('2-Merge'!A$2:A$500&lt;&gt;"",ROW('2-Merge'!A$2:A$500)),ROWS(G$2:G68))))</f>
        <v>#NUM!</v>
      </c>
    </row>
    <row r="69" spans="1:7" x14ac:dyDescent="0.25">
      <c r="A69" s="6" t="e">
        <f t="array" ref="A69">IF(ROWS(A$2:A69)&gt;COUNTA('2-Merge'!A:A),"",INDEX('2-Merge'!A:A,SMALL(IF('2-Merge'!A$2:A$500&lt;&gt;"",ROW('2-Merge'!A$2:A$500)),ROWS(A$2:A69))))</f>
        <v>#NUM!</v>
      </c>
      <c r="B69" t="e">
        <f t="array" ref="B69">IF(ROWS(B$2:B69)&gt;COUNTA('2-Merge'!A:A),"",INDEX('2-Merge'!B:B,SMALL(IF('2-Merge'!A$2:A$500&lt;&gt;"",ROW('2-Merge'!A$2:A$500)),ROWS(B$2:B69))))</f>
        <v>#NUM!</v>
      </c>
      <c r="C69" t="e">
        <f t="array" ref="C69">IF(ROWS(C$2:C69)&gt;COUNTA('2-Merge'!A:A),"",INDEX('2-Merge'!C:C,SMALL(IF('2-Merge'!A$2:A$500&lt;&gt;"",ROW('2-Merge'!A$2:A$500)),ROWS(C$2:C69))))</f>
        <v>#NUM!</v>
      </c>
      <c r="D69" s="3" t="e">
        <f t="array" ref="D69">IF(ROWS(D$2:D69)&gt;COUNTA('2-Merge'!A:A),"",INDEX('2-Merge'!D:D,SMALL(IF('2-Merge'!A$2:A$500&lt;&gt;"",ROW('2-Merge'!A$2:A$500)),ROWS(D$2:D69))))</f>
        <v>#NUM!</v>
      </c>
      <c r="E69" s="5" t="e">
        <f t="array" ref="E69">IF(ROWS(E$2:E69)&gt;COUNTA('2-Merge'!A:A),"",INDEX('2-Merge'!E:E,SMALL(IF('2-Merge'!A$2:A$500&lt;&gt;"",ROW('2-Merge'!A$2:A$500)),ROWS(E$2:E69))))</f>
        <v>#NUM!</v>
      </c>
      <c r="F69" s="5" t="e">
        <f t="array" ref="F69">IF(ROWS(F$2:F69)&gt;COUNTA('2-Merge'!A:A),"",INDEX('2-Merge'!F:F,SMALL(IF('2-Merge'!A$2:A$500&lt;&gt;"",ROW('2-Merge'!A$2:A$500)),ROWS(F$2:F69))))</f>
        <v>#NUM!</v>
      </c>
      <c r="G69" t="e">
        <f t="array" ref="G69">IF(ROWS(G$2:G69)&gt;COUNTA('2-Merge'!A:A),"",INDEX('2-Merge'!G:G,SMALL(IF('2-Merge'!A$2:A$500&lt;&gt;"",ROW('2-Merge'!A$2:A$500)),ROWS(G$2:G69))))</f>
        <v>#NUM!</v>
      </c>
    </row>
    <row r="70" spans="1:7" x14ac:dyDescent="0.25">
      <c r="A70" s="6" t="e">
        <f t="array" ref="A70">IF(ROWS(A$2:A70)&gt;COUNTA('2-Merge'!A:A),"",INDEX('2-Merge'!A:A,SMALL(IF('2-Merge'!A$2:A$500&lt;&gt;"",ROW('2-Merge'!A$2:A$500)),ROWS(A$2:A70))))</f>
        <v>#NUM!</v>
      </c>
      <c r="B70" t="e">
        <f t="array" ref="B70">IF(ROWS(B$2:B70)&gt;COUNTA('2-Merge'!A:A),"",INDEX('2-Merge'!B:B,SMALL(IF('2-Merge'!A$2:A$500&lt;&gt;"",ROW('2-Merge'!A$2:A$500)),ROWS(B$2:B70))))</f>
        <v>#NUM!</v>
      </c>
      <c r="C70" t="e">
        <f t="array" ref="C70">IF(ROWS(C$2:C70)&gt;COUNTA('2-Merge'!A:A),"",INDEX('2-Merge'!C:C,SMALL(IF('2-Merge'!A$2:A$500&lt;&gt;"",ROW('2-Merge'!A$2:A$500)),ROWS(C$2:C70))))</f>
        <v>#NUM!</v>
      </c>
      <c r="D70" s="3" t="e">
        <f t="array" ref="D70">IF(ROWS(D$2:D70)&gt;COUNTA('2-Merge'!A:A),"",INDEX('2-Merge'!D:D,SMALL(IF('2-Merge'!A$2:A$500&lt;&gt;"",ROW('2-Merge'!A$2:A$500)),ROWS(D$2:D70))))</f>
        <v>#NUM!</v>
      </c>
      <c r="E70" s="5" t="e">
        <f t="array" ref="E70">IF(ROWS(E$2:E70)&gt;COUNTA('2-Merge'!A:A),"",INDEX('2-Merge'!E:E,SMALL(IF('2-Merge'!A$2:A$500&lt;&gt;"",ROW('2-Merge'!A$2:A$500)),ROWS(E$2:E70))))</f>
        <v>#NUM!</v>
      </c>
      <c r="F70" s="5" t="e">
        <f t="array" ref="F70">IF(ROWS(F$2:F70)&gt;COUNTA('2-Merge'!A:A),"",INDEX('2-Merge'!F:F,SMALL(IF('2-Merge'!A$2:A$500&lt;&gt;"",ROW('2-Merge'!A$2:A$500)),ROWS(F$2:F70))))</f>
        <v>#NUM!</v>
      </c>
      <c r="G70" t="e">
        <f t="array" ref="G70">IF(ROWS(G$2:G70)&gt;COUNTA('2-Merge'!A:A),"",INDEX('2-Merge'!G:G,SMALL(IF('2-Merge'!A$2:A$500&lt;&gt;"",ROW('2-Merge'!A$2:A$500)),ROWS(G$2:G70))))</f>
        <v>#NUM!</v>
      </c>
    </row>
    <row r="71" spans="1:7" x14ac:dyDescent="0.25">
      <c r="A71" s="6" t="e">
        <f t="array" ref="A71">IF(ROWS(A$2:A71)&gt;COUNTA('2-Merge'!A:A),"",INDEX('2-Merge'!A:A,SMALL(IF('2-Merge'!A$2:A$500&lt;&gt;"",ROW('2-Merge'!A$2:A$500)),ROWS(A$2:A71))))</f>
        <v>#NUM!</v>
      </c>
      <c r="B71" t="e">
        <f t="array" ref="B71">IF(ROWS(B$2:B71)&gt;COUNTA('2-Merge'!A:A),"",INDEX('2-Merge'!B:B,SMALL(IF('2-Merge'!A$2:A$500&lt;&gt;"",ROW('2-Merge'!A$2:A$500)),ROWS(B$2:B71))))</f>
        <v>#NUM!</v>
      </c>
      <c r="C71" t="e">
        <f t="array" ref="C71">IF(ROWS(C$2:C71)&gt;COUNTA('2-Merge'!A:A),"",INDEX('2-Merge'!C:C,SMALL(IF('2-Merge'!A$2:A$500&lt;&gt;"",ROW('2-Merge'!A$2:A$500)),ROWS(C$2:C71))))</f>
        <v>#NUM!</v>
      </c>
      <c r="D71" s="3" t="e">
        <f t="array" ref="D71">IF(ROWS(D$2:D71)&gt;COUNTA('2-Merge'!A:A),"",INDEX('2-Merge'!D:D,SMALL(IF('2-Merge'!A$2:A$500&lt;&gt;"",ROW('2-Merge'!A$2:A$500)),ROWS(D$2:D71))))</f>
        <v>#NUM!</v>
      </c>
      <c r="E71" s="5" t="e">
        <f t="array" ref="E71">IF(ROWS(E$2:E71)&gt;COUNTA('2-Merge'!A:A),"",INDEX('2-Merge'!E:E,SMALL(IF('2-Merge'!A$2:A$500&lt;&gt;"",ROW('2-Merge'!A$2:A$500)),ROWS(E$2:E71))))</f>
        <v>#NUM!</v>
      </c>
      <c r="F71" s="5" t="e">
        <f t="array" ref="F71">IF(ROWS(F$2:F71)&gt;COUNTA('2-Merge'!A:A),"",INDEX('2-Merge'!F:F,SMALL(IF('2-Merge'!A$2:A$500&lt;&gt;"",ROW('2-Merge'!A$2:A$500)),ROWS(F$2:F71))))</f>
        <v>#NUM!</v>
      </c>
      <c r="G71" t="e">
        <f t="array" ref="G71">IF(ROWS(G$2:G71)&gt;COUNTA('2-Merge'!A:A),"",INDEX('2-Merge'!G:G,SMALL(IF('2-Merge'!A$2:A$500&lt;&gt;"",ROW('2-Merge'!A$2:A$500)),ROWS(G$2:G71))))</f>
        <v>#NUM!</v>
      </c>
    </row>
    <row r="72" spans="1:7" x14ac:dyDescent="0.25">
      <c r="A72" s="6" t="e">
        <f t="array" ref="A72">IF(ROWS(A$2:A72)&gt;COUNTA('2-Merge'!A:A),"",INDEX('2-Merge'!A:A,SMALL(IF('2-Merge'!A$2:A$500&lt;&gt;"",ROW('2-Merge'!A$2:A$500)),ROWS(A$2:A72))))</f>
        <v>#NUM!</v>
      </c>
      <c r="B72" t="e">
        <f t="array" ref="B72">IF(ROWS(B$2:B72)&gt;COUNTA('2-Merge'!A:A),"",INDEX('2-Merge'!B:B,SMALL(IF('2-Merge'!A$2:A$500&lt;&gt;"",ROW('2-Merge'!A$2:A$500)),ROWS(B$2:B72))))</f>
        <v>#NUM!</v>
      </c>
      <c r="C72" t="e">
        <f t="array" ref="C72">IF(ROWS(C$2:C72)&gt;COUNTA('2-Merge'!A:A),"",INDEX('2-Merge'!C:C,SMALL(IF('2-Merge'!A$2:A$500&lt;&gt;"",ROW('2-Merge'!A$2:A$500)),ROWS(C$2:C72))))</f>
        <v>#NUM!</v>
      </c>
      <c r="D72" s="3" t="e">
        <f t="array" ref="D72">IF(ROWS(D$2:D72)&gt;COUNTA('2-Merge'!A:A),"",INDEX('2-Merge'!D:D,SMALL(IF('2-Merge'!A$2:A$500&lt;&gt;"",ROW('2-Merge'!A$2:A$500)),ROWS(D$2:D72))))</f>
        <v>#NUM!</v>
      </c>
      <c r="E72" s="5" t="e">
        <f t="array" ref="E72">IF(ROWS(E$2:E72)&gt;COUNTA('2-Merge'!A:A),"",INDEX('2-Merge'!E:E,SMALL(IF('2-Merge'!A$2:A$500&lt;&gt;"",ROW('2-Merge'!A$2:A$500)),ROWS(E$2:E72))))</f>
        <v>#NUM!</v>
      </c>
      <c r="F72" s="5" t="e">
        <f t="array" ref="F72">IF(ROWS(F$2:F72)&gt;COUNTA('2-Merge'!A:A),"",INDEX('2-Merge'!F:F,SMALL(IF('2-Merge'!A$2:A$500&lt;&gt;"",ROW('2-Merge'!A$2:A$500)),ROWS(F$2:F72))))</f>
        <v>#NUM!</v>
      </c>
      <c r="G72" t="e">
        <f t="array" ref="G72">IF(ROWS(G$2:G72)&gt;COUNTA('2-Merge'!A:A),"",INDEX('2-Merge'!G:G,SMALL(IF('2-Merge'!A$2:A$500&lt;&gt;"",ROW('2-Merge'!A$2:A$500)),ROWS(G$2:G72))))</f>
        <v>#NUM!</v>
      </c>
    </row>
    <row r="73" spans="1:7" x14ac:dyDescent="0.25">
      <c r="A73" s="6" t="e">
        <f t="array" ref="A73">IF(ROWS(A$2:A73)&gt;COUNTA('2-Merge'!A:A),"",INDEX('2-Merge'!A:A,SMALL(IF('2-Merge'!A$2:A$500&lt;&gt;"",ROW('2-Merge'!A$2:A$500)),ROWS(A$2:A73))))</f>
        <v>#NUM!</v>
      </c>
      <c r="B73" t="e">
        <f t="array" ref="B73">IF(ROWS(B$2:B73)&gt;COUNTA('2-Merge'!A:A),"",INDEX('2-Merge'!B:B,SMALL(IF('2-Merge'!A$2:A$500&lt;&gt;"",ROW('2-Merge'!A$2:A$500)),ROWS(B$2:B73))))</f>
        <v>#NUM!</v>
      </c>
      <c r="C73" t="e">
        <f t="array" ref="C73">IF(ROWS(C$2:C73)&gt;COUNTA('2-Merge'!A:A),"",INDEX('2-Merge'!C:C,SMALL(IF('2-Merge'!A$2:A$500&lt;&gt;"",ROW('2-Merge'!A$2:A$500)),ROWS(C$2:C73))))</f>
        <v>#NUM!</v>
      </c>
      <c r="D73" s="3" t="e">
        <f t="array" ref="D73">IF(ROWS(D$2:D73)&gt;COUNTA('2-Merge'!A:A),"",INDEX('2-Merge'!D:D,SMALL(IF('2-Merge'!A$2:A$500&lt;&gt;"",ROW('2-Merge'!A$2:A$500)),ROWS(D$2:D73))))</f>
        <v>#NUM!</v>
      </c>
      <c r="E73" s="5" t="e">
        <f t="array" ref="E73">IF(ROWS(E$2:E73)&gt;COUNTA('2-Merge'!A:A),"",INDEX('2-Merge'!E:E,SMALL(IF('2-Merge'!A$2:A$500&lt;&gt;"",ROW('2-Merge'!A$2:A$500)),ROWS(E$2:E73))))</f>
        <v>#NUM!</v>
      </c>
      <c r="F73" s="5" t="e">
        <f t="array" ref="F73">IF(ROWS(F$2:F73)&gt;COUNTA('2-Merge'!A:A),"",INDEX('2-Merge'!F:F,SMALL(IF('2-Merge'!A$2:A$500&lt;&gt;"",ROW('2-Merge'!A$2:A$500)),ROWS(F$2:F73))))</f>
        <v>#NUM!</v>
      </c>
      <c r="G73" t="e">
        <f t="array" ref="G73">IF(ROWS(G$2:G73)&gt;COUNTA('2-Merge'!A:A),"",INDEX('2-Merge'!G:G,SMALL(IF('2-Merge'!A$2:A$500&lt;&gt;"",ROW('2-Merge'!A$2:A$500)),ROWS(G$2:G73))))</f>
        <v>#NUM!</v>
      </c>
    </row>
    <row r="74" spans="1:7" x14ac:dyDescent="0.25">
      <c r="A74" s="6" t="e">
        <f t="array" ref="A74">IF(ROWS(A$2:A74)&gt;COUNTA('2-Merge'!A:A),"",INDEX('2-Merge'!A:A,SMALL(IF('2-Merge'!A$2:A$500&lt;&gt;"",ROW('2-Merge'!A$2:A$500)),ROWS(A$2:A74))))</f>
        <v>#NUM!</v>
      </c>
      <c r="B74" t="e">
        <f t="array" ref="B74">IF(ROWS(B$2:B74)&gt;COUNTA('2-Merge'!A:A),"",INDEX('2-Merge'!B:B,SMALL(IF('2-Merge'!A$2:A$500&lt;&gt;"",ROW('2-Merge'!A$2:A$500)),ROWS(B$2:B74))))</f>
        <v>#NUM!</v>
      </c>
      <c r="C74" t="e">
        <f t="array" ref="C74">IF(ROWS(C$2:C74)&gt;COUNTA('2-Merge'!A:A),"",INDEX('2-Merge'!C:C,SMALL(IF('2-Merge'!A$2:A$500&lt;&gt;"",ROW('2-Merge'!A$2:A$500)),ROWS(C$2:C74))))</f>
        <v>#NUM!</v>
      </c>
      <c r="D74" s="3" t="e">
        <f t="array" ref="D74">IF(ROWS(D$2:D74)&gt;COUNTA('2-Merge'!A:A),"",INDEX('2-Merge'!D:D,SMALL(IF('2-Merge'!A$2:A$500&lt;&gt;"",ROW('2-Merge'!A$2:A$500)),ROWS(D$2:D74))))</f>
        <v>#NUM!</v>
      </c>
      <c r="E74" s="5" t="e">
        <f t="array" ref="E74">IF(ROWS(E$2:E74)&gt;COUNTA('2-Merge'!A:A),"",INDEX('2-Merge'!E:E,SMALL(IF('2-Merge'!A$2:A$500&lt;&gt;"",ROW('2-Merge'!A$2:A$500)),ROWS(E$2:E74))))</f>
        <v>#NUM!</v>
      </c>
      <c r="F74" s="5" t="e">
        <f t="array" ref="F74">IF(ROWS(F$2:F74)&gt;COUNTA('2-Merge'!A:A),"",INDEX('2-Merge'!F:F,SMALL(IF('2-Merge'!A$2:A$500&lt;&gt;"",ROW('2-Merge'!A$2:A$500)),ROWS(F$2:F74))))</f>
        <v>#NUM!</v>
      </c>
      <c r="G74" t="e">
        <f t="array" ref="G74">IF(ROWS(G$2:G74)&gt;COUNTA('2-Merge'!A:A),"",INDEX('2-Merge'!G:G,SMALL(IF('2-Merge'!A$2:A$500&lt;&gt;"",ROW('2-Merge'!A$2:A$500)),ROWS(G$2:G74))))</f>
        <v>#NUM!</v>
      </c>
    </row>
    <row r="75" spans="1:7" x14ac:dyDescent="0.25">
      <c r="A75" s="6" t="e">
        <f t="array" ref="A75">IF(ROWS(A$2:A75)&gt;COUNTA('2-Merge'!A:A),"",INDEX('2-Merge'!A:A,SMALL(IF('2-Merge'!A$2:A$500&lt;&gt;"",ROW('2-Merge'!A$2:A$500)),ROWS(A$2:A75))))</f>
        <v>#NUM!</v>
      </c>
      <c r="B75" t="e">
        <f t="array" ref="B75">IF(ROWS(B$2:B75)&gt;COUNTA('2-Merge'!A:A),"",INDEX('2-Merge'!B:B,SMALL(IF('2-Merge'!A$2:A$500&lt;&gt;"",ROW('2-Merge'!A$2:A$500)),ROWS(B$2:B75))))</f>
        <v>#NUM!</v>
      </c>
      <c r="C75" t="e">
        <f t="array" ref="C75">IF(ROWS(C$2:C75)&gt;COUNTA('2-Merge'!A:A),"",INDEX('2-Merge'!C:C,SMALL(IF('2-Merge'!A$2:A$500&lt;&gt;"",ROW('2-Merge'!A$2:A$500)),ROWS(C$2:C75))))</f>
        <v>#NUM!</v>
      </c>
      <c r="D75" s="3" t="e">
        <f t="array" ref="D75">IF(ROWS(D$2:D75)&gt;COUNTA('2-Merge'!A:A),"",INDEX('2-Merge'!D:D,SMALL(IF('2-Merge'!A$2:A$500&lt;&gt;"",ROW('2-Merge'!A$2:A$500)),ROWS(D$2:D75))))</f>
        <v>#NUM!</v>
      </c>
      <c r="E75" s="5" t="e">
        <f t="array" ref="E75">IF(ROWS(E$2:E75)&gt;COUNTA('2-Merge'!A:A),"",INDEX('2-Merge'!E:E,SMALL(IF('2-Merge'!A$2:A$500&lt;&gt;"",ROW('2-Merge'!A$2:A$500)),ROWS(E$2:E75))))</f>
        <v>#NUM!</v>
      </c>
      <c r="F75" s="5" t="e">
        <f t="array" ref="F75">IF(ROWS(F$2:F75)&gt;COUNTA('2-Merge'!A:A),"",INDEX('2-Merge'!F:F,SMALL(IF('2-Merge'!A$2:A$500&lt;&gt;"",ROW('2-Merge'!A$2:A$500)),ROWS(F$2:F75))))</f>
        <v>#NUM!</v>
      </c>
      <c r="G75" t="e">
        <f t="array" ref="G75">IF(ROWS(G$2:G75)&gt;COUNTA('2-Merge'!A:A),"",INDEX('2-Merge'!G:G,SMALL(IF('2-Merge'!A$2:A$500&lt;&gt;"",ROW('2-Merge'!A$2:A$500)),ROWS(G$2:G75))))</f>
        <v>#NUM!</v>
      </c>
    </row>
    <row r="76" spans="1:7" x14ac:dyDescent="0.25">
      <c r="A76" s="6" t="e">
        <f t="array" ref="A76">IF(ROWS(A$2:A76)&gt;COUNTA('2-Merge'!A:A),"",INDEX('2-Merge'!A:A,SMALL(IF('2-Merge'!A$2:A$500&lt;&gt;"",ROW('2-Merge'!A$2:A$500)),ROWS(A$2:A76))))</f>
        <v>#NUM!</v>
      </c>
      <c r="B76" t="e">
        <f t="array" ref="B76">IF(ROWS(B$2:B76)&gt;COUNTA('2-Merge'!A:A),"",INDEX('2-Merge'!B:B,SMALL(IF('2-Merge'!A$2:A$500&lt;&gt;"",ROW('2-Merge'!A$2:A$500)),ROWS(B$2:B76))))</f>
        <v>#NUM!</v>
      </c>
      <c r="C76" t="e">
        <f t="array" ref="C76">IF(ROWS(C$2:C76)&gt;COUNTA('2-Merge'!A:A),"",INDEX('2-Merge'!C:C,SMALL(IF('2-Merge'!A$2:A$500&lt;&gt;"",ROW('2-Merge'!A$2:A$500)),ROWS(C$2:C76))))</f>
        <v>#NUM!</v>
      </c>
      <c r="D76" s="3" t="e">
        <f t="array" ref="D76">IF(ROWS(D$2:D76)&gt;COUNTA('2-Merge'!A:A),"",INDEX('2-Merge'!D:D,SMALL(IF('2-Merge'!A$2:A$500&lt;&gt;"",ROW('2-Merge'!A$2:A$500)),ROWS(D$2:D76))))</f>
        <v>#NUM!</v>
      </c>
      <c r="E76" s="5" t="e">
        <f t="array" ref="E76">IF(ROWS(E$2:E76)&gt;COUNTA('2-Merge'!A:A),"",INDEX('2-Merge'!E:E,SMALL(IF('2-Merge'!A$2:A$500&lt;&gt;"",ROW('2-Merge'!A$2:A$500)),ROWS(E$2:E76))))</f>
        <v>#NUM!</v>
      </c>
      <c r="F76" s="5" t="e">
        <f t="array" ref="F76">IF(ROWS(F$2:F76)&gt;COUNTA('2-Merge'!A:A),"",INDEX('2-Merge'!F:F,SMALL(IF('2-Merge'!A$2:A$500&lt;&gt;"",ROW('2-Merge'!A$2:A$500)),ROWS(F$2:F76))))</f>
        <v>#NUM!</v>
      </c>
      <c r="G76" t="e">
        <f t="array" ref="G76">IF(ROWS(G$2:G76)&gt;COUNTA('2-Merge'!A:A),"",INDEX('2-Merge'!G:G,SMALL(IF('2-Merge'!A$2:A$500&lt;&gt;"",ROW('2-Merge'!A$2:A$500)),ROWS(G$2:G76))))</f>
        <v>#NUM!</v>
      </c>
    </row>
    <row r="77" spans="1:7" x14ac:dyDescent="0.25">
      <c r="A77" s="6" t="e">
        <f t="array" ref="A77">IF(ROWS(A$2:A77)&gt;COUNTA('2-Merge'!A:A),"",INDEX('2-Merge'!A:A,SMALL(IF('2-Merge'!A$2:A$500&lt;&gt;"",ROW('2-Merge'!A$2:A$500)),ROWS(A$2:A77))))</f>
        <v>#NUM!</v>
      </c>
      <c r="B77" t="e">
        <f t="array" ref="B77">IF(ROWS(B$2:B77)&gt;COUNTA('2-Merge'!A:A),"",INDEX('2-Merge'!B:B,SMALL(IF('2-Merge'!A$2:A$500&lt;&gt;"",ROW('2-Merge'!A$2:A$500)),ROWS(B$2:B77))))</f>
        <v>#NUM!</v>
      </c>
      <c r="C77" t="e">
        <f t="array" ref="C77">IF(ROWS(C$2:C77)&gt;COUNTA('2-Merge'!A:A),"",INDEX('2-Merge'!C:C,SMALL(IF('2-Merge'!A$2:A$500&lt;&gt;"",ROW('2-Merge'!A$2:A$500)),ROWS(C$2:C77))))</f>
        <v>#NUM!</v>
      </c>
      <c r="D77" s="3" t="e">
        <f t="array" ref="D77">IF(ROWS(D$2:D77)&gt;COUNTA('2-Merge'!A:A),"",INDEX('2-Merge'!D:D,SMALL(IF('2-Merge'!A$2:A$500&lt;&gt;"",ROW('2-Merge'!A$2:A$500)),ROWS(D$2:D77))))</f>
        <v>#NUM!</v>
      </c>
      <c r="E77" s="5" t="e">
        <f t="array" ref="E77">IF(ROWS(E$2:E77)&gt;COUNTA('2-Merge'!A:A),"",INDEX('2-Merge'!E:E,SMALL(IF('2-Merge'!A$2:A$500&lt;&gt;"",ROW('2-Merge'!A$2:A$500)),ROWS(E$2:E77))))</f>
        <v>#NUM!</v>
      </c>
      <c r="F77" s="5" t="e">
        <f t="array" ref="F77">IF(ROWS(F$2:F77)&gt;COUNTA('2-Merge'!A:A),"",INDEX('2-Merge'!F:F,SMALL(IF('2-Merge'!A$2:A$500&lt;&gt;"",ROW('2-Merge'!A$2:A$500)),ROWS(F$2:F77))))</f>
        <v>#NUM!</v>
      </c>
      <c r="G77" t="e">
        <f t="array" ref="G77">IF(ROWS(G$2:G77)&gt;COUNTA('2-Merge'!A:A),"",INDEX('2-Merge'!G:G,SMALL(IF('2-Merge'!A$2:A$500&lt;&gt;"",ROW('2-Merge'!A$2:A$500)),ROWS(G$2:G77))))</f>
        <v>#NUM!</v>
      </c>
    </row>
    <row r="78" spans="1:7" x14ac:dyDescent="0.25">
      <c r="A78" s="6" t="e">
        <f t="array" ref="A78">IF(ROWS(A$2:A78)&gt;COUNTA('2-Merge'!A:A),"",INDEX('2-Merge'!A:A,SMALL(IF('2-Merge'!A$2:A$500&lt;&gt;"",ROW('2-Merge'!A$2:A$500)),ROWS(A$2:A78))))</f>
        <v>#NUM!</v>
      </c>
      <c r="B78" t="e">
        <f t="array" ref="B78">IF(ROWS(B$2:B78)&gt;COUNTA('2-Merge'!A:A),"",INDEX('2-Merge'!B:B,SMALL(IF('2-Merge'!A$2:A$500&lt;&gt;"",ROW('2-Merge'!A$2:A$500)),ROWS(B$2:B78))))</f>
        <v>#NUM!</v>
      </c>
      <c r="C78" t="e">
        <f t="array" ref="C78">IF(ROWS(C$2:C78)&gt;COUNTA('2-Merge'!A:A),"",INDEX('2-Merge'!C:C,SMALL(IF('2-Merge'!A$2:A$500&lt;&gt;"",ROW('2-Merge'!A$2:A$500)),ROWS(C$2:C78))))</f>
        <v>#NUM!</v>
      </c>
      <c r="D78" s="3" t="e">
        <f t="array" ref="D78">IF(ROWS(D$2:D78)&gt;COUNTA('2-Merge'!A:A),"",INDEX('2-Merge'!D:D,SMALL(IF('2-Merge'!A$2:A$500&lt;&gt;"",ROW('2-Merge'!A$2:A$500)),ROWS(D$2:D78))))</f>
        <v>#NUM!</v>
      </c>
      <c r="E78" s="5" t="e">
        <f t="array" ref="E78">IF(ROWS(E$2:E78)&gt;COUNTA('2-Merge'!A:A),"",INDEX('2-Merge'!E:E,SMALL(IF('2-Merge'!A$2:A$500&lt;&gt;"",ROW('2-Merge'!A$2:A$500)),ROWS(E$2:E78))))</f>
        <v>#NUM!</v>
      </c>
      <c r="F78" s="5" t="e">
        <f t="array" ref="F78">IF(ROWS(F$2:F78)&gt;COUNTA('2-Merge'!A:A),"",INDEX('2-Merge'!F:F,SMALL(IF('2-Merge'!A$2:A$500&lt;&gt;"",ROW('2-Merge'!A$2:A$500)),ROWS(F$2:F78))))</f>
        <v>#NUM!</v>
      </c>
      <c r="G78" t="e">
        <f t="array" ref="G78">IF(ROWS(G$2:G78)&gt;COUNTA('2-Merge'!A:A),"",INDEX('2-Merge'!G:G,SMALL(IF('2-Merge'!A$2:A$500&lt;&gt;"",ROW('2-Merge'!A$2:A$500)),ROWS(G$2:G78))))</f>
        <v>#NUM!</v>
      </c>
    </row>
    <row r="79" spans="1:7" x14ac:dyDescent="0.25">
      <c r="A79" s="6" t="e">
        <f t="array" ref="A79">IF(ROWS(A$2:A79)&gt;COUNTA('2-Merge'!A:A),"",INDEX('2-Merge'!A:A,SMALL(IF('2-Merge'!A$2:A$500&lt;&gt;"",ROW('2-Merge'!A$2:A$500)),ROWS(A$2:A79))))</f>
        <v>#NUM!</v>
      </c>
      <c r="B79" t="e">
        <f t="array" ref="B79">IF(ROWS(B$2:B79)&gt;COUNTA('2-Merge'!A:A),"",INDEX('2-Merge'!B:B,SMALL(IF('2-Merge'!A$2:A$500&lt;&gt;"",ROW('2-Merge'!A$2:A$500)),ROWS(B$2:B79))))</f>
        <v>#NUM!</v>
      </c>
      <c r="C79" t="e">
        <f t="array" ref="C79">IF(ROWS(C$2:C79)&gt;COUNTA('2-Merge'!A:A),"",INDEX('2-Merge'!C:C,SMALL(IF('2-Merge'!A$2:A$500&lt;&gt;"",ROW('2-Merge'!A$2:A$500)),ROWS(C$2:C79))))</f>
        <v>#NUM!</v>
      </c>
      <c r="D79" s="3" t="e">
        <f t="array" ref="D79">IF(ROWS(D$2:D79)&gt;COUNTA('2-Merge'!A:A),"",INDEX('2-Merge'!D:D,SMALL(IF('2-Merge'!A$2:A$500&lt;&gt;"",ROW('2-Merge'!A$2:A$500)),ROWS(D$2:D79))))</f>
        <v>#NUM!</v>
      </c>
      <c r="E79" s="5" t="e">
        <f t="array" ref="E79">IF(ROWS(E$2:E79)&gt;COUNTA('2-Merge'!A:A),"",INDEX('2-Merge'!E:E,SMALL(IF('2-Merge'!A$2:A$500&lt;&gt;"",ROW('2-Merge'!A$2:A$500)),ROWS(E$2:E79))))</f>
        <v>#NUM!</v>
      </c>
      <c r="F79" s="5" t="e">
        <f t="array" ref="F79">IF(ROWS(F$2:F79)&gt;COUNTA('2-Merge'!A:A),"",INDEX('2-Merge'!F:F,SMALL(IF('2-Merge'!A$2:A$500&lt;&gt;"",ROW('2-Merge'!A$2:A$500)),ROWS(F$2:F79))))</f>
        <v>#NUM!</v>
      </c>
      <c r="G79" t="e">
        <f t="array" ref="G79">IF(ROWS(G$2:G79)&gt;COUNTA('2-Merge'!A:A),"",INDEX('2-Merge'!G:G,SMALL(IF('2-Merge'!A$2:A$500&lt;&gt;"",ROW('2-Merge'!A$2:A$500)),ROWS(G$2:G79))))</f>
        <v>#NUM!</v>
      </c>
    </row>
    <row r="80" spans="1:7" x14ac:dyDescent="0.25">
      <c r="A80" s="6" t="e">
        <f t="array" ref="A80">IF(ROWS(A$2:A80)&gt;COUNTA('2-Merge'!A:A),"",INDEX('2-Merge'!A:A,SMALL(IF('2-Merge'!A$2:A$500&lt;&gt;"",ROW('2-Merge'!A$2:A$500)),ROWS(A$2:A80))))</f>
        <v>#NUM!</v>
      </c>
      <c r="B80" t="e">
        <f t="array" ref="B80">IF(ROWS(B$2:B80)&gt;COUNTA('2-Merge'!A:A),"",INDEX('2-Merge'!B:B,SMALL(IF('2-Merge'!A$2:A$500&lt;&gt;"",ROW('2-Merge'!A$2:A$500)),ROWS(B$2:B80))))</f>
        <v>#NUM!</v>
      </c>
      <c r="C80" t="e">
        <f t="array" ref="C80">IF(ROWS(C$2:C80)&gt;COUNTA('2-Merge'!A:A),"",INDEX('2-Merge'!C:C,SMALL(IF('2-Merge'!A$2:A$500&lt;&gt;"",ROW('2-Merge'!A$2:A$500)),ROWS(C$2:C80))))</f>
        <v>#NUM!</v>
      </c>
      <c r="D80" s="3" t="e">
        <f t="array" ref="D80">IF(ROWS(D$2:D80)&gt;COUNTA('2-Merge'!A:A),"",INDEX('2-Merge'!D:D,SMALL(IF('2-Merge'!A$2:A$500&lt;&gt;"",ROW('2-Merge'!A$2:A$500)),ROWS(D$2:D80))))</f>
        <v>#NUM!</v>
      </c>
      <c r="E80" s="5" t="e">
        <f t="array" ref="E80">IF(ROWS(E$2:E80)&gt;COUNTA('2-Merge'!A:A),"",INDEX('2-Merge'!E:E,SMALL(IF('2-Merge'!A$2:A$500&lt;&gt;"",ROW('2-Merge'!A$2:A$500)),ROWS(E$2:E80))))</f>
        <v>#NUM!</v>
      </c>
      <c r="F80" s="5" t="e">
        <f t="array" ref="F80">IF(ROWS(F$2:F80)&gt;COUNTA('2-Merge'!A:A),"",INDEX('2-Merge'!F:F,SMALL(IF('2-Merge'!A$2:A$500&lt;&gt;"",ROW('2-Merge'!A$2:A$500)),ROWS(F$2:F80))))</f>
        <v>#NUM!</v>
      </c>
      <c r="G80" t="e">
        <f t="array" ref="G80">IF(ROWS(G$2:G80)&gt;COUNTA('2-Merge'!A:A),"",INDEX('2-Merge'!G:G,SMALL(IF('2-Merge'!A$2:A$500&lt;&gt;"",ROW('2-Merge'!A$2:A$500)),ROWS(G$2:G80))))</f>
        <v>#NUM!</v>
      </c>
    </row>
    <row r="81" spans="1:7" x14ac:dyDescent="0.25">
      <c r="A81" s="6" t="e">
        <f t="array" ref="A81">IF(ROWS(A$2:A81)&gt;COUNTA('2-Merge'!A:A),"",INDEX('2-Merge'!A:A,SMALL(IF('2-Merge'!A$2:A$500&lt;&gt;"",ROW('2-Merge'!A$2:A$500)),ROWS(A$2:A81))))</f>
        <v>#NUM!</v>
      </c>
      <c r="B81" t="e">
        <f t="array" ref="B81">IF(ROWS(B$2:B81)&gt;COUNTA('2-Merge'!A:A),"",INDEX('2-Merge'!B:B,SMALL(IF('2-Merge'!A$2:A$500&lt;&gt;"",ROW('2-Merge'!A$2:A$500)),ROWS(B$2:B81))))</f>
        <v>#NUM!</v>
      </c>
      <c r="C81" t="e">
        <f t="array" ref="C81">IF(ROWS(C$2:C81)&gt;COUNTA('2-Merge'!A:A),"",INDEX('2-Merge'!C:C,SMALL(IF('2-Merge'!A$2:A$500&lt;&gt;"",ROW('2-Merge'!A$2:A$500)),ROWS(C$2:C81))))</f>
        <v>#NUM!</v>
      </c>
      <c r="D81" s="3" t="e">
        <f t="array" ref="D81">IF(ROWS(D$2:D81)&gt;COUNTA('2-Merge'!A:A),"",INDEX('2-Merge'!D:D,SMALL(IF('2-Merge'!A$2:A$500&lt;&gt;"",ROW('2-Merge'!A$2:A$500)),ROWS(D$2:D81))))</f>
        <v>#NUM!</v>
      </c>
      <c r="E81" s="5" t="e">
        <f t="array" ref="E81">IF(ROWS(E$2:E81)&gt;COUNTA('2-Merge'!A:A),"",INDEX('2-Merge'!E:E,SMALL(IF('2-Merge'!A$2:A$500&lt;&gt;"",ROW('2-Merge'!A$2:A$500)),ROWS(E$2:E81))))</f>
        <v>#NUM!</v>
      </c>
      <c r="F81" s="5" t="e">
        <f t="array" ref="F81">IF(ROWS(F$2:F81)&gt;COUNTA('2-Merge'!A:A),"",INDEX('2-Merge'!F:F,SMALL(IF('2-Merge'!A$2:A$500&lt;&gt;"",ROW('2-Merge'!A$2:A$500)),ROWS(F$2:F81))))</f>
        <v>#NUM!</v>
      </c>
      <c r="G81" t="e">
        <f t="array" ref="G81">IF(ROWS(G$2:G81)&gt;COUNTA('2-Merge'!A:A),"",INDEX('2-Merge'!G:G,SMALL(IF('2-Merge'!A$2:A$500&lt;&gt;"",ROW('2-Merge'!A$2:A$500)),ROWS(G$2:G81))))</f>
        <v>#NUM!</v>
      </c>
    </row>
    <row r="82" spans="1:7" x14ac:dyDescent="0.25">
      <c r="A82" s="6" t="e">
        <f t="array" ref="A82">IF(ROWS(A$2:A82)&gt;COUNTA('2-Merge'!A:A),"",INDEX('2-Merge'!A:A,SMALL(IF('2-Merge'!A$2:A$500&lt;&gt;"",ROW('2-Merge'!A$2:A$500)),ROWS(A$2:A82))))</f>
        <v>#NUM!</v>
      </c>
      <c r="B82" t="e">
        <f t="array" ref="B82">IF(ROWS(B$2:B82)&gt;COUNTA('2-Merge'!A:A),"",INDEX('2-Merge'!B:B,SMALL(IF('2-Merge'!A$2:A$500&lt;&gt;"",ROW('2-Merge'!A$2:A$500)),ROWS(B$2:B82))))</f>
        <v>#NUM!</v>
      </c>
      <c r="C82" t="e">
        <f t="array" ref="C82">IF(ROWS(C$2:C82)&gt;COUNTA('2-Merge'!A:A),"",INDEX('2-Merge'!C:C,SMALL(IF('2-Merge'!A$2:A$500&lt;&gt;"",ROW('2-Merge'!A$2:A$500)),ROWS(C$2:C82))))</f>
        <v>#NUM!</v>
      </c>
      <c r="D82" s="3" t="e">
        <f t="array" ref="D82">IF(ROWS(D$2:D82)&gt;COUNTA('2-Merge'!A:A),"",INDEX('2-Merge'!D:D,SMALL(IF('2-Merge'!A$2:A$500&lt;&gt;"",ROW('2-Merge'!A$2:A$500)),ROWS(D$2:D82))))</f>
        <v>#NUM!</v>
      </c>
      <c r="E82" s="5" t="e">
        <f t="array" ref="E82">IF(ROWS(E$2:E82)&gt;COUNTA('2-Merge'!A:A),"",INDEX('2-Merge'!E:E,SMALL(IF('2-Merge'!A$2:A$500&lt;&gt;"",ROW('2-Merge'!A$2:A$500)),ROWS(E$2:E82))))</f>
        <v>#NUM!</v>
      </c>
      <c r="F82" s="5" t="e">
        <f t="array" ref="F82">IF(ROWS(F$2:F82)&gt;COUNTA('2-Merge'!A:A),"",INDEX('2-Merge'!F:F,SMALL(IF('2-Merge'!A$2:A$500&lt;&gt;"",ROW('2-Merge'!A$2:A$500)),ROWS(F$2:F82))))</f>
        <v>#NUM!</v>
      </c>
      <c r="G82" t="e">
        <f t="array" ref="G82">IF(ROWS(G$2:G82)&gt;COUNTA('2-Merge'!A:A),"",INDEX('2-Merge'!G:G,SMALL(IF('2-Merge'!A$2:A$500&lt;&gt;"",ROW('2-Merge'!A$2:A$500)),ROWS(G$2:G82))))</f>
        <v>#NUM!</v>
      </c>
    </row>
    <row r="83" spans="1:7" x14ac:dyDescent="0.25">
      <c r="A83" s="6" t="e">
        <f t="array" ref="A83">IF(ROWS(A$2:A83)&gt;COUNTA('2-Merge'!A:A),"",INDEX('2-Merge'!A:A,SMALL(IF('2-Merge'!A$2:A$500&lt;&gt;"",ROW('2-Merge'!A$2:A$500)),ROWS(A$2:A83))))</f>
        <v>#NUM!</v>
      </c>
      <c r="B83" t="e">
        <f t="array" ref="B83">IF(ROWS(B$2:B83)&gt;COUNTA('2-Merge'!A:A),"",INDEX('2-Merge'!B:B,SMALL(IF('2-Merge'!A$2:A$500&lt;&gt;"",ROW('2-Merge'!A$2:A$500)),ROWS(B$2:B83))))</f>
        <v>#NUM!</v>
      </c>
      <c r="C83" t="e">
        <f t="array" ref="C83">IF(ROWS(C$2:C83)&gt;COUNTA('2-Merge'!A:A),"",INDEX('2-Merge'!C:C,SMALL(IF('2-Merge'!A$2:A$500&lt;&gt;"",ROW('2-Merge'!A$2:A$500)),ROWS(C$2:C83))))</f>
        <v>#NUM!</v>
      </c>
      <c r="D83" s="3" t="e">
        <f t="array" ref="D83">IF(ROWS(D$2:D83)&gt;COUNTA('2-Merge'!A:A),"",INDEX('2-Merge'!D:D,SMALL(IF('2-Merge'!A$2:A$500&lt;&gt;"",ROW('2-Merge'!A$2:A$500)),ROWS(D$2:D83))))</f>
        <v>#NUM!</v>
      </c>
      <c r="E83" s="5" t="e">
        <f t="array" ref="E83">IF(ROWS(E$2:E83)&gt;COUNTA('2-Merge'!A:A),"",INDEX('2-Merge'!E:E,SMALL(IF('2-Merge'!A$2:A$500&lt;&gt;"",ROW('2-Merge'!A$2:A$500)),ROWS(E$2:E83))))</f>
        <v>#NUM!</v>
      </c>
      <c r="F83" s="5" t="e">
        <f t="array" ref="F83">IF(ROWS(F$2:F83)&gt;COUNTA('2-Merge'!A:A),"",INDEX('2-Merge'!F:F,SMALL(IF('2-Merge'!A$2:A$500&lt;&gt;"",ROW('2-Merge'!A$2:A$500)),ROWS(F$2:F83))))</f>
        <v>#NUM!</v>
      </c>
      <c r="G83" t="e">
        <f t="array" ref="G83">IF(ROWS(G$2:G83)&gt;COUNTA('2-Merge'!A:A),"",INDEX('2-Merge'!G:G,SMALL(IF('2-Merge'!A$2:A$500&lt;&gt;"",ROW('2-Merge'!A$2:A$500)),ROWS(G$2:G83))))</f>
        <v>#NUM!</v>
      </c>
    </row>
    <row r="84" spans="1:7" x14ac:dyDescent="0.25">
      <c r="A84" s="6" t="e">
        <f t="array" ref="A84">IF(ROWS(A$2:A84)&gt;COUNTA('2-Merge'!A:A),"",INDEX('2-Merge'!A:A,SMALL(IF('2-Merge'!A$2:A$500&lt;&gt;"",ROW('2-Merge'!A$2:A$500)),ROWS(A$2:A84))))</f>
        <v>#NUM!</v>
      </c>
      <c r="B84" t="e">
        <f t="array" ref="B84">IF(ROWS(B$2:B84)&gt;COUNTA('2-Merge'!A:A),"",INDEX('2-Merge'!B:B,SMALL(IF('2-Merge'!A$2:A$500&lt;&gt;"",ROW('2-Merge'!A$2:A$500)),ROWS(B$2:B84))))</f>
        <v>#NUM!</v>
      </c>
      <c r="C84" t="e">
        <f t="array" ref="C84">IF(ROWS(C$2:C84)&gt;COUNTA('2-Merge'!A:A),"",INDEX('2-Merge'!C:C,SMALL(IF('2-Merge'!A$2:A$500&lt;&gt;"",ROW('2-Merge'!A$2:A$500)),ROWS(C$2:C84))))</f>
        <v>#NUM!</v>
      </c>
      <c r="D84" s="3" t="e">
        <f t="array" ref="D84">IF(ROWS(D$2:D84)&gt;COUNTA('2-Merge'!A:A),"",INDEX('2-Merge'!D:D,SMALL(IF('2-Merge'!A$2:A$500&lt;&gt;"",ROW('2-Merge'!A$2:A$500)),ROWS(D$2:D84))))</f>
        <v>#NUM!</v>
      </c>
      <c r="E84" s="5" t="e">
        <f t="array" ref="E84">IF(ROWS(E$2:E84)&gt;COUNTA('2-Merge'!A:A),"",INDEX('2-Merge'!E:E,SMALL(IF('2-Merge'!A$2:A$500&lt;&gt;"",ROW('2-Merge'!A$2:A$500)),ROWS(E$2:E84))))</f>
        <v>#NUM!</v>
      </c>
      <c r="F84" s="5" t="e">
        <f t="array" ref="F84">IF(ROWS(F$2:F84)&gt;COUNTA('2-Merge'!A:A),"",INDEX('2-Merge'!F:F,SMALL(IF('2-Merge'!A$2:A$500&lt;&gt;"",ROW('2-Merge'!A$2:A$500)),ROWS(F$2:F84))))</f>
        <v>#NUM!</v>
      </c>
      <c r="G84" t="e">
        <f t="array" ref="G84">IF(ROWS(G$2:G84)&gt;COUNTA('2-Merge'!A:A),"",INDEX('2-Merge'!G:G,SMALL(IF('2-Merge'!A$2:A$500&lt;&gt;"",ROW('2-Merge'!A$2:A$500)),ROWS(G$2:G84))))</f>
        <v>#NUM!</v>
      </c>
    </row>
    <row r="85" spans="1:7" x14ac:dyDescent="0.25">
      <c r="A85" s="6" t="e">
        <f t="array" ref="A85">IF(ROWS(A$2:A85)&gt;COUNTA('2-Merge'!A:A),"",INDEX('2-Merge'!A:A,SMALL(IF('2-Merge'!A$2:A$500&lt;&gt;"",ROW('2-Merge'!A$2:A$500)),ROWS(A$2:A85))))</f>
        <v>#NUM!</v>
      </c>
      <c r="B85" t="e">
        <f t="array" ref="B85">IF(ROWS(B$2:B85)&gt;COUNTA('2-Merge'!A:A),"",INDEX('2-Merge'!B:B,SMALL(IF('2-Merge'!A$2:A$500&lt;&gt;"",ROW('2-Merge'!A$2:A$500)),ROWS(B$2:B85))))</f>
        <v>#NUM!</v>
      </c>
      <c r="C85" t="e">
        <f t="array" ref="C85">IF(ROWS(C$2:C85)&gt;COUNTA('2-Merge'!A:A),"",INDEX('2-Merge'!C:C,SMALL(IF('2-Merge'!A$2:A$500&lt;&gt;"",ROW('2-Merge'!A$2:A$500)),ROWS(C$2:C85))))</f>
        <v>#NUM!</v>
      </c>
      <c r="D85" s="3" t="e">
        <f t="array" ref="D85">IF(ROWS(D$2:D85)&gt;COUNTA('2-Merge'!A:A),"",INDEX('2-Merge'!D:D,SMALL(IF('2-Merge'!A$2:A$500&lt;&gt;"",ROW('2-Merge'!A$2:A$500)),ROWS(D$2:D85))))</f>
        <v>#NUM!</v>
      </c>
      <c r="E85" s="5" t="e">
        <f t="array" ref="E85">IF(ROWS(E$2:E85)&gt;COUNTA('2-Merge'!A:A),"",INDEX('2-Merge'!E:E,SMALL(IF('2-Merge'!A$2:A$500&lt;&gt;"",ROW('2-Merge'!A$2:A$500)),ROWS(E$2:E85))))</f>
        <v>#NUM!</v>
      </c>
      <c r="F85" s="5" t="e">
        <f t="array" ref="F85">IF(ROWS(F$2:F85)&gt;COUNTA('2-Merge'!A:A),"",INDEX('2-Merge'!F:F,SMALL(IF('2-Merge'!A$2:A$500&lt;&gt;"",ROW('2-Merge'!A$2:A$500)),ROWS(F$2:F85))))</f>
        <v>#NUM!</v>
      </c>
      <c r="G85" t="e">
        <f t="array" ref="G85">IF(ROWS(G$2:G85)&gt;COUNTA('2-Merge'!A:A),"",INDEX('2-Merge'!G:G,SMALL(IF('2-Merge'!A$2:A$500&lt;&gt;"",ROW('2-Merge'!A$2:A$500)),ROWS(G$2:G85))))</f>
        <v>#NUM!</v>
      </c>
    </row>
    <row r="86" spans="1:7" x14ac:dyDescent="0.25">
      <c r="A86" s="6" t="e">
        <f t="array" ref="A86">IF(ROWS(A$2:A86)&gt;COUNTA('2-Merge'!A:A),"",INDEX('2-Merge'!A:A,SMALL(IF('2-Merge'!A$2:A$500&lt;&gt;"",ROW('2-Merge'!A$2:A$500)),ROWS(A$2:A86))))</f>
        <v>#NUM!</v>
      </c>
      <c r="B86" t="e">
        <f t="array" ref="B86">IF(ROWS(B$2:B86)&gt;COUNTA('2-Merge'!A:A),"",INDEX('2-Merge'!B:B,SMALL(IF('2-Merge'!A$2:A$500&lt;&gt;"",ROW('2-Merge'!A$2:A$500)),ROWS(B$2:B86))))</f>
        <v>#NUM!</v>
      </c>
      <c r="C86" t="e">
        <f t="array" ref="C86">IF(ROWS(C$2:C86)&gt;COUNTA('2-Merge'!A:A),"",INDEX('2-Merge'!C:C,SMALL(IF('2-Merge'!A$2:A$500&lt;&gt;"",ROW('2-Merge'!A$2:A$500)),ROWS(C$2:C86))))</f>
        <v>#NUM!</v>
      </c>
      <c r="D86" s="3" t="e">
        <f t="array" ref="D86">IF(ROWS(D$2:D86)&gt;COUNTA('2-Merge'!A:A),"",INDEX('2-Merge'!D:D,SMALL(IF('2-Merge'!A$2:A$500&lt;&gt;"",ROW('2-Merge'!A$2:A$500)),ROWS(D$2:D86))))</f>
        <v>#NUM!</v>
      </c>
      <c r="E86" s="5" t="e">
        <f t="array" ref="E86">IF(ROWS(E$2:E86)&gt;COUNTA('2-Merge'!A:A),"",INDEX('2-Merge'!E:E,SMALL(IF('2-Merge'!A$2:A$500&lt;&gt;"",ROW('2-Merge'!A$2:A$500)),ROWS(E$2:E86))))</f>
        <v>#NUM!</v>
      </c>
      <c r="F86" s="5" t="e">
        <f t="array" ref="F86">IF(ROWS(F$2:F86)&gt;COUNTA('2-Merge'!A:A),"",INDEX('2-Merge'!F:F,SMALL(IF('2-Merge'!A$2:A$500&lt;&gt;"",ROW('2-Merge'!A$2:A$500)),ROWS(F$2:F86))))</f>
        <v>#NUM!</v>
      </c>
      <c r="G86" t="e">
        <f t="array" ref="G86">IF(ROWS(G$2:G86)&gt;COUNTA('2-Merge'!A:A),"",INDEX('2-Merge'!G:G,SMALL(IF('2-Merge'!A$2:A$500&lt;&gt;"",ROW('2-Merge'!A$2:A$500)),ROWS(G$2:G86))))</f>
        <v>#NUM!</v>
      </c>
    </row>
    <row r="87" spans="1:7" x14ac:dyDescent="0.25">
      <c r="A87" s="6" t="e">
        <f t="array" ref="A87">IF(ROWS(A$2:A87)&gt;COUNTA('2-Merge'!A:A),"",INDEX('2-Merge'!A:A,SMALL(IF('2-Merge'!A$2:A$500&lt;&gt;"",ROW('2-Merge'!A$2:A$500)),ROWS(A$2:A87))))</f>
        <v>#NUM!</v>
      </c>
      <c r="B87" t="e">
        <f t="array" ref="B87">IF(ROWS(B$2:B87)&gt;COUNTA('2-Merge'!A:A),"",INDEX('2-Merge'!B:B,SMALL(IF('2-Merge'!A$2:A$500&lt;&gt;"",ROW('2-Merge'!A$2:A$500)),ROWS(B$2:B87))))</f>
        <v>#NUM!</v>
      </c>
      <c r="C87" t="e">
        <f t="array" ref="C87">IF(ROWS(C$2:C87)&gt;COUNTA('2-Merge'!A:A),"",INDEX('2-Merge'!C:C,SMALL(IF('2-Merge'!A$2:A$500&lt;&gt;"",ROW('2-Merge'!A$2:A$500)),ROWS(C$2:C87))))</f>
        <v>#NUM!</v>
      </c>
      <c r="D87" s="3" t="e">
        <f t="array" ref="D87">IF(ROWS(D$2:D87)&gt;COUNTA('2-Merge'!A:A),"",INDEX('2-Merge'!D:D,SMALL(IF('2-Merge'!A$2:A$500&lt;&gt;"",ROW('2-Merge'!A$2:A$500)),ROWS(D$2:D87))))</f>
        <v>#NUM!</v>
      </c>
      <c r="E87" s="5" t="e">
        <f t="array" ref="E87">IF(ROWS(E$2:E87)&gt;COUNTA('2-Merge'!A:A),"",INDEX('2-Merge'!E:E,SMALL(IF('2-Merge'!A$2:A$500&lt;&gt;"",ROW('2-Merge'!A$2:A$500)),ROWS(E$2:E87))))</f>
        <v>#NUM!</v>
      </c>
      <c r="F87" s="5" t="e">
        <f t="array" ref="F87">IF(ROWS(F$2:F87)&gt;COUNTA('2-Merge'!A:A),"",INDEX('2-Merge'!F:F,SMALL(IF('2-Merge'!A$2:A$500&lt;&gt;"",ROW('2-Merge'!A$2:A$500)),ROWS(F$2:F87))))</f>
        <v>#NUM!</v>
      </c>
      <c r="G87" t="e">
        <f t="array" ref="G87">IF(ROWS(G$2:G87)&gt;COUNTA('2-Merge'!A:A),"",INDEX('2-Merge'!G:G,SMALL(IF('2-Merge'!A$2:A$500&lt;&gt;"",ROW('2-Merge'!A$2:A$500)),ROWS(G$2:G87))))</f>
        <v>#NUM!</v>
      </c>
    </row>
    <row r="88" spans="1:7" x14ac:dyDescent="0.25">
      <c r="A88" s="6" t="e">
        <f t="array" ref="A88">IF(ROWS(A$2:A88)&gt;COUNTA('2-Merge'!A:A),"",INDEX('2-Merge'!A:A,SMALL(IF('2-Merge'!A$2:A$500&lt;&gt;"",ROW('2-Merge'!A$2:A$500)),ROWS(A$2:A88))))</f>
        <v>#NUM!</v>
      </c>
      <c r="B88" t="e">
        <f t="array" ref="B88">IF(ROWS(B$2:B88)&gt;COUNTA('2-Merge'!A:A),"",INDEX('2-Merge'!B:B,SMALL(IF('2-Merge'!A$2:A$500&lt;&gt;"",ROW('2-Merge'!A$2:A$500)),ROWS(B$2:B88))))</f>
        <v>#NUM!</v>
      </c>
      <c r="C88" t="e">
        <f t="array" ref="C88">IF(ROWS(C$2:C88)&gt;COUNTA('2-Merge'!A:A),"",INDEX('2-Merge'!C:C,SMALL(IF('2-Merge'!A$2:A$500&lt;&gt;"",ROW('2-Merge'!A$2:A$500)),ROWS(C$2:C88))))</f>
        <v>#NUM!</v>
      </c>
      <c r="D88" s="3" t="e">
        <f t="array" ref="D88">IF(ROWS(D$2:D88)&gt;COUNTA('2-Merge'!A:A),"",INDEX('2-Merge'!D:D,SMALL(IF('2-Merge'!A$2:A$500&lt;&gt;"",ROW('2-Merge'!A$2:A$500)),ROWS(D$2:D88))))</f>
        <v>#NUM!</v>
      </c>
      <c r="E88" s="5" t="e">
        <f t="array" ref="E88">IF(ROWS(E$2:E88)&gt;COUNTA('2-Merge'!A:A),"",INDEX('2-Merge'!E:E,SMALL(IF('2-Merge'!A$2:A$500&lt;&gt;"",ROW('2-Merge'!A$2:A$500)),ROWS(E$2:E88))))</f>
        <v>#NUM!</v>
      </c>
      <c r="F88" s="5" t="e">
        <f t="array" ref="F88">IF(ROWS(F$2:F88)&gt;COUNTA('2-Merge'!A:A),"",INDEX('2-Merge'!F:F,SMALL(IF('2-Merge'!A$2:A$500&lt;&gt;"",ROW('2-Merge'!A$2:A$500)),ROWS(F$2:F88))))</f>
        <v>#NUM!</v>
      </c>
      <c r="G88" t="e">
        <f t="array" ref="G88">IF(ROWS(G$2:G88)&gt;COUNTA('2-Merge'!A:A),"",INDEX('2-Merge'!G:G,SMALL(IF('2-Merge'!A$2:A$500&lt;&gt;"",ROW('2-Merge'!A$2:A$500)),ROWS(G$2:G88))))</f>
        <v>#NUM!</v>
      </c>
    </row>
    <row r="89" spans="1:7" x14ac:dyDescent="0.25">
      <c r="A89" s="6" t="e">
        <f t="array" ref="A89">IF(ROWS(A$2:A89)&gt;COUNTA('2-Merge'!A:A),"",INDEX('2-Merge'!A:A,SMALL(IF('2-Merge'!A$2:A$500&lt;&gt;"",ROW('2-Merge'!A$2:A$500)),ROWS(A$2:A89))))</f>
        <v>#NUM!</v>
      </c>
      <c r="B89" t="e">
        <f t="array" ref="B89">IF(ROWS(B$2:B89)&gt;COUNTA('2-Merge'!A:A),"",INDEX('2-Merge'!B:B,SMALL(IF('2-Merge'!A$2:A$500&lt;&gt;"",ROW('2-Merge'!A$2:A$500)),ROWS(B$2:B89))))</f>
        <v>#NUM!</v>
      </c>
      <c r="C89" t="e">
        <f t="array" ref="C89">IF(ROWS(C$2:C89)&gt;COUNTA('2-Merge'!A:A),"",INDEX('2-Merge'!C:C,SMALL(IF('2-Merge'!A$2:A$500&lt;&gt;"",ROW('2-Merge'!A$2:A$500)),ROWS(C$2:C89))))</f>
        <v>#NUM!</v>
      </c>
      <c r="D89" s="3" t="e">
        <f t="array" ref="D89">IF(ROWS(D$2:D89)&gt;COUNTA('2-Merge'!A:A),"",INDEX('2-Merge'!D:D,SMALL(IF('2-Merge'!A$2:A$500&lt;&gt;"",ROW('2-Merge'!A$2:A$500)),ROWS(D$2:D89))))</f>
        <v>#NUM!</v>
      </c>
      <c r="E89" s="5" t="e">
        <f t="array" ref="E89">IF(ROWS(E$2:E89)&gt;COUNTA('2-Merge'!A:A),"",INDEX('2-Merge'!E:E,SMALL(IF('2-Merge'!A$2:A$500&lt;&gt;"",ROW('2-Merge'!A$2:A$500)),ROWS(E$2:E89))))</f>
        <v>#NUM!</v>
      </c>
      <c r="F89" s="5" t="e">
        <f t="array" ref="F89">IF(ROWS(F$2:F89)&gt;COUNTA('2-Merge'!A:A),"",INDEX('2-Merge'!F:F,SMALL(IF('2-Merge'!A$2:A$500&lt;&gt;"",ROW('2-Merge'!A$2:A$500)),ROWS(F$2:F89))))</f>
        <v>#NUM!</v>
      </c>
      <c r="G89" t="e">
        <f t="array" ref="G89">IF(ROWS(G$2:G89)&gt;COUNTA('2-Merge'!A:A),"",INDEX('2-Merge'!G:G,SMALL(IF('2-Merge'!A$2:A$500&lt;&gt;"",ROW('2-Merge'!A$2:A$500)),ROWS(G$2:G89))))</f>
        <v>#NUM!</v>
      </c>
    </row>
    <row r="90" spans="1:7" x14ac:dyDescent="0.25">
      <c r="A90" s="6" t="e">
        <f t="array" ref="A90">IF(ROWS(A$2:A90)&gt;COUNTA('2-Merge'!A:A),"",INDEX('2-Merge'!A:A,SMALL(IF('2-Merge'!A$2:A$500&lt;&gt;"",ROW('2-Merge'!A$2:A$500)),ROWS(A$2:A90))))</f>
        <v>#NUM!</v>
      </c>
      <c r="B90" t="e">
        <f t="array" ref="B90">IF(ROWS(B$2:B90)&gt;COUNTA('2-Merge'!A:A),"",INDEX('2-Merge'!B:B,SMALL(IF('2-Merge'!A$2:A$500&lt;&gt;"",ROW('2-Merge'!A$2:A$500)),ROWS(B$2:B90))))</f>
        <v>#NUM!</v>
      </c>
      <c r="C90" t="e">
        <f t="array" ref="C90">IF(ROWS(C$2:C90)&gt;COUNTA('2-Merge'!A:A),"",INDEX('2-Merge'!C:C,SMALL(IF('2-Merge'!A$2:A$500&lt;&gt;"",ROW('2-Merge'!A$2:A$500)),ROWS(C$2:C90))))</f>
        <v>#NUM!</v>
      </c>
      <c r="D90" s="3" t="e">
        <f t="array" ref="D90">IF(ROWS(D$2:D90)&gt;COUNTA('2-Merge'!A:A),"",INDEX('2-Merge'!D:D,SMALL(IF('2-Merge'!A$2:A$500&lt;&gt;"",ROW('2-Merge'!A$2:A$500)),ROWS(D$2:D90))))</f>
        <v>#NUM!</v>
      </c>
      <c r="E90" s="5" t="e">
        <f t="array" ref="E90">IF(ROWS(E$2:E90)&gt;COUNTA('2-Merge'!A:A),"",INDEX('2-Merge'!E:E,SMALL(IF('2-Merge'!A$2:A$500&lt;&gt;"",ROW('2-Merge'!A$2:A$500)),ROWS(E$2:E90))))</f>
        <v>#NUM!</v>
      </c>
      <c r="F90" s="5" t="e">
        <f t="array" ref="F90">IF(ROWS(F$2:F90)&gt;COUNTA('2-Merge'!A:A),"",INDEX('2-Merge'!F:F,SMALL(IF('2-Merge'!A$2:A$500&lt;&gt;"",ROW('2-Merge'!A$2:A$500)),ROWS(F$2:F90))))</f>
        <v>#NUM!</v>
      </c>
      <c r="G90" t="e">
        <f t="array" ref="G90">IF(ROWS(G$2:G90)&gt;COUNTA('2-Merge'!A:A),"",INDEX('2-Merge'!G:G,SMALL(IF('2-Merge'!A$2:A$500&lt;&gt;"",ROW('2-Merge'!A$2:A$500)),ROWS(G$2:G90))))</f>
        <v>#NUM!</v>
      </c>
    </row>
    <row r="91" spans="1:7" x14ac:dyDescent="0.25">
      <c r="A91" s="6" t="e">
        <f t="array" ref="A91">IF(ROWS(A$2:A91)&gt;COUNTA('2-Merge'!A:A),"",INDEX('2-Merge'!A:A,SMALL(IF('2-Merge'!A$2:A$500&lt;&gt;"",ROW('2-Merge'!A$2:A$500)),ROWS(A$2:A91))))</f>
        <v>#NUM!</v>
      </c>
      <c r="B91" t="e">
        <f t="array" ref="B91">IF(ROWS(B$2:B91)&gt;COUNTA('2-Merge'!A:A),"",INDEX('2-Merge'!B:B,SMALL(IF('2-Merge'!A$2:A$500&lt;&gt;"",ROW('2-Merge'!A$2:A$500)),ROWS(B$2:B91))))</f>
        <v>#NUM!</v>
      </c>
      <c r="C91" t="e">
        <f t="array" ref="C91">IF(ROWS(C$2:C91)&gt;COUNTA('2-Merge'!A:A),"",INDEX('2-Merge'!C:C,SMALL(IF('2-Merge'!A$2:A$500&lt;&gt;"",ROW('2-Merge'!A$2:A$500)),ROWS(C$2:C91))))</f>
        <v>#NUM!</v>
      </c>
      <c r="D91" s="3" t="e">
        <f t="array" ref="D91">IF(ROWS(D$2:D91)&gt;COUNTA('2-Merge'!A:A),"",INDEX('2-Merge'!D:D,SMALL(IF('2-Merge'!A$2:A$500&lt;&gt;"",ROW('2-Merge'!A$2:A$500)),ROWS(D$2:D91))))</f>
        <v>#NUM!</v>
      </c>
      <c r="E91" s="5" t="e">
        <f t="array" ref="E91">IF(ROWS(E$2:E91)&gt;COUNTA('2-Merge'!A:A),"",INDEX('2-Merge'!E:E,SMALL(IF('2-Merge'!A$2:A$500&lt;&gt;"",ROW('2-Merge'!A$2:A$500)),ROWS(E$2:E91))))</f>
        <v>#NUM!</v>
      </c>
      <c r="F91" s="5" t="e">
        <f t="array" ref="F91">IF(ROWS(F$2:F91)&gt;COUNTA('2-Merge'!A:A),"",INDEX('2-Merge'!F:F,SMALL(IF('2-Merge'!A$2:A$500&lt;&gt;"",ROW('2-Merge'!A$2:A$500)),ROWS(F$2:F91))))</f>
        <v>#NUM!</v>
      </c>
      <c r="G91" t="e">
        <f t="array" ref="G91">IF(ROWS(G$2:G91)&gt;COUNTA('2-Merge'!A:A),"",INDEX('2-Merge'!G:G,SMALL(IF('2-Merge'!A$2:A$500&lt;&gt;"",ROW('2-Merge'!A$2:A$500)),ROWS(G$2:G91))))</f>
        <v>#NUM!</v>
      </c>
    </row>
    <row r="92" spans="1:7" x14ac:dyDescent="0.25">
      <c r="A92" s="6" t="e">
        <f t="array" ref="A92">IF(ROWS(A$2:A92)&gt;COUNTA('2-Merge'!A:A),"",INDEX('2-Merge'!A:A,SMALL(IF('2-Merge'!A$2:A$500&lt;&gt;"",ROW('2-Merge'!A$2:A$500)),ROWS(A$2:A92))))</f>
        <v>#NUM!</v>
      </c>
      <c r="B92" t="e">
        <f t="array" ref="B92">IF(ROWS(B$2:B92)&gt;COUNTA('2-Merge'!A:A),"",INDEX('2-Merge'!B:B,SMALL(IF('2-Merge'!A$2:A$500&lt;&gt;"",ROW('2-Merge'!A$2:A$500)),ROWS(B$2:B92))))</f>
        <v>#NUM!</v>
      </c>
      <c r="C92" t="e">
        <f t="array" ref="C92">IF(ROWS(C$2:C92)&gt;COUNTA('2-Merge'!A:A),"",INDEX('2-Merge'!C:C,SMALL(IF('2-Merge'!A$2:A$500&lt;&gt;"",ROW('2-Merge'!A$2:A$500)),ROWS(C$2:C92))))</f>
        <v>#NUM!</v>
      </c>
      <c r="D92" s="3" t="e">
        <f t="array" ref="D92">IF(ROWS(D$2:D92)&gt;COUNTA('2-Merge'!A:A),"",INDEX('2-Merge'!D:D,SMALL(IF('2-Merge'!A$2:A$500&lt;&gt;"",ROW('2-Merge'!A$2:A$500)),ROWS(D$2:D92))))</f>
        <v>#NUM!</v>
      </c>
      <c r="E92" s="5" t="e">
        <f t="array" ref="E92">IF(ROWS(E$2:E92)&gt;COUNTA('2-Merge'!A:A),"",INDEX('2-Merge'!E:E,SMALL(IF('2-Merge'!A$2:A$500&lt;&gt;"",ROW('2-Merge'!A$2:A$500)),ROWS(E$2:E92))))</f>
        <v>#NUM!</v>
      </c>
      <c r="F92" s="5" t="e">
        <f t="array" ref="F92">IF(ROWS(F$2:F92)&gt;COUNTA('2-Merge'!A:A),"",INDEX('2-Merge'!F:F,SMALL(IF('2-Merge'!A$2:A$500&lt;&gt;"",ROW('2-Merge'!A$2:A$500)),ROWS(F$2:F92))))</f>
        <v>#NUM!</v>
      </c>
      <c r="G92" t="e">
        <f t="array" ref="G92">IF(ROWS(G$2:G92)&gt;COUNTA('2-Merge'!A:A),"",INDEX('2-Merge'!G:G,SMALL(IF('2-Merge'!A$2:A$500&lt;&gt;"",ROW('2-Merge'!A$2:A$500)),ROWS(G$2:G92))))</f>
        <v>#NUM!</v>
      </c>
    </row>
    <row r="93" spans="1:7" x14ac:dyDescent="0.25">
      <c r="A93" s="6" t="e">
        <f t="array" ref="A93">IF(ROWS(A$2:A93)&gt;COUNTA('2-Merge'!A:A),"",INDEX('2-Merge'!A:A,SMALL(IF('2-Merge'!A$2:A$500&lt;&gt;"",ROW('2-Merge'!A$2:A$500)),ROWS(A$2:A93))))</f>
        <v>#NUM!</v>
      </c>
      <c r="B93" t="e">
        <f t="array" ref="B93">IF(ROWS(B$2:B93)&gt;COUNTA('2-Merge'!A:A),"",INDEX('2-Merge'!B:B,SMALL(IF('2-Merge'!A$2:A$500&lt;&gt;"",ROW('2-Merge'!A$2:A$500)),ROWS(B$2:B93))))</f>
        <v>#NUM!</v>
      </c>
      <c r="C93" t="e">
        <f t="array" ref="C93">IF(ROWS(C$2:C93)&gt;COUNTA('2-Merge'!A:A),"",INDEX('2-Merge'!C:C,SMALL(IF('2-Merge'!A$2:A$500&lt;&gt;"",ROW('2-Merge'!A$2:A$500)),ROWS(C$2:C93))))</f>
        <v>#NUM!</v>
      </c>
      <c r="D93" s="3" t="e">
        <f t="array" ref="D93">IF(ROWS(D$2:D93)&gt;COUNTA('2-Merge'!A:A),"",INDEX('2-Merge'!D:D,SMALL(IF('2-Merge'!A$2:A$500&lt;&gt;"",ROW('2-Merge'!A$2:A$500)),ROWS(D$2:D93))))</f>
        <v>#NUM!</v>
      </c>
      <c r="E93" s="5" t="e">
        <f t="array" ref="E93">IF(ROWS(E$2:E93)&gt;COUNTA('2-Merge'!A:A),"",INDEX('2-Merge'!E:E,SMALL(IF('2-Merge'!A$2:A$500&lt;&gt;"",ROW('2-Merge'!A$2:A$500)),ROWS(E$2:E93))))</f>
        <v>#NUM!</v>
      </c>
      <c r="F93" s="5" t="e">
        <f t="array" ref="F93">IF(ROWS(F$2:F93)&gt;COUNTA('2-Merge'!A:A),"",INDEX('2-Merge'!F:F,SMALL(IF('2-Merge'!A$2:A$500&lt;&gt;"",ROW('2-Merge'!A$2:A$500)),ROWS(F$2:F93))))</f>
        <v>#NUM!</v>
      </c>
      <c r="G93" t="e">
        <f t="array" ref="G93">IF(ROWS(G$2:G93)&gt;COUNTA('2-Merge'!A:A),"",INDEX('2-Merge'!G:G,SMALL(IF('2-Merge'!A$2:A$500&lt;&gt;"",ROW('2-Merge'!A$2:A$500)),ROWS(G$2:G93))))</f>
        <v>#NUM!</v>
      </c>
    </row>
    <row r="94" spans="1:7" x14ac:dyDescent="0.25">
      <c r="A94" s="6" t="e">
        <f t="array" ref="A94">IF(ROWS(A$2:A94)&gt;COUNTA('2-Merge'!A:A),"",INDEX('2-Merge'!A:A,SMALL(IF('2-Merge'!A$2:A$500&lt;&gt;"",ROW('2-Merge'!A$2:A$500)),ROWS(A$2:A94))))</f>
        <v>#NUM!</v>
      </c>
      <c r="B94" t="e">
        <f t="array" ref="B94">IF(ROWS(B$2:B94)&gt;COUNTA('2-Merge'!A:A),"",INDEX('2-Merge'!B:B,SMALL(IF('2-Merge'!A$2:A$500&lt;&gt;"",ROW('2-Merge'!A$2:A$500)),ROWS(B$2:B94))))</f>
        <v>#NUM!</v>
      </c>
      <c r="C94" t="e">
        <f t="array" ref="C94">IF(ROWS(C$2:C94)&gt;COUNTA('2-Merge'!A:A),"",INDEX('2-Merge'!C:C,SMALL(IF('2-Merge'!A$2:A$500&lt;&gt;"",ROW('2-Merge'!A$2:A$500)),ROWS(C$2:C94))))</f>
        <v>#NUM!</v>
      </c>
      <c r="D94" s="3" t="e">
        <f t="array" ref="D94">IF(ROWS(D$2:D94)&gt;COUNTA('2-Merge'!A:A),"",INDEX('2-Merge'!D:D,SMALL(IF('2-Merge'!A$2:A$500&lt;&gt;"",ROW('2-Merge'!A$2:A$500)),ROWS(D$2:D94))))</f>
        <v>#NUM!</v>
      </c>
      <c r="E94" s="5" t="e">
        <f t="array" ref="E94">IF(ROWS(E$2:E94)&gt;COUNTA('2-Merge'!A:A),"",INDEX('2-Merge'!E:E,SMALL(IF('2-Merge'!A$2:A$500&lt;&gt;"",ROW('2-Merge'!A$2:A$500)),ROWS(E$2:E94))))</f>
        <v>#NUM!</v>
      </c>
      <c r="F94" s="5" t="e">
        <f t="array" ref="F94">IF(ROWS(F$2:F94)&gt;COUNTA('2-Merge'!A:A),"",INDEX('2-Merge'!F:F,SMALL(IF('2-Merge'!A$2:A$500&lt;&gt;"",ROW('2-Merge'!A$2:A$500)),ROWS(F$2:F94))))</f>
        <v>#NUM!</v>
      </c>
      <c r="G94" t="e">
        <f t="array" ref="G94">IF(ROWS(G$2:G94)&gt;COUNTA('2-Merge'!A:A),"",INDEX('2-Merge'!G:G,SMALL(IF('2-Merge'!A$2:A$500&lt;&gt;"",ROW('2-Merge'!A$2:A$500)),ROWS(G$2:G94))))</f>
        <v>#NUM!</v>
      </c>
    </row>
    <row r="95" spans="1:7" x14ac:dyDescent="0.25">
      <c r="A95" s="6" t="e">
        <f t="array" ref="A95">IF(ROWS(A$2:A95)&gt;COUNTA('2-Merge'!A:A),"",INDEX('2-Merge'!A:A,SMALL(IF('2-Merge'!A$2:A$500&lt;&gt;"",ROW('2-Merge'!A$2:A$500)),ROWS(A$2:A95))))</f>
        <v>#NUM!</v>
      </c>
      <c r="B95" t="e">
        <f t="array" ref="B95">IF(ROWS(B$2:B95)&gt;COUNTA('2-Merge'!A:A),"",INDEX('2-Merge'!B:B,SMALL(IF('2-Merge'!A$2:A$500&lt;&gt;"",ROW('2-Merge'!A$2:A$500)),ROWS(B$2:B95))))</f>
        <v>#NUM!</v>
      </c>
      <c r="C95" t="e">
        <f t="array" ref="C95">IF(ROWS(C$2:C95)&gt;COUNTA('2-Merge'!A:A),"",INDEX('2-Merge'!C:C,SMALL(IF('2-Merge'!A$2:A$500&lt;&gt;"",ROW('2-Merge'!A$2:A$500)),ROWS(C$2:C95))))</f>
        <v>#NUM!</v>
      </c>
      <c r="D95" s="3" t="e">
        <f t="array" ref="D95">IF(ROWS(D$2:D95)&gt;COUNTA('2-Merge'!A:A),"",INDEX('2-Merge'!D:D,SMALL(IF('2-Merge'!A$2:A$500&lt;&gt;"",ROW('2-Merge'!A$2:A$500)),ROWS(D$2:D95))))</f>
        <v>#NUM!</v>
      </c>
      <c r="E95" s="5" t="e">
        <f t="array" ref="E95">IF(ROWS(E$2:E95)&gt;COUNTA('2-Merge'!A:A),"",INDEX('2-Merge'!E:E,SMALL(IF('2-Merge'!A$2:A$500&lt;&gt;"",ROW('2-Merge'!A$2:A$500)),ROWS(E$2:E95))))</f>
        <v>#NUM!</v>
      </c>
      <c r="F95" s="5" t="e">
        <f t="array" ref="F95">IF(ROWS(F$2:F95)&gt;COUNTA('2-Merge'!A:A),"",INDEX('2-Merge'!F:F,SMALL(IF('2-Merge'!A$2:A$500&lt;&gt;"",ROW('2-Merge'!A$2:A$500)),ROWS(F$2:F95))))</f>
        <v>#NUM!</v>
      </c>
      <c r="G95" t="e">
        <f t="array" ref="G95">IF(ROWS(G$2:G95)&gt;COUNTA('2-Merge'!A:A),"",INDEX('2-Merge'!G:G,SMALL(IF('2-Merge'!A$2:A$500&lt;&gt;"",ROW('2-Merge'!A$2:A$500)),ROWS(G$2:G95))))</f>
        <v>#NUM!</v>
      </c>
    </row>
    <row r="96" spans="1:7" x14ac:dyDescent="0.25">
      <c r="A96" s="6" t="e">
        <f t="array" ref="A96">IF(ROWS(A$2:A96)&gt;COUNTA('2-Merge'!A:A),"",INDEX('2-Merge'!A:A,SMALL(IF('2-Merge'!A$2:A$500&lt;&gt;"",ROW('2-Merge'!A$2:A$500)),ROWS(A$2:A96))))</f>
        <v>#NUM!</v>
      </c>
      <c r="B96" t="e">
        <f t="array" ref="B96">IF(ROWS(B$2:B96)&gt;COUNTA('2-Merge'!A:A),"",INDEX('2-Merge'!B:B,SMALL(IF('2-Merge'!A$2:A$500&lt;&gt;"",ROW('2-Merge'!A$2:A$500)),ROWS(B$2:B96))))</f>
        <v>#NUM!</v>
      </c>
      <c r="C96" t="e">
        <f t="array" ref="C96">IF(ROWS(C$2:C96)&gt;COUNTA('2-Merge'!A:A),"",INDEX('2-Merge'!C:C,SMALL(IF('2-Merge'!A$2:A$500&lt;&gt;"",ROW('2-Merge'!A$2:A$500)),ROWS(C$2:C96))))</f>
        <v>#NUM!</v>
      </c>
      <c r="D96" s="3" t="e">
        <f t="array" ref="D96">IF(ROWS(D$2:D96)&gt;COUNTA('2-Merge'!A:A),"",INDEX('2-Merge'!D:D,SMALL(IF('2-Merge'!A$2:A$500&lt;&gt;"",ROW('2-Merge'!A$2:A$500)),ROWS(D$2:D96))))</f>
        <v>#NUM!</v>
      </c>
      <c r="E96" s="5" t="e">
        <f t="array" ref="E96">IF(ROWS(E$2:E96)&gt;COUNTA('2-Merge'!A:A),"",INDEX('2-Merge'!E:E,SMALL(IF('2-Merge'!A$2:A$500&lt;&gt;"",ROW('2-Merge'!A$2:A$500)),ROWS(E$2:E96))))</f>
        <v>#NUM!</v>
      </c>
      <c r="F96" s="5" t="e">
        <f t="array" ref="F96">IF(ROWS(F$2:F96)&gt;COUNTA('2-Merge'!A:A),"",INDEX('2-Merge'!F:F,SMALL(IF('2-Merge'!A$2:A$500&lt;&gt;"",ROW('2-Merge'!A$2:A$500)),ROWS(F$2:F96))))</f>
        <v>#NUM!</v>
      </c>
      <c r="G96" t="e">
        <f t="array" ref="G96">IF(ROWS(G$2:G96)&gt;COUNTA('2-Merge'!A:A),"",INDEX('2-Merge'!G:G,SMALL(IF('2-Merge'!A$2:A$500&lt;&gt;"",ROW('2-Merge'!A$2:A$500)),ROWS(G$2:G96))))</f>
        <v>#NUM!</v>
      </c>
    </row>
    <row r="97" spans="1:7" x14ac:dyDescent="0.25">
      <c r="A97" s="6" t="e">
        <f t="array" ref="A97">IF(ROWS(A$2:A97)&gt;COUNTA('2-Merge'!A:A),"",INDEX('2-Merge'!A:A,SMALL(IF('2-Merge'!A$2:A$500&lt;&gt;"",ROW('2-Merge'!A$2:A$500)),ROWS(A$2:A97))))</f>
        <v>#NUM!</v>
      </c>
      <c r="B97" t="e">
        <f t="array" ref="B97">IF(ROWS(B$2:B97)&gt;COUNTA('2-Merge'!A:A),"",INDEX('2-Merge'!B:B,SMALL(IF('2-Merge'!A$2:A$500&lt;&gt;"",ROW('2-Merge'!A$2:A$500)),ROWS(B$2:B97))))</f>
        <v>#NUM!</v>
      </c>
      <c r="C97" t="e">
        <f t="array" ref="C97">IF(ROWS(C$2:C97)&gt;COUNTA('2-Merge'!A:A),"",INDEX('2-Merge'!C:C,SMALL(IF('2-Merge'!A$2:A$500&lt;&gt;"",ROW('2-Merge'!A$2:A$500)),ROWS(C$2:C97))))</f>
        <v>#NUM!</v>
      </c>
      <c r="D97" s="3" t="e">
        <f t="array" ref="D97">IF(ROWS(D$2:D97)&gt;COUNTA('2-Merge'!A:A),"",INDEX('2-Merge'!D:D,SMALL(IF('2-Merge'!A$2:A$500&lt;&gt;"",ROW('2-Merge'!A$2:A$500)),ROWS(D$2:D97))))</f>
        <v>#NUM!</v>
      </c>
      <c r="E97" s="5" t="e">
        <f t="array" ref="E97">IF(ROWS(E$2:E97)&gt;COUNTA('2-Merge'!A:A),"",INDEX('2-Merge'!E:E,SMALL(IF('2-Merge'!A$2:A$500&lt;&gt;"",ROW('2-Merge'!A$2:A$500)),ROWS(E$2:E97))))</f>
        <v>#NUM!</v>
      </c>
      <c r="F97" s="5" t="e">
        <f t="array" ref="F97">IF(ROWS(F$2:F97)&gt;COUNTA('2-Merge'!A:A),"",INDEX('2-Merge'!F:F,SMALL(IF('2-Merge'!A$2:A$500&lt;&gt;"",ROW('2-Merge'!A$2:A$500)),ROWS(F$2:F97))))</f>
        <v>#NUM!</v>
      </c>
      <c r="G97" t="e">
        <f t="array" ref="G97">IF(ROWS(G$2:G97)&gt;COUNTA('2-Merge'!A:A),"",INDEX('2-Merge'!G:G,SMALL(IF('2-Merge'!A$2:A$500&lt;&gt;"",ROW('2-Merge'!A$2:A$500)),ROWS(G$2:G97))))</f>
        <v>#NUM!</v>
      </c>
    </row>
    <row r="98" spans="1:7" x14ac:dyDescent="0.25">
      <c r="A98" s="6" t="e">
        <f t="array" ref="A98">IF(ROWS(A$2:A98)&gt;COUNTA('2-Merge'!A:A),"",INDEX('2-Merge'!A:A,SMALL(IF('2-Merge'!A$2:A$500&lt;&gt;"",ROW('2-Merge'!A$2:A$500)),ROWS(A$2:A98))))</f>
        <v>#NUM!</v>
      </c>
      <c r="B98" t="e">
        <f t="array" ref="B98">IF(ROWS(B$2:B98)&gt;COUNTA('2-Merge'!A:A),"",INDEX('2-Merge'!B:B,SMALL(IF('2-Merge'!A$2:A$500&lt;&gt;"",ROW('2-Merge'!A$2:A$500)),ROWS(B$2:B98))))</f>
        <v>#NUM!</v>
      </c>
      <c r="C98" t="e">
        <f t="array" ref="C98">IF(ROWS(C$2:C98)&gt;COUNTA('2-Merge'!A:A),"",INDEX('2-Merge'!C:C,SMALL(IF('2-Merge'!A$2:A$500&lt;&gt;"",ROW('2-Merge'!A$2:A$500)),ROWS(C$2:C98))))</f>
        <v>#NUM!</v>
      </c>
      <c r="D98" s="3" t="e">
        <f t="array" ref="D98">IF(ROWS(D$2:D98)&gt;COUNTA('2-Merge'!A:A),"",INDEX('2-Merge'!D:D,SMALL(IF('2-Merge'!A$2:A$500&lt;&gt;"",ROW('2-Merge'!A$2:A$500)),ROWS(D$2:D98))))</f>
        <v>#NUM!</v>
      </c>
      <c r="E98" s="5" t="e">
        <f t="array" ref="E98">IF(ROWS(E$2:E98)&gt;COUNTA('2-Merge'!A:A),"",INDEX('2-Merge'!E:E,SMALL(IF('2-Merge'!A$2:A$500&lt;&gt;"",ROW('2-Merge'!A$2:A$500)),ROWS(E$2:E98))))</f>
        <v>#NUM!</v>
      </c>
      <c r="F98" s="5" t="e">
        <f t="array" ref="F98">IF(ROWS(F$2:F98)&gt;COUNTA('2-Merge'!A:A),"",INDEX('2-Merge'!F:F,SMALL(IF('2-Merge'!A$2:A$500&lt;&gt;"",ROW('2-Merge'!A$2:A$500)),ROWS(F$2:F98))))</f>
        <v>#NUM!</v>
      </c>
      <c r="G98" t="e">
        <f t="array" ref="G98">IF(ROWS(G$2:G98)&gt;COUNTA('2-Merge'!A:A),"",INDEX('2-Merge'!G:G,SMALL(IF('2-Merge'!A$2:A$500&lt;&gt;"",ROW('2-Merge'!A$2:A$500)),ROWS(G$2:G98))))</f>
        <v>#NUM!</v>
      </c>
    </row>
    <row r="99" spans="1:7" x14ac:dyDescent="0.25">
      <c r="A99" s="6" t="e">
        <f t="array" ref="A99">IF(ROWS(A$2:A99)&gt;COUNTA('2-Merge'!A:A),"",INDEX('2-Merge'!A:A,SMALL(IF('2-Merge'!A$2:A$500&lt;&gt;"",ROW('2-Merge'!A$2:A$500)),ROWS(A$2:A99))))</f>
        <v>#NUM!</v>
      </c>
      <c r="B99" t="e">
        <f t="array" ref="B99">IF(ROWS(B$2:B99)&gt;COUNTA('2-Merge'!A:A),"",INDEX('2-Merge'!B:B,SMALL(IF('2-Merge'!A$2:A$500&lt;&gt;"",ROW('2-Merge'!A$2:A$500)),ROWS(B$2:B99))))</f>
        <v>#NUM!</v>
      </c>
      <c r="C99" t="e">
        <f t="array" ref="C99">IF(ROWS(C$2:C99)&gt;COUNTA('2-Merge'!A:A),"",INDEX('2-Merge'!C:C,SMALL(IF('2-Merge'!A$2:A$500&lt;&gt;"",ROW('2-Merge'!A$2:A$500)),ROWS(C$2:C99))))</f>
        <v>#NUM!</v>
      </c>
      <c r="D99" s="3" t="e">
        <f t="array" ref="D99">IF(ROWS(D$2:D99)&gt;COUNTA('2-Merge'!A:A),"",INDEX('2-Merge'!D:D,SMALL(IF('2-Merge'!A$2:A$500&lt;&gt;"",ROW('2-Merge'!A$2:A$500)),ROWS(D$2:D99))))</f>
        <v>#NUM!</v>
      </c>
      <c r="E99" s="5" t="e">
        <f t="array" ref="E99">IF(ROWS(E$2:E99)&gt;COUNTA('2-Merge'!A:A),"",INDEX('2-Merge'!E:E,SMALL(IF('2-Merge'!A$2:A$500&lt;&gt;"",ROW('2-Merge'!A$2:A$500)),ROWS(E$2:E99))))</f>
        <v>#NUM!</v>
      </c>
      <c r="F99" s="5" t="e">
        <f t="array" ref="F99">IF(ROWS(F$2:F99)&gt;COUNTA('2-Merge'!A:A),"",INDEX('2-Merge'!F:F,SMALL(IF('2-Merge'!A$2:A$500&lt;&gt;"",ROW('2-Merge'!A$2:A$500)),ROWS(F$2:F99))))</f>
        <v>#NUM!</v>
      </c>
      <c r="G99" t="e">
        <f t="array" ref="G99">IF(ROWS(G$2:G99)&gt;COUNTA('2-Merge'!A:A),"",INDEX('2-Merge'!G:G,SMALL(IF('2-Merge'!A$2:A$500&lt;&gt;"",ROW('2-Merge'!A$2:A$500)),ROWS(G$2:G99))))</f>
        <v>#NUM!</v>
      </c>
    </row>
    <row r="100" spans="1:7" x14ac:dyDescent="0.25">
      <c r="A100" s="6" t="e">
        <f t="array" ref="A100">IF(ROWS(A$2:A100)&gt;COUNTA('2-Merge'!A:A),"",INDEX('2-Merge'!A:A,SMALL(IF('2-Merge'!A$2:A$500&lt;&gt;"",ROW('2-Merge'!A$2:A$500)),ROWS(A$2:A100))))</f>
        <v>#NUM!</v>
      </c>
      <c r="B100" t="e">
        <f t="array" ref="B100">IF(ROWS(B$2:B100)&gt;COUNTA('2-Merge'!A:A),"",INDEX('2-Merge'!B:B,SMALL(IF('2-Merge'!A$2:A$500&lt;&gt;"",ROW('2-Merge'!A$2:A$500)),ROWS(B$2:B100))))</f>
        <v>#NUM!</v>
      </c>
      <c r="C100" t="e">
        <f t="array" ref="C100">IF(ROWS(C$2:C100)&gt;COUNTA('2-Merge'!A:A),"",INDEX('2-Merge'!C:C,SMALL(IF('2-Merge'!A$2:A$500&lt;&gt;"",ROW('2-Merge'!A$2:A$500)),ROWS(C$2:C100))))</f>
        <v>#NUM!</v>
      </c>
      <c r="D100" s="3" t="e">
        <f t="array" ref="D100">IF(ROWS(D$2:D100)&gt;COUNTA('2-Merge'!A:A),"",INDEX('2-Merge'!D:D,SMALL(IF('2-Merge'!A$2:A$500&lt;&gt;"",ROW('2-Merge'!A$2:A$500)),ROWS(D$2:D100))))</f>
        <v>#NUM!</v>
      </c>
      <c r="E100" s="5" t="e">
        <f t="array" ref="E100">IF(ROWS(E$2:E100)&gt;COUNTA('2-Merge'!A:A),"",INDEX('2-Merge'!E:E,SMALL(IF('2-Merge'!A$2:A$500&lt;&gt;"",ROW('2-Merge'!A$2:A$500)),ROWS(E$2:E100))))</f>
        <v>#NUM!</v>
      </c>
      <c r="F100" s="5" t="e">
        <f t="array" ref="F100">IF(ROWS(F$2:F100)&gt;COUNTA('2-Merge'!A:A),"",INDEX('2-Merge'!F:F,SMALL(IF('2-Merge'!A$2:A$500&lt;&gt;"",ROW('2-Merge'!A$2:A$500)),ROWS(F$2:F100))))</f>
        <v>#NUM!</v>
      </c>
      <c r="G100" t="e">
        <f t="array" ref="G100">IF(ROWS(G$2:G100)&gt;COUNTA('2-Merge'!A:A),"",INDEX('2-Merge'!G:G,SMALL(IF('2-Merge'!A$2:A$500&lt;&gt;"",ROW('2-Merge'!A$2:A$500)),ROWS(G$2:G100))))</f>
        <v>#NUM!</v>
      </c>
    </row>
    <row r="101" spans="1:7" x14ac:dyDescent="0.25">
      <c r="A101" s="6" t="e">
        <f t="array" ref="A101">IF(ROWS(A$2:A101)&gt;COUNTA('2-Merge'!A:A),"",INDEX('2-Merge'!A:A,SMALL(IF('2-Merge'!A$2:A$500&lt;&gt;"",ROW('2-Merge'!A$2:A$500)),ROWS(A$2:A101))))</f>
        <v>#NUM!</v>
      </c>
      <c r="B101" t="e">
        <f t="array" ref="B101">IF(ROWS(B$2:B101)&gt;COUNTA('2-Merge'!A:A),"",INDEX('2-Merge'!B:B,SMALL(IF('2-Merge'!A$2:A$500&lt;&gt;"",ROW('2-Merge'!A$2:A$500)),ROWS(B$2:B101))))</f>
        <v>#NUM!</v>
      </c>
      <c r="C101" t="e">
        <f t="array" ref="C101">IF(ROWS(C$2:C101)&gt;COUNTA('2-Merge'!A:A),"",INDEX('2-Merge'!C:C,SMALL(IF('2-Merge'!A$2:A$500&lt;&gt;"",ROW('2-Merge'!A$2:A$500)),ROWS(C$2:C101))))</f>
        <v>#NUM!</v>
      </c>
      <c r="D101" s="3" t="e">
        <f t="array" ref="D101">IF(ROWS(D$2:D101)&gt;COUNTA('2-Merge'!A:A),"",INDEX('2-Merge'!D:D,SMALL(IF('2-Merge'!A$2:A$500&lt;&gt;"",ROW('2-Merge'!A$2:A$500)),ROWS(D$2:D101))))</f>
        <v>#NUM!</v>
      </c>
      <c r="E101" s="5" t="e">
        <f t="array" ref="E101">IF(ROWS(E$2:E101)&gt;COUNTA('2-Merge'!A:A),"",INDEX('2-Merge'!E:E,SMALL(IF('2-Merge'!A$2:A$500&lt;&gt;"",ROW('2-Merge'!A$2:A$500)),ROWS(E$2:E101))))</f>
        <v>#NUM!</v>
      </c>
      <c r="F101" s="5" t="e">
        <f t="array" ref="F101">IF(ROWS(F$2:F101)&gt;COUNTA('2-Merge'!A:A),"",INDEX('2-Merge'!F:F,SMALL(IF('2-Merge'!A$2:A$500&lt;&gt;"",ROW('2-Merge'!A$2:A$500)),ROWS(F$2:F101))))</f>
        <v>#NUM!</v>
      </c>
      <c r="G101" t="e">
        <f t="array" ref="G101">IF(ROWS(G$2:G101)&gt;COUNTA('2-Merge'!A:A),"",INDEX('2-Merge'!G:G,SMALL(IF('2-Merge'!A$2:A$500&lt;&gt;"",ROW('2-Merge'!A$2:A$500)),ROWS(G$2:G101))))</f>
        <v>#NUM!</v>
      </c>
    </row>
    <row r="102" spans="1:7" x14ac:dyDescent="0.25">
      <c r="A102" s="6" t="e">
        <f t="array" ref="A102">IF(ROWS(A$2:A102)&gt;COUNTA('2-Merge'!A:A),"",INDEX('2-Merge'!A:A,SMALL(IF('2-Merge'!A$2:A$500&lt;&gt;"",ROW('2-Merge'!A$2:A$500)),ROWS(A$2:A102))))</f>
        <v>#NUM!</v>
      </c>
      <c r="B102" t="e">
        <f t="array" ref="B102">IF(ROWS(B$2:B102)&gt;COUNTA('2-Merge'!A:A),"",INDEX('2-Merge'!B:B,SMALL(IF('2-Merge'!A$2:A$500&lt;&gt;"",ROW('2-Merge'!A$2:A$500)),ROWS(B$2:B102))))</f>
        <v>#NUM!</v>
      </c>
      <c r="C102" t="e">
        <f t="array" ref="C102">IF(ROWS(C$2:C102)&gt;COUNTA('2-Merge'!A:A),"",INDEX('2-Merge'!C:C,SMALL(IF('2-Merge'!A$2:A$500&lt;&gt;"",ROW('2-Merge'!A$2:A$500)),ROWS(C$2:C102))))</f>
        <v>#NUM!</v>
      </c>
      <c r="D102" s="3" t="e">
        <f t="array" ref="D102">IF(ROWS(D$2:D102)&gt;COUNTA('2-Merge'!A:A),"",INDEX('2-Merge'!D:D,SMALL(IF('2-Merge'!A$2:A$500&lt;&gt;"",ROW('2-Merge'!A$2:A$500)),ROWS(D$2:D102))))</f>
        <v>#NUM!</v>
      </c>
      <c r="E102" s="5" t="e">
        <f t="array" ref="E102">IF(ROWS(E$2:E102)&gt;COUNTA('2-Merge'!A:A),"",INDEX('2-Merge'!E:E,SMALL(IF('2-Merge'!A$2:A$500&lt;&gt;"",ROW('2-Merge'!A$2:A$500)),ROWS(E$2:E102))))</f>
        <v>#NUM!</v>
      </c>
      <c r="F102" s="5" t="e">
        <f t="array" ref="F102">IF(ROWS(F$2:F102)&gt;COUNTA('2-Merge'!A:A),"",INDEX('2-Merge'!F:F,SMALL(IF('2-Merge'!A$2:A$500&lt;&gt;"",ROW('2-Merge'!A$2:A$500)),ROWS(F$2:F102))))</f>
        <v>#NUM!</v>
      </c>
      <c r="G102" t="e">
        <f t="array" ref="G102">IF(ROWS(G$2:G102)&gt;COUNTA('2-Merge'!A:A),"",INDEX('2-Merge'!G:G,SMALL(IF('2-Merge'!A$2:A$500&lt;&gt;"",ROW('2-Merge'!A$2:A$500)),ROWS(G$2:G102))))</f>
        <v>#NUM!</v>
      </c>
    </row>
    <row r="103" spans="1:7" x14ac:dyDescent="0.25">
      <c r="A103" s="6" t="e">
        <f t="array" ref="A103">IF(ROWS(A$2:A103)&gt;COUNTA('2-Merge'!A:A),"",INDEX('2-Merge'!A:A,SMALL(IF('2-Merge'!A$2:A$500&lt;&gt;"",ROW('2-Merge'!A$2:A$500)),ROWS(A$2:A103))))</f>
        <v>#NUM!</v>
      </c>
      <c r="B103" t="e">
        <f t="array" ref="B103">IF(ROWS(B$2:B103)&gt;COUNTA('2-Merge'!A:A),"",INDEX('2-Merge'!B:B,SMALL(IF('2-Merge'!A$2:A$500&lt;&gt;"",ROW('2-Merge'!A$2:A$500)),ROWS(B$2:B103))))</f>
        <v>#NUM!</v>
      </c>
      <c r="C103" t="e">
        <f t="array" ref="C103">IF(ROWS(C$2:C103)&gt;COUNTA('2-Merge'!A:A),"",INDEX('2-Merge'!C:C,SMALL(IF('2-Merge'!A$2:A$500&lt;&gt;"",ROW('2-Merge'!A$2:A$500)),ROWS(C$2:C103))))</f>
        <v>#NUM!</v>
      </c>
      <c r="D103" s="3" t="e">
        <f t="array" ref="D103">IF(ROWS(D$2:D103)&gt;COUNTA('2-Merge'!A:A),"",INDEX('2-Merge'!D:D,SMALL(IF('2-Merge'!A$2:A$500&lt;&gt;"",ROW('2-Merge'!A$2:A$500)),ROWS(D$2:D103))))</f>
        <v>#NUM!</v>
      </c>
      <c r="E103" s="5" t="e">
        <f t="array" ref="E103">IF(ROWS(E$2:E103)&gt;COUNTA('2-Merge'!A:A),"",INDEX('2-Merge'!E:E,SMALL(IF('2-Merge'!A$2:A$500&lt;&gt;"",ROW('2-Merge'!A$2:A$500)),ROWS(E$2:E103))))</f>
        <v>#NUM!</v>
      </c>
      <c r="F103" s="5" t="e">
        <f t="array" ref="F103">IF(ROWS(F$2:F103)&gt;COUNTA('2-Merge'!A:A),"",INDEX('2-Merge'!F:F,SMALL(IF('2-Merge'!A$2:A$500&lt;&gt;"",ROW('2-Merge'!A$2:A$500)),ROWS(F$2:F103))))</f>
        <v>#NUM!</v>
      </c>
      <c r="G103" t="e">
        <f t="array" ref="G103">IF(ROWS(G$2:G103)&gt;COUNTA('2-Merge'!A:A),"",INDEX('2-Merge'!G:G,SMALL(IF('2-Merge'!A$2:A$500&lt;&gt;"",ROW('2-Merge'!A$2:A$500)),ROWS(G$2:G103))))</f>
        <v>#NUM!</v>
      </c>
    </row>
    <row r="104" spans="1:7" x14ac:dyDescent="0.25">
      <c r="A104" s="6" t="e">
        <f t="array" ref="A104">IF(ROWS(A$2:A104)&gt;COUNTA('2-Merge'!A:A),"",INDEX('2-Merge'!A:A,SMALL(IF('2-Merge'!A$2:A$500&lt;&gt;"",ROW('2-Merge'!A$2:A$500)),ROWS(A$2:A104))))</f>
        <v>#NUM!</v>
      </c>
      <c r="B104" t="e">
        <f t="array" ref="B104">IF(ROWS(B$2:B104)&gt;COUNTA('2-Merge'!A:A),"",INDEX('2-Merge'!B:B,SMALL(IF('2-Merge'!A$2:A$500&lt;&gt;"",ROW('2-Merge'!A$2:A$500)),ROWS(B$2:B104))))</f>
        <v>#NUM!</v>
      </c>
      <c r="C104" t="e">
        <f t="array" ref="C104">IF(ROWS(C$2:C104)&gt;COUNTA('2-Merge'!A:A),"",INDEX('2-Merge'!C:C,SMALL(IF('2-Merge'!A$2:A$500&lt;&gt;"",ROW('2-Merge'!A$2:A$500)),ROWS(C$2:C104))))</f>
        <v>#NUM!</v>
      </c>
      <c r="D104" s="3" t="e">
        <f t="array" ref="D104">IF(ROWS(D$2:D104)&gt;COUNTA('2-Merge'!A:A),"",INDEX('2-Merge'!D:D,SMALL(IF('2-Merge'!A$2:A$500&lt;&gt;"",ROW('2-Merge'!A$2:A$500)),ROWS(D$2:D104))))</f>
        <v>#NUM!</v>
      </c>
      <c r="E104" s="5" t="e">
        <f t="array" ref="E104">IF(ROWS(E$2:E104)&gt;COUNTA('2-Merge'!A:A),"",INDEX('2-Merge'!E:E,SMALL(IF('2-Merge'!A$2:A$500&lt;&gt;"",ROW('2-Merge'!A$2:A$500)),ROWS(E$2:E104))))</f>
        <v>#NUM!</v>
      </c>
      <c r="F104" s="5" t="e">
        <f t="array" ref="F104">IF(ROWS(F$2:F104)&gt;COUNTA('2-Merge'!A:A),"",INDEX('2-Merge'!F:F,SMALL(IF('2-Merge'!A$2:A$500&lt;&gt;"",ROW('2-Merge'!A$2:A$500)),ROWS(F$2:F104))))</f>
        <v>#NUM!</v>
      </c>
      <c r="G104" t="e">
        <f t="array" ref="G104">IF(ROWS(G$2:G104)&gt;COUNTA('2-Merge'!A:A),"",INDEX('2-Merge'!G:G,SMALL(IF('2-Merge'!A$2:A$500&lt;&gt;"",ROW('2-Merge'!A$2:A$500)),ROWS(G$2:G104))))</f>
        <v>#NUM!</v>
      </c>
    </row>
    <row r="105" spans="1:7" x14ac:dyDescent="0.25">
      <c r="A105" s="6" t="e">
        <f t="array" ref="A105">IF(ROWS(A$2:A105)&gt;COUNTA('2-Merge'!A:A),"",INDEX('2-Merge'!A:A,SMALL(IF('2-Merge'!A$2:A$500&lt;&gt;"",ROW('2-Merge'!A$2:A$500)),ROWS(A$2:A105))))</f>
        <v>#NUM!</v>
      </c>
      <c r="B105" t="e">
        <f t="array" ref="B105">IF(ROWS(B$2:B105)&gt;COUNTA('2-Merge'!A:A),"",INDEX('2-Merge'!B:B,SMALL(IF('2-Merge'!A$2:A$500&lt;&gt;"",ROW('2-Merge'!A$2:A$500)),ROWS(B$2:B105))))</f>
        <v>#NUM!</v>
      </c>
      <c r="C105" t="e">
        <f t="array" ref="C105">IF(ROWS(C$2:C105)&gt;COUNTA('2-Merge'!A:A),"",INDEX('2-Merge'!C:C,SMALL(IF('2-Merge'!A$2:A$500&lt;&gt;"",ROW('2-Merge'!A$2:A$500)),ROWS(C$2:C105))))</f>
        <v>#NUM!</v>
      </c>
      <c r="D105" s="3" t="e">
        <f t="array" ref="D105">IF(ROWS(D$2:D105)&gt;COUNTA('2-Merge'!A:A),"",INDEX('2-Merge'!D:D,SMALL(IF('2-Merge'!A$2:A$500&lt;&gt;"",ROW('2-Merge'!A$2:A$500)),ROWS(D$2:D105))))</f>
        <v>#NUM!</v>
      </c>
      <c r="E105" s="5" t="e">
        <f t="array" ref="E105">IF(ROWS(E$2:E105)&gt;COUNTA('2-Merge'!A:A),"",INDEX('2-Merge'!E:E,SMALL(IF('2-Merge'!A$2:A$500&lt;&gt;"",ROW('2-Merge'!A$2:A$500)),ROWS(E$2:E105))))</f>
        <v>#NUM!</v>
      </c>
      <c r="F105" s="5" t="e">
        <f t="array" ref="F105">IF(ROWS(F$2:F105)&gt;COUNTA('2-Merge'!A:A),"",INDEX('2-Merge'!F:F,SMALL(IF('2-Merge'!A$2:A$500&lt;&gt;"",ROW('2-Merge'!A$2:A$500)),ROWS(F$2:F105))))</f>
        <v>#NUM!</v>
      </c>
      <c r="G105" t="e">
        <f t="array" ref="G105">IF(ROWS(G$2:G105)&gt;COUNTA('2-Merge'!A:A),"",INDEX('2-Merge'!G:G,SMALL(IF('2-Merge'!A$2:A$500&lt;&gt;"",ROW('2-Merge'!A$2:A$500)),ROWS(G$2:G105))))</f>
        <v>#NUM!</v>
      </c>
    </row>
    <row r="106" spans="1:7" x14ac:dyDescent="0.25">
      <c r="A106" s="6" t="e">
        <f t="array" ref="A106">IF(ROWS(A$2:A106)&gt;COUNTA('2-Merge'!A:A),"",INDEX('2-Merge'!A:A,SMALL(IF('2-Merge'!A$2:A$500&lt;&gt;"",ROW('2-Merge'!A$2:A$500)),ROWS(A$2:A106))))</f>
        <v>#NUM!</v>
      </c>
      <c r="B106" t="e">
        <f t="array" ref="B106">IF(ROWS(B$2:B106)&gt;COUNTA('2-Merge'!A:A),"",INDEX('2-Merge'!B:B,SMALL(IF('2-Merge'!A$2:A$500&lt;&gt;"",ROW('2-Merge'!A$2:A$500)),ROWS(B$2:B106))))</f>
        <v>#NUM!</v>
      </c>
      <c r="C106" t="e">
        <f t="array" ref="C106">IF(ROWS(C$2:C106)&gt;COUNTA('2-Merge'!A:A),"",INDEX('2-Merge'!C:C,SMALL(IF('2-Merge'!A$2:A$500&lt;&gt;"",ROW('2-Merge'!A$2:A$500)),ROWS(C$2:C106))))</f>
        <v>#NUM!</v>
      </c>
      <c r="D106" s="3" t="e">
        <f t="array" ref="D106">IF(ROWS(D$2:D106)&gt;COUNTA('2-Merge'!A:A),"",INDEX('2-Merge'!D:D,SMALL(IF('2-Merge'!A$2:A$500&lt;&gt;"",ROW('2-Merge'!A$2:A$500)),ROWS(D$2:D106))))</f>
        <v>#NUM!</v>
      </c>
      <c r="E106" s="5" t="e">
        <f t="array" ref="E106">IF(ROWS(E$2:E106)&gt;COUNTA('2-Merge'!A:A),"",INDEX('2-Merge'!E:E,SMALL(IF('2-Merge'!A$2:A$500&lt;&gt;"",ROW('2-Merge'!A$2:A$500)),ROWS(E$2:E106))))</f>
        <v>#NUM!</v>
      </c>
      <c r="F106" s="5" t="e">
        <f t="array" ref="F106">IF(ROWS(F$2:F106)&gt;COUNTA('2-Merge'!A:A),"",INDEX('2-Merge'!F:F,SMALL(IF('2-Merge'!A$2:A$500&lt;&gt;"",ROW('2-Merge'!A$2:A$500)),ROWS(F$2:F106))))</f>
        <v>#NUM!</v>
      </c>
      <c r="G106" t="e">
        <f t="array" ref="G106">IF(ROWS(G$2:G106)&gt;COUNTA('2-Merge'!A:A),"",INDEX('2-Merge'!G:G,SMALL(IF('2-Merge'!A$2:A$500&lt;&gt;"",ROW('2-Merge'!A$2:A$500)),ROWS(G$2:G106))))</f>
        <v>#NUM!</v>
      </c>
    </row>
    <row r="107" spans="1:7" x14ac:dyDescent="0.25">
      <c r="A107" s="6" t="e">
        <f t="array" ref="A107">IF(ROWS(A$2:A107)&gt;COUNTA('2-Merge'!A:A),"",INDEX('2-Merge'!A:A,SMALL(IF('2-Merge'!A$2:A$500&lt;&gt;"",ROW('2-Merge'!A$2:A$500)),ROWS(A$2:A107))))</f>
        <v>#NUM!</v>
      </c>
      <c r="B107" t="e">
        <f t="array" ref="B107">IF(ROWS(B$2:B107)&gt;COUNTA('2-Merge'!A:A),"",INDEX('2-Merge'!B:B,SMALL(IF('2-Merge'!A$2:A$500&lt;&gt;"",ROW('2-Merge'!A$2:A$500)),ROWS(B$2:B107))))</f>
        <v>#NUM!</v>
      </c>
      <c r="C107" t="e">
        <f t="array" ref="C107">IF(ROWS(C$2:C107)&gt;COUNTA('2-Merge'!A:A),"",INDEX('2-Merge'!C:C,SMALL(IF('2-Merge'!A$2:A$500&lt;&gt;"",ROW('2-Merge'!A$2:A$500)),ROWS(C$2:C107))))</f>
        <v>#NUM!</v>
      </c>
      <c r="D107" s="3" t="e">
        <f t="array" ref="D107">IF(ROWS(D$2:D107)&gt;COUNTA('2-Merge'!A:A),"",INDEX('2-Merge'!D:D,SMALL(IF('2-Merge'!A$2:A$500&lt;&gt;"",ROW('2-Merge'!A$2:A$500)),ROWS(D$2:D107))))</f>
        <v>#NUM!</v>
      </c>
      <c r="E107" s="5" t="e">
        <f t="array" ref="E107">IF(ROWS(E$2:E107)&gt;COUNTA('2-Merge'!A:A),"",INDEX('2-Merge'!E:E,SMALL(IF('2-Merge'!A$2:A$500&lt;&gt;"",ROW('2-Merge'!A$2:A$500)),ROWS(E$2:E107))))</f>
        <v>#NUM!</v>
      </c>
      <c r="F107" s="5" t="e">
        <f t="array" ref="F107">IF(ROWS(F$2:F107)&gt;COUNTA('2-Merge'!A:A),"",INDEX('2-Merge'!F:F,SMALL(IF('2-Merge'!A$2:A$500&lt;&gt;"",ROW('2-Merge'!A$2:A$500)),ROWS(F$2:F107))))</f>
        <v>#NUM!</v>
      </c>
      <c r="G107" t="e">
        <f t="array" ref="G107">IF(ROWS(G$2:G107)&gt;COUNTA('2-Merge'!A:A),"",INDEX('2-Merge'!G:G,SMALL(IF('2-Merge'!A$2:A$500&lt;&gt;"",ROW('2-Merge'!A$2:A$500)),ROWS(G$2:G107))))</f>
        <v>#NUM!</v>
      </c>
    </row>
    <row r="108" spans="1:7" x14ac:dyDescent="0.25">
      <c r="A108" s="6" t="e">
        <f t="array" ref="A108">IF(ROWS(A$2:A108)&gt;COUNTA('2-Merge'!A:A),"",INDEX('2-Merge'!A:A,SMALL(IF('2-Merge'!A$2:A$500&lt;&gt;"",ROW('2-Merge'!A$2:A$500)),ROWS(A$2:A108))))</f>
        <v>#NUM!</v>
      </c>
      <c r="B108" t="e">
        <f t="array" ref="B108">IF(ROWS(B$2:B108)&gt;COUNTA('2-Merge'!A:A),"",INDEX('2-Merge'!B:B,SMALL(IF('2-Merge'!A$2:A$500&lt;&gt;"",ROW('2-Merge'!A$2:A$500)),ROWS(B$2:B108))))</f>
        <v>#NUM!</v>
      </c>
      <c r="C108" t="e">
        <f t="array" ref="C108">IF(ROWS(C$2:C108)&gt;COUNTA('2-Merge'!A:A),"",INDEX('2-Merge'!C:C,SMALL(IF('2-Merge'!A$2:A$500&lt;&gt;"",ROW('2-Merge'!A$2:A$500)),ROWS(C$2:C108))))</f>
        <v>#NUM!</v>
      </c>
      <c r="D108" s="3" t="e">
        <f t="array" ref="D108">IF(ROWS(D$2:D108)&gt;COUNTA('2-Merge'!A:A),"",INDEX('2-Merge'!D:D,SMALL(IF('2-Merge'!A$2:A$500&lt;&gt;"",ROW('2-Merge'!A$2:A$500)),ROWS(D$2:D108))))</f>
        <v>#NUM!</v>
      </c>
      <c r="E108" s="5" t="e">
        <f t="array" ref="E108">IF(ROWS(E$2:E108)&gt;COUNTA('2-Merge'!A:A),"",INDEX('2-Merge'!E:E,SMALL(IF('2-Merge'!A$2:A$500&lt;&gt;"",ROW('2-Merge'!A$2:A$500)),ROWS(E$2:E108))))</f>
        <v>#NUM!</v>
      </c>
      <c r="F108" s="5" t="e">
        <f t="array" ref="F108">IF(ROWS(F$2:F108)&gt;COUNTA('2-Merge'!A:A),"",INDEX('2-Merge'!F:F,SMALL(IF('2-Merge'!A$2:A$500&lt;&gt;"",ROW('2-Merge'!A$2:A$500)),ROWS(F$2:F108))))</f>
        <v>#NUM!</v>
      </c>
      <c r="G108" t="e">
        <f t="array" ref="G108">IF(ROWS(G$2:G108)&gt;COUNTA('2-Merge'!A:A),"",INDEX('2-Merge'!G:G,SMALL(IF('2-Merge'!A$2:A$500&lt;&gt;"",ROW('2-Merge'!A$2:A$500)),ROWS(G$2:G108))))</f>
        <v>#NUM!</v>
      </c>
    </row>
    <row r="109" spans="1:7" x14ac:dyDescent="0.25">
      <c r="A109" s="6" t="e">
        <f t="array" ref="A109">IF(ROWS(A$2:A109)&gt;COUNTA('2-Merge'!A:A),"",INDEX('2-Merge'!A:A,SMALL(IF('2-Merge'!A$2:A$500&lt;&gt;"",ROW('2-Merge'!A$2:A$500)),ROWS(A$2:A109))))</f>
        <v>#NUM!</v>
      </c>
      <c r="B109" t="e">
        <f t="array" ref="B109">IF(ROWS(B$2:B109)&gt;COUNTA('2-Merge'!A:A),"",INDEX('2-Merge'!B:B,SMALL(IF('2-Merge'!A$2:A$500&lt;&gt;"",ROW('2-Merge'!A$2:A$500)),ROWS(B$2:B109))))</f>
        <v>#NUM!</v>
      </c>
      <c r="C109" t="e">
        <f t="array" ref="C109">IF(ROWS(C$2:C109)&gt;COUNTA('2-Merge'!A:A),"",INDEX('2-Merge'!C:C,SMALL(IF('2-Merge'!A$2:A$500&lt;&gt;"",ROW('2-Merge'!A$2:A$500)),ROWS(C$2:C109))))</f>
        <v>#NUM!</v>
      </c>
      <c r="D109" s="3" t="e">
        <f t="array" ref="D109">IF(ROWS(D$2:D109)&gt;COUNTA('2-Merge'!A:A),"",INDEX('2-Merge'!D:D,SMALL(IF('2-Merge'!A$2:A$500&lt;&gt;"",ROW('2-Merge'!A$2:A$500)),ROWS(D$2:D109))))</f>
        <v>#NUM!</v>
      </c>
      <c r="E109" s="5" t="e">
        <f t="array" ref="E109">IF(ROWS(E$2:E109)&gt;COUNTA('2-Merge'!A:A),"",INDEX('2-Merge'!E:E,SMALL(IF('2-Merge'!A$2:A$500&lt;&gt;"",ROW('2-Merge'!A$2:A$500)),ROWS(E$2:E109))))</f>
        <v>#NUM!</v>
      </c>
      <c r="F109" s="5" t="e">
        <f t="array" ref="F109">IF(ROWS(F$2:F109)&gt;COUNTA('2-Merge'!A:A),"",INDEX('2-Merge'!F:F,SMALL(IF('2-Merge'!A$2:A$500&lt;&gt;"",ROW('2-Merge'!A$2:A$500)),ROWS(F$2:F109))))</f>
        <v>#NUM!</v>
      </c>
      <c r="G109" t="e">
        <f t="array" ref="G109">IF(ROWS(G$2:G109)&gt;COUNTA('2-Merge'!A:A),"",INDEX('2-Merge'!G:G,SMALL(IF('2-Merge'!A$2:A$500&lt;&gt;"",ROW('2-Merge'!A$2:A$500)),ROWS(G$2:G109))))</f>
        <v>#NUM!</v>
      </c>
    </row>
    <row r="110" spans="1:7" x14ac:dyDescent="0.25">
      <c r="A110" s="6" t="e">
        <f t="array" ref="A110">IF(ROWS(A$2:A110)&gt;COUNTA('2-Merge'!A:A),"",INDEX('2-Merge'!A:A,SMALL(IF('2-Merge'!A$2:A$500&lt;&gt;"",ROW('2-Merge'!A$2:A$500)),ROWS(A$2:A110))))</f>
        <v>#NUM!</v>
      </c>
      <c r="B110" t="e">
        <f t="array" ref="B110">IF(ROWS(B$2:B110)&gt;COUNTA('2-Merge'!A:A),"",INDEX('2-Merge'!B:B,SMALL(IF('2-Merge'!A$2:A$500&lt;&gt;"",ROW('2-Merge'!A$2:A$500)),ROWS(B$2:B110))))</f>
        <v>#NUM!</v>
      </c>
      <c r="C110" t="e">
        <f t="array" ref="C110">IF(ROWS(C$2:C110)&gt;COUNTA('2-Merge'!A:A),"",INDEX('2-Merge'!C:C,SMALL(IF('2-Merge'!A$2:A$500&lt;&gt;"",ROW('2-Merge'!A$2:A$500)),ROWS(C$2:C110))))</f>
        <v>#NUM!</v>
      </c>
      <c r="D110" s="3" t="e">
        <f t="array" ref="D110">IF(ROWS(D$2:D110)&gt;COUNTA('2-Merge'!A:A),"",INDEX('2-Merge'!D:D,SMALL(IF('2-Merge'!A$2:A$500&lt;&gt;"",ROW('2-Merge'!A$2:A$500)),ROWS(D$2:D110))))</f>
        <v>#NUM!</v>
      </c>
      <c r="E110" s="5" t="e">
        <f t="array" ref="E110">IF(ROWS(E$2:E110)&gt;COUNTA('2-Merge'!A:A),"",INDEX('2-Merge'!E:E,SMALL(IF('2-Merge'!A$2:A$500&lt;&gt;"",ROW('2-Merge'!A$2:A$500)),ROWS(E$2:E110))))</f>
        <v>#NUM!</v>
      </c>
      <c r="F110" s="5" t="e">
        <f t="array" ref="F110">IF(ROWS(F$2:F110)&gt;COUNTA('2-Merge'!A:A),"",INDEX('2-Merge'!F:F,SMALL(IF('2-Merge'!A$2:A$500&lt;&gt;"",ROW('2-Merge'!A$2:A$500)),ROWS(F$2:F110))))</f>
        <v>#NUM!</v>
      </c>
      <c r="G110" t="e">
        <f t="array" ref="G110">IF(ROWS(G$2:G110)&gt;COUNTA('2-Merge'!A:A),"",INDEX('2-Merge'!G:G,SMALL(IF('2-Merge'!A$2:A$500&lt;&gt;"",ROW('2-Merge'!A$2:A$500)),ROWS(G$2:G110))))</f>
        <v>#NUM!</v>
      </c>
    </row>
    <row r="111" spans="1:7" x14ac:dyDescent="0.25">
      <c r="A111" s="6" t="e">
        <f t="array" ref="A111">IF(ROWS(A$2:A111)&gt;COUNTA('2-Merge'!A:A),"",INDEX('2-Merge'!A:A,SMALL(IF('2-Merge'!A$2:A$500&lt;&gt;"",ROW('2-Merge'!A$2:A$500)),ROWS(A$2:A111))))</f>
        <v>#NUM!</v>
      </c>
      <c r="B111" t="e">
        <f t="array" ref="B111">IF(ROWS(B$2:B111)&gt;COUNTA('2-Merge'!A:A),"",INDEX('2-Merge'!B:B,SMALL(IF('2-Merge'!A$2:A$500&lt;&gt;"",ROW('2-Merge'!A$2:A$500)),ROWS(B$2:B111))))</f>
        <v>#NUM!</v>
      </c>
      <c r="C111" t="e">
        <f t="array" ref="C111">IF(ROWS(C$2:C111)&gt;COUNTA('2-Merge'!A:A),"",INDEX('2-Merge'!C:C,SMALL(IF('2-Merge'!A$2:A$500&lt;&gt;"",ROW('2-Merge'!A$2:A$500)),ROWS(C$2:C111))))</f>
        <v>#NUM!</v>
      </c>
      <c r="D111" s="3" t="e">
        <f t="array" ref="D111">IF(ROWS(D$2:D111)&gt;COUNTA('2-Merge'!A:A),"",INDEX('2-Merge'!D:D,SMALL(IF('2-Merge'!A$2:A$500&lt;&gt;"",ROW('2-Merge'!A$2:A$500)),ROWS(D$2:D111))))</f>
        <v>#NUM!</v>
      </c>
      <c r="E111" s="5" t="e">
        <f t="array" ref="E111">IF(ROWS(E$2:E111)&gt;COUNTA('2-Merge'!A:A),"",INDEX('2-Merge'!E:E,SMALL(IF('2-Merge'!A$2:A$500&lt;&gt;"",ROW('2-Merge'!A$2:A$500)),ROWS(E$2:E111))))</f>
        <v>#NUM!</v>
      </c>
      <c r="F111" s="5" t="e">
        <f t="array" ref="F111">IF(ROWS(F$2:F111)&gt;COUNTA('2-Merge'!A:A),"",INDEX('2-Merge'!F:F,SMALL(IF('2-Merge'!A$2:A$500&lt;&gt;"",ROW('2-Merge'!A$2:A$500)),ROWS(F$2:F111))))</f>
        <v>#NUM!</v>
      </c>
      <c r="G111" t="e">
        <f t="array" ref="G111">IF(ROWS(G$2:G111)&gt;COUNTA('2-Merge'!A:A),"",INDEX('2-Merge'!G:G,SMALL(IF('2-Merge'!A$2:A$500&lt;&gt;"",ROW('2-Merge'!A$2:A$500)),ROWS(G$2:G111))))</f>
        <v>#NUM!</v>
      </c>
    </row>
    <row r="112" spans="1:7" x14ac:dyDescent="0.25">
      <c r="A112" s="6" t="e">
        <f t="array" ref="A112">IF(ROWS(A$2:A112)&gt;COUNTA('2-Merge'!A:A),"",INDEX('2-Merge'!A:A,SMALL(IF('2-Merge'!A$2:A$500&lt;&gt;"",ROW('2-Merge'!A$2:A$500)),ROWS(A$2:A112))))</f>
        <v>#NUM!</v>
      </c>
      <c r="B112" t="e">
        <f t="array" ref="B112">IF(ROWS(B$2:B112)&gt;COUNTA('2-Merge'!A:A),"",INDEX('2-Merge'!B:B,SMALL(IF('2-Merge'!A$2:A$500&lt;&gt;"",ROW('2-Merge'!A$2:A$500)),ROWS(B$2:B112))))</f>
        <v>#NUM!</v>
      </c>
      <c r="C112" t="e">
        <f t="array" ref="C112">IF(ROWS(C$2:C112)&gt;COUNTA('2-Merge'!A:A),"",INDEX('2-Merge'!C:C,SMALL(IF('2-Merge'!A$2:A$500&lt;&gt;"",ROW('2-Merge'!A$2:A$500)),ROWS(C$2:C112))))</f>
        <v>#NUM!</v>
      </c>
      <c r="D112" s="3" t="e">
        <f t="array" ref="D112">IF(ROWS(D$2:D112)&gt;COUNTA('2-Merge'!A:A),"",INDEX('2-Merge'!D:D,SMALL(IF('2-Merge'!A$2:A$500&lt;&gt;"",ROW('2-Merge'!A$2:A$500)),ROWS(D$2:D112))))</f>
        <v>#NUM!</v>
      </c>
      <c r="E112" s="5" t="e">
        <f t="array" ref="E112">IF(ROWS(E$2:E112)&gt;COUNTA('2-Merge'!A:A),"",INDEX('2-Merge'!E:E,SMALL(IF('2-Merge'!A$2:A$500&lt;&gt;"",ROW('2-Merge'!A$2:A$500)),ROWS(E$2:E112))))</f>
        <v>#NUM!</v>
      </c>
      <c r="F112" s="5" t="e">
        <f t="array" ref="F112">IF(ROWS(F$2:F112)&gt;COUNTA('2-Merge'!A:A),"",INDEX('2-Merge'!F:F,SMALL(IF('2-Merge'!A$2:A$500&lt;&gt;"",ROW('2-Merge'!A$2:A$500)),ROWS(F$2:F112))))</f>
        <v>#NUM!</v>
      </c>
      <c r="G112" t="e">
        <f t="array" ref="G112">IF(ROWS(G$2:G112)&gt;COUNTA('2-Merge'!A:A),"",INDEX('2-Merge'!G:G,SMALL(IF('2-Merge'!A$2:A$500&lt;&gt;"",ROW('2-Merge'!A$2:A$500)),ROWS(G$2:G112))))</f>
        <v>#NUM!</v>
      </c>
    </row>
    <row r="113" spans="1:7" x14ac:dyDescent="0.25">
      <c r="A113" s="6" t="e">
        <f t="array" ref="A113">IF(ROWS(A$2:A113)&gt;COUNTA('2-Merge'!A:A),"",INDEX('2-Merge'!A:A,SMALL(IF('2-Merge'!A$2:A$500&lt;&gt;"",ROW('2-Merge'!A$2:A$500)),ROWS(A$2:A113))))</f>
        <v>#NUM!</v>
      </c>
      <c r="B113" t="e">
        <f t="array" ref="B113">IF(ROWS(B$2:B113)&gt;COUNTA('2-Merge'!A:A),"",INDEX('2-Merge'!B:B,SMALL(IF('2-Merge'!A$2:A$500&lt;&gt;"",ROW('2-Merge'!A$2:A$500)),ROWS(B$2:B113))))</f>
        <v>#NUM!</v>
      </c>
      <c r="C113" t="e">
        <f t="array" ref="C113">IF(ROWS(C$2:C113)&gt;COUNTA('2-Merge'!A:A),"",INDEX('2-Merge'!C:C,SMALL(IF('2-Merge'!A$2:A$500&lt;&gt;"",ROW('2-Merge'!A$2:A$500)),ROWS(C$2:C113))))</f>
        <v>#NUM!</v>
      </c>
      <c r="D113" s="3" t="e">
        <f t="array" ref="D113">IF(ROWS(D$2:D113)&gt;COUNTA('2-Merge'!A:A),"",INDEX('2-Merge'!D:D,SMALL(IF('2-Merge'!A$2:A$500&lt;&gt;"",ROW('2-Merge'!A$2:A$500)),ROWS(D$2:D113))))</f>
        <v>#NUM!</v>
      </c>
      <c r="E113" s="5" t="e">
        <f t="array" ref="E113">IF(ROWS(E$2:E113)&gt;COUNTA('2-Merge'!A:A),"",INDEX('2-Merge'!E:E,SMALL(IF('2-Merge'!A$2:A$500&lt;&gt;"",ROW('2-Merge'!A$2:A$500)),ROWS(E$2:E113))))</f>
        <v>#NUM!</v>
      </c>
      <c r="F113" s="5" t="e">
        <f t="array" ref="F113">IF(ROWS(F$2:F113)&gt;COUNTA('2-Merge'!A:A),"",INDEX('2-Merge'!F:F,SMALL(IF('2-Merge'!A$2:A$500&lt;&gt;"",ROW('2-Merge'!A$2:A$500)),ROWS(F$2:F113))))</f>
        <v>#NUM!</v>
      </c>
      <c r="G113" t="e">
        <f t="array" ref="G113">IF(ROWS(G$2:G113)&gt;COUNTA('2-Merge'!A:A),"",INDEX('2-Merge'!G:G,SMALL(IF('2-Merge'!A$2:A$500&lt;&gt;"",ROW('2-Merge'!A$2:A$500)),ROWS(G$2:G113))))</f>
        <v>#NUM!</v>
      </c>
    </row>
    <row r="114" spans="1:7" x14ac:dyDescent="0.25">
      <c r="A114" s="6" t="e">
        <f t="array" ref="A114">IF(ROWS(A$2:A114)&gt;COUNTA('2-Merge'!A:A),"",INDEX('2-Merge'!A:A,SMALL(IF('2-Merge'!A$2:A$500&lt;&gt;"",ROW('2-Merge'!A$2:A$500)),ROWS(A$2:A114))))</f>
        <v>#NUM!</v>
      </c>
      <c r="B114" t="e">
        <f t="array" ref="B114">IF(ROWS(B$2:B114)&gt;COUNTA('2-Merge'!A:A),"",INDEX('2-Merge'!B:B,SMALL(IF('2-Merge'!A$2:A$500&lt;&gt;"",ROW('2-Merge'!A$2:A$500)),ROWS(B$2:B114))))</f>
        <v>#NUM!</v>
      </c>
      <c r="C114" t="e">
        <f t="array" ref="C114">IF(ROWS(C$2:C114)&gt;COUNTA('2-Merge'!A:A),"",INDEX('2-Merge'!C:C,SMALL(IF('2-Merge'!A$2:A$500&lt;&gt;"",ROW('2-Merge'!A$2:A$500)),ROWS(C$2:C114))))</f>
        <v>#NUM!</v>
      </c>
      <c r="D114" s="3" t="e">
        <f t="array" ref="D114">IF(ROWS(D$2:D114)&gt;COUNTA('2-Merge'!A:A),"",INDEX('2-Merge'!D:D,SMALL(IF('2-Merge'!A$2:A$500&lt;&gt;"",ROW('2-Merge'!A$2:A$500)),ROWS(D$2:D114))))</f>
        <v>#NUM!</v>
      </c>
      <c r="E114" s="5" t="e">
        <f t="array" ref="E114">IF(ROWS(E$2:E114)&gt;COUNTA('2-Merge'!A:A),"",INDEX('2-Merge'!E:E,SMALL(IF('2-Merge'!A$2:A$500&lt;&gt;"",ROW('2-Merge'!A$2:A$500)),ROWS(E$2:E114))))</f>
        <v>#NUM!</v>
      </c>
      <c r="F114" s="5" t="e">
        <f t="array" ref="F114">IF(ROWS(F$2:F114)&gt;COUNTA('2-Merge'!A:A),"",INDEX('2-Merge'!F:F,SMALL(IF('2-Merge'!A$2:A$500&lt;&gt;"",ROW('2-Merge'!A$2:A$500)),ROWS(F$2:F114))))</f>
        <v>#NUM!</v>
      </c>
      <c r="G114" t="e">
        <f t="array" ref="G114">IF(ROWS(G$2:G114)&gt;COUNTA('2-Merge'!A:A),"",INDEX('2-Merge'!G:G,SMALL(IF('2-Merge'!A$2:A$500&lt;&gt;"",ROW('2-Merge'!A$2:A$500)),ROWS(G$2:G114))))</f>
        <v>#NUM!</v>
      </c>
    </row>
    <row r="115" spans="1:7" x14ac:dyDescent="0.25">
      <c r="A115" s="6" t="e">
        <f t="array" ref="A115">IF(ROWS(A$2:A115)&gt;COUNTA('2-Merge'!A:A),"",INDEX('2-Merge'!A:A,SMALL(IF('2-Merge'!A$2:A$500&lt;&gt;"",ROW('2-Merge'!A$2:A$500)),ROWS(A$2:A115))))</f>
        <v>#NUM!</v>
      </c>
      <c r="B115" t="e">
        <f t="array" ref="B115">IF(ROWS(B$2:B115)&gt;COUNTA('2-Merge'!A:A),"",INDEX('2-Merge'!B:B,SMALL(IF('2-Merge'!A$2:A$500&lt;&gt;"",ROW('2-Merge'!A$2:A$500)),ROWS(B$2:B115))))</f>
        <v>#NUM!</v>
      </c>
      <c r="C115" t="e">
        <f t="array" ref="C115">IF(ROWS(C$2:C115)&gt;COUNTA('2-Merge'!A:A),"",INDEX('2-Merge'!C:C,SMALL(IF('2-Merge'!A$2:A$500&lt;&gt;"",ROW('2-Merge'!A$2:A$500)),ROWS(C$2:C115))))</f>
        <v>#NUM!</v>
      </c>
      <c r="D115" s="3" t="e">
        <f t="array" ref="D115">IF(ROWS(D$2:D115)&gt;COUNTA('2-Merge'!A:A),"",INDEX('2-Merge'!D:D,SMALL(IF('2-Merge'!A$2:A$500&lt;&gt;"",ROW('2-Merge'!A$2:A$500)),ROWS(D$2:D115))))</f>
        <v>#NUM!</v>
      </c>
      <c r="E115" s="5" t="e">
        <f t="array" ref="E115">IF(ROWS(E$2:E115)&gt;COUNTA('2-Merge'!A:A),"",INDEX('2-Merge'!E:E,SMALL(IF('2-Merge'!A$2:A$500&lt;&gt;"",ROW('2-Merge'!A$2:A$500)),ROWS(E$2:E115))))</f>
        <v>#NUM!</v>
      </c>
      <c r="F115" s="5" t="e">
        <f t="array" ref="F115">IF(ROWS(F$2:F115)&gt;COUNTA('2-Merge'!A:A),"",INDEX('2-Merge'!F:F,SMALL(IF('2-Merge'!A$2:A$500&lt;&gt;"",ROW('2-Merge'!A$2:A$500)),ROWS(F$2:F115))))</f>
        <v>#NUM!</v>
      </c>
      <c r="G115" t="e">
        <f t="array" ref="G115">IF(ROWS(G$2:G115)&gt;COUNTA('2-Merge'!A:A),"",INDEX('2-Merge'!G:G,SMALL(IF('2-Merge'!A$2:A$500&lt;&gt;"",ROW('2-Merge'!A$2:A$500)),ROWS(G$2:G115))))</f>
        <v>#NUM!</v>
      </c>
    </row>
    <row r="116" spans="1:7" x14ac:dyDescent="0.25">
      <c r="A116" s="6" t="e">
        <f t="array" ref="A116">IF(ROWS(A$2:A116)&gt;COUNTA('2-Merge'!A:A),"",INDEX('2-Merge'!A:A,SMALL(IF('2-Merge'!A$2:A$500&lt;&gt;"",ROW('2-Merge'!A$2:A$500)),ROWS(A$2:A116))))</f>
        <v>#NUM!</v>
      </c>
      <c r="B116" t="e">
        <f t="array" ref="B116">IF(ROWS(B$2:B116)&gt;COUNTA('2-Merge'!A:A),"",INDEX('2-Merge'!B:B,SMALL(IF('2-Merge'!A$2:A$500&lt;&gt;"",ROW('2-Merge'!A$2:A$500)),ROWS(B$2:B116))))</f>
        <v>#NUM!</v>
      </c>
      <c r="C116" t="e">
        <f t="array" ref="C116">IF(ROWS(C$2:C116)&gt;COUNTA('2-Merge'!A:A),"",INDEX('2-Merge'!C:C,SMALL(IF('2-Merge'!A$2:A$500&lt;&gt;"",ROW('2-Merge'!A$2:A$500)),ROWS(C$2:C116))))</f>
        <v>#NUM!</v>
      </c>
      <c r="D116" s="3" t="e">
        <f t="array" ref="D116">IF(ROWS(D$2:D116)&gt;COUNTA('2-Merge'!A:A),"",INDEX('2-Merge'!D:D,SMALL(IF('2-Merge'!A$2:A$500&lt;&gt;"",ROW('2-Merge'!A$2:A$500)),ROWS(D$2:D116))))</f>
        <v>#NUM!</v>
      </c>
      <c r="E116" s="5" t="e">
        <f t="array" ref="E116">IF(ROWS(E$2:E116)&gt;COUNTA('2-Merge'!A:A),"",INDEX('2-Merge'!E:E,SMALL(IF('2-Merge'!A$2:A$500&lt;&gt;"",ROW('2-Merge'!A$2:A$500)),ROWS(E$2:E116))))</f>
        <v>#NUM!</v>
      </c>
      <c r="F116" s="5" t="e">
        <f t="array" ref="F116">IF(ROWS(F$2:F116)&gt;COUNTA('2-Merge'!A:A),"",INDEX('2-Merge'!F:F,SMALL(IF('2-Merge'!A$2:A$500&lt;&gt;"",ROW('2-Merge'!A$2:A$500)),ROWS(F$2:F116))))</f>
        <v>#NUM!</v>
      </c>
      <c r="G116" t="e">
        <f t="array" ref="G116">IF(ROWS(G$2:G116)&gt;COUNTA('2-Merge'!A:A),"",INDEX('2-Merge'!G:G,SMALL(IF('2-Merge'!A$2:A$500&lt;&gt;"",ROW('2-Merge'!A$2:A$500)),ROWS(G$2:G116))))</f>
        <v>#NUM!</v>
      </c>
    </row>
    <row r="117" spans="1:7" x14ac:dyDescent="0.25">
      <c r="A117" s="6" t="e">
        <f t="array" ref="A117">IF(ROWS(A$2:A117)&gt;COUNTA('2-Merge'!A:A),"",INDEX('2-Merge'!A:A,SMALL(IF('2-Merge'!A$2:A$500&lt;&gt;"",ROW('2-Merge'!A$2:A$500)),ROWS(A$2:A117))))</f>
        <v>#NUM!</v>
      </c>
      <c r="B117" t="e">
        <f t="array" ref="B117">IF(ROWS(B$2:B117)&gt;COUNTA('2-Merge'!A:A),"",INDEX('2-Merge'!B:B,SMALL(IF('2-Merge'!A$2:A$500&lt;&gt;"",ROW('2-Merge'!A$2:A$500)),ROWS(B$2:B117))))</f>
        <v>#NUM!</v>
      </c>
      <c r="C117" t="e">
        <f t="array" ref="C117">IF(ROWS(C$2:C117)&gt;COUNTA('2-Merge'!A:A),"",INDEX('2-Merge'!C:C,SMALL(IF('2-Merge'!A$2:A$500&lt;&gt;"",ROW('2-Merge'!A$2:A$500)),ROWS(C$2:C117))))</f>
        <v>#NUM!</v>
      </c>
      <c r="D117" s="3" t="e">
        <f t="array" ref="D117">IF(ROWS(D$2:D117)&gt;COUNTA('2-Merge'!A:A),"",INDEX('2-Merge'!D:D,SMALL(IF('2-Merge'!A$2:A$500&lt;&gt;"",ROW('2-Merge'!A$2:A$500)),ROWS(D$2:D117))))</f>
        <v>#NUM!</v>
      </c>
      <c r="E117" s="5" t="e">
        <f t="array" ref="E117">IF(ROWS(E$2:E117)&gt;COUNTA('2-Merge'!A:A),"",INDEX('2-Merge'!E:E,SMALL(IF('2-Merge'!A$2:A$500&lt;&gt;"",ROW('2-Merge'!A$2:A$500)),ROWS(E$2:E117))))</f>
        <v>#NUM!</v>
      </c>
      <c r="F117" s="5" t="e">
        <f t="array" ref="F117">IF(ROWS(F$2:F117)&gt;COUNTA('2-Merge'!A:A),"",INDEX('2-Merge'!F:F,SMALL(IF('2-Merge'!A$2:A$500&lt;&gt;"",ROW('2-Merge'!A$2:A$500)),ROWS(F$2:F117))))</f>
        <v>#NUM!</v>
      </c>
      <c r="G117" t="e">
        <f t="array" ref="G117">IF(ROWS(G$2:G117)&gt;COUNTA('2-Merge'!A:A),"",INDEX('2-Merge'!G:G,SMALL(IF('2-Merge'!A$2:A$500&lt;&gt;"",ROW('2-Merge'!A$2:A$500)),ROWS(G$2:G117))))</f>
        <v>#NUM!</v>
      </c>
    </row>
    <row r="118" spans="1:7" x14ac:dyDescent="0.25">
      <c r="A118" s="6" t="e">
        <f t="array" ref="A118">IF(ROWS(A$2:A118)&gt;COUNTA('2-Merge'!A:A),"",INDEX('2-Merge'!A:A,SMALL(IF('2-Merge'!A$2:A$500&lt;&gt;"",ROW('2-Merge'!A$2:A$500)),ROWS(A$2:A118))))</f>
        <v>#NUM!</v>
      </c>
      <c r="B118" t="e">
        <f t="array" ref="B118">IF(ROWS(B$2:B118)&gt;COUNTA('2-Merge'!A:A),"",INDEX('2-Merge'!B:B,SMALL(IF('2-Merge'!A$2:A$500&lt;&gt;"",ROW('2-Merge'!A$2:A$500)),ROWS(B$2:B118))))</f>
        <v>#NUM!</v>
      </c>
      <c r="C118" t="e">
        <f t="array" ref="C118">IF(ROWS(C$2:C118)&gt;COUNTA('2-Merge'!A:A),"",INDEX('2-Merge'!C:C,SMALL(IF('2-Merge'!A$2:A$500&lt;&gt;"",ROW('2-Merge'!A$2:A$500)),ROWS(C$2:C118))))</f>
        <v>#NUM!</v>
      </c>
      <c r="D118" s="3" t="e">
        <f t="array" ref="D118">IF(ROWS(D$2:D118)&gt;COUNTA('2-Merge'!A:A),"",INDEX('2-Merge'!D:D,SMALL(IF('2-Merge'!A$2:A$500&lt;&gt;"",ROW('2-Merge'!A$2:A$500)),ROWS(D$2:D118))))</f>
        <v>#NUM!</v>
      </c>
      <c r="E118" s="5" t="e">
        <f t="array" ref="E118">IF(ROWS(E$2:E118)&gt;COUNTA('2-Merge'!A:A),"",INDEX('2-Merge'!E:E,SMALL(IF('2-Merge'!A$2:A$500&lt;&gt;"",ROW('2-Merge'!A$2:A$500)),ROWS(E$2:E118))))</f>
        <v>#NUM!</v>
      </c>
      <c r="F118" s="5" t="e">
        <f t="array" ref="F118">IF(ROWS(F$2:F118)&gt;COUNTA('2-Merge'!A:A),"",INDEX('2-Merge'!F:F,SMALL(IF('2-Merge'!A$2:A$500&lt;&gt;"",ROW('2-Merge'!A$2:A$500)),ROWS(F$2:F118))))</f>
        <v>#NUM!</v>
      </c>
      <c r="G118" t="e">
        <f t="array" ref="G118">IF(ROWS(G$2:G118)&gt;COUNTA('2-Merge'!A:A),"",INDEX('2-Merge'!G:G,SMALL(IF('2-Merge'!A$2:A$500&lt;&gt;"",ROW('2-Merge'!A$2:A$500)),ROWS(G$2:G118))))</f>
        <v>#NUM!</v>
      </c>
    </row>
    <row r="119" spans="1:7" x14ac:dyDescent="0.25">
      <c r="A119" s="6" t="e">
        <f t="array" ref="A119">IF(ROWS(A$2:A119)&gt;COUNTA('2-Merge'!A:A),"",INDEX('2-Merge'!A:A,SMALL(IF('2-Merge'!A$2:A$500&lt;&gt;"",ROW('2-Merge'!A$2:A$500)),ROWS(A$2:A119))))</f>
        <v>#NUM!</v>
      </c>
      <c r="B119" t="e">
        <f t="array" ref="B119">IF(ROWS(B$2:B119)&gt;COUNTA('2-Merge'!A:A),"",INDEX('2-Merge'!B:B,SMALL(IF('2-Merge'!A$2:A$500&lt;&gt;"",ROW('2-Merge'!A$2:A$500)),ROWS(B$2:B119))))</f>
        <v>#NUM!</v>
      </c>
      <c r="C119" t="e">
        <f t="array" ref="C119">IF(ROWS(C$2:C119)&gt;COUNTA('2-Merge'!A:A),"",INDEX('2-Merge'!C:C,SMALL(IF('2-Merge'!A$2:A$500&lt;&gt;"",ROW('2-Merge'!A$2:A$500)),ROWS(C$2:C119))))</f>
        <v>#NUM!</v>
      </c>
      <c r="D119" s="3" t="e">
        <f t="array" ref="D119">IF(ROWS(D$2:D119)&gt;COUNTA('2-Merge'!A:A),"",INDEX('2-Merge'!D:D,SMALL(IF('2-Merge'!A$2:A$500&lt;&gt;"",ROW('2-Merge'!A$2:A$500)),ROWS(D$2:D119))))</f>
        <v>#NUM!</v>
      </c>
      <c r="E119" s="5" t="e">
        <f t="array" ref="E119">IF(ROWS(E$2:E119)&gt;COUNTA('2-Merge'!A:A),"",INDEX('2-Merge'!E:E,SMALL(IF('2-Merge'!A$2:A$500&lt;&gt;"",ROW('2-Merge'!A$2:A$500)),ROWS(E$2:E119))))</f>
        <v>#NUM!</v>
      </c>
      <c r="F119" s="5" t="e">
        <f t="array" ref="F119">IF(ROWS(F$2:F119)&gt;COUNTA('2-Merge'!A:A),"",INDEX('2-Merge'!F:F,SMALL(IF('2-Merge'!A$2:A$500&lt;&gt;"",ROW('2-Merge'!A$2:A$500)),ROWS(F$2:F119))))</f>
        <v>#NUM!</v>
      </c>
      <c r="G119" t="e">
        <f t="array" ref="G119">IF(ROWS(G$2:G119)&gt;COUNTA('2-Merge'!A:A),"",INDEX('2-Merge'!G:G,SMALL(IF('2-Merge'!A$2:A$500&lt;&gt;"",ROW('2-Merge'!A$2:A$500)),ROWS(G$2:G119))))</f>
        <v>#NUM!</v>
      </c>
    </row>
    <row r="120" spans="1:7" x14ac:dyDescent="0.25">
      <c r="A120" s="6" t="e">
        <f t="array" ref="A120">IF(ROWS(A$2:A120)&gt;COUNTA('2-Merge'!A:A),"",INDEX('2-Merge'!A:A,SMALL(IF('2-Merge'!A$2:A$500&lt;&gt;"",ROW('2-Merge'!A$2:A$500)),ROWS(A$2:A120))))</f>
        <v>#NUM!</v>
      </c>
      <c r="B120" t="e">
        <f t="array" ref="B120">IF(ROWS(B$2:B120)&gt;COUNTA('2-Merge'!A:A),"",INDEX('2-Merge'!B:B,SMALL(IF('2-Merge'!A$2:A$500&lt;&gt;"",ROW('2-Merge'!A$2:A$500)),ROWS(B$2:B120))))</f>
        <v>#NUM!</v>
      </c>
      <c r="C120" t="e">
        <f t="array" ref="C120">IF(ROWS(C$2:C120)&gt;COUNTA('2-Merge'!A:A),"",INDEX('2-Merge'!C:C,SMALL(IF('2-Merge'!A$2:A$500&lt;&gt;"",ROW('2-Merge'!A$2:A$500)),ROWS(C$2:C120))))</f>
        <v>#NUM!</v>
      </c>
      <c r="D120" s="3" t="e">
        <f t="array" ref="D120">IF(ROWS(D$2:D120)&gt;COUNTA('2-Merge'!A:A),"",INDEX('2-Merge'!D:D,SMALL(IF('2-Merge'!A$2:A$500&lt;&gt;"",ROW('2-Merge'!A$2:A$500)),ROWS(D$2:D120))))</f>
        <v>#NUM!</v>
      </c>
      <c r="E120" s="5" t="e">
        <f t="array" ref="E120">IF(ROWS(E$2:E120)&gt;COUNTA('2-Merge'!A:A),"",INDEX('2-Merge'!E:E,SMALL(IF('2-Merge'!A$2:A$500&lt;&gt;"",ROW('2-Merge'!A$2:A$500)),ROWS(E$2:E120))))</f>
        <v>#NUM!</v>
      </c>
      <c r="F120" s="5" t="e">
        <f t="array" ref="F120">IF(ROWS(F$2:F120)&gt;COUNTA('2-Merge'!A:A),"",INDEX('2-Merge'!F:F,SMALL(IF('2-Merge'!A$2:A$500&lt;&gt;"",ROW('2-Merge'!A$2:A$500)),ROWS(F$2:F120))))</f>
        <v>#NUM!</v>
      </c>
      <c r="G120" t="e">
        <f t="array" ref="G120">IF(ROWS(G$2:G120)&gt;COUNTA('2-Merge'!A:A),"",INDEX('2-Merge'!G:G,SMALL(IF('2-Merge'!A$2:A$500&lt;&gt;"",ROW('2-Merge'!A$2:A$500)),ROWS(G$2:G120))))</f>
        <v>#NUM!</v>
      </c>
    </row>
    <row r="121" spans="1:7" x14ac:dyDescent="0.25">
      <c r="A121" s="6" t="e">
        <f t="array" ref="A121">IF(ROWS(A$2:A121)&gt;COUNTA('2-Merge'!A:A),"",INDEX('2-Merge'!A:A,SMALL(IF('2-Merge'!A$2:A$500&lt;&gt;"",ROW('2-Merge'!A$2:A$500)),ROWS(A$2:A121))))</f>
        <v>#NUM!</v>
      </c>
      <c r="B121" t="e">
        <f t="array" ref="B121">IF(ROWS(B$2:B121)&gt;COUNTA('2-Merge'!A:A),"",INDEX('2-Merge'!B:B,SMALL(IF('2-Merge'!A$2:A$500&lt;&gt;"",ROW('2-Merge'!A$2:A$500)),ROWS(B$2:B121))))</f>
        <v>#NUM!</v>
      </c>
      <c r="C121" t="e">
        <f t="array" ref="C121">IF(ROWS(C$2:C121)&gt;COUNTA('2-Merge'!A:A),"",INDEX('2-Merge'!C:C,SMALL(IF('2-Merge'!A$2:A$500&lt;&gt;"",ROW('2-Merge'!A$2:A$500)),ROWS(C$2:C121))))</f>
        <v>#NUM!</v>
      </c>
      <c r="D121" s="3" t="e">
        <f t="array" ref="D121">IF(ROWS(D$2:D121)&gt;COUNTA('2-Merge'!A:A),"",INDEX('2-Merge'!D:D,SMALL(IF('2-Merge'!A$2:A$500&lt;&gt;"",ROW('2-Merge'!A$2:A$500)),ROWS(D$2:D121))))</f>
        <v>#NUM!</v>
      </c>
      <c r="E121" s="5" t="e">
        <f t="array" ref="E121">IF(ROWS(E$2:E121)&gt;COUNTA('2-Merge'!A:A),"",INDEX('2-Merge'!E:E,SMALL(IF('2-Merge'!A$2:A$500&lt;&gt;"",ROW('2-Merge'!A$2:A$500)),ROWS(E$2:E121))))</f>
        <v>#NUM!</v>
      </c>
      <c r="F121" s="5" t="e">
        <f t="array" ref="F121">IF(ROWS(F$2:F121)&gt;COUNTA('2-Merge'!A:A),"",INDEX('2-Merge'!F:F,SMALL(IF('2-Merge'!A$2:A$500&lt;&gt;"",ROW('2-Merge'!A$2:A$500)),ROWS(F$2:F121))))</f>
        <v>#NUM!</v>
      </c>
      <c r="G121" t="e">
        <f t="array" ref="G121">IF(ROWS(G$2:G121)&gt;COUNTA('2-Merge'!A:A),"",INDEX('2-Merge'!G:G,SMALL(IF('2-Merge'!A$2:A$500&lt;&gt;"",ROW('2-Merge'!A$2:A$500)),ROWS(G$2:G121))))</f>
        <v>#NUM!</v>
      </c>
    </row>
    <row r="122" spans="1:7" x14ac:dyDescent="0.25">
      <c r="A122" s="6" t="e">
        <f t="array" ref="A122">IF(ROWS(A$2:A122)&gt;COUNTA('2-Merge'!A:A),"",INDEX('2-Merge'!A:A,SMALL(IF('2-Merge'!A$2:A$500&lt;&gt;"",ROW('2-Merge'!A$2:A$500)),ROWS(A$2:A122))))</f>
        <v>#NUM!</v>
      </c>
      <c r="B122" t="e">
        <f t="array" ref="B122">IF(ROWS(B$2:B122)&gt;COUNTA('2-Merge'!A:A),"",INDEX('2-Merge'!B:B,SMALL(IF('2-Merge'!A$2:A$500&lt;&gt;"",ROW('2-Merge'!A$2:A$500)),ROWS(B$2:B122))))</f>
        <v>#NUM!</v>
      </c>
      <c r="C122" t="e">
        <f t="array" ref="C122">IF(ROWS(C$2:C122)&gt;COUNTA('2-Merge'!A:A),"",INDEX('2-Merge'!C:C,SMALL(IF('2-Merge'!A$2:A$500&lt;&gt;"",ROW('2-Merge'!A$2:A$500)),ROWS(C$2:C122))))</f>
        <v>#NUM!</v>
      </c>
      <c r="D122" s="3" t="e">
        <f t="array" ref="D122">IF(ROWS(D$2:D122)&gt;COUNTA('2-Merge'!A:A),"",INDEX('2-Merge'!D:D,SMALL(IF('2-Merge'!A$2:A$500&lt;&gt;"",ROW('2-Merge'!A$2:A$500)),ROWS(D$2:D122))))</f>
        <v>#NUM!</v>
      </c>
      <c r="E122" s="5" t="e">
        <f t="array" ref="E122">IF(ROWS(E$2:E122)&gt;COUNTA('2-Merge'!A:A),"",INDEX('2-Merge'!E:E,SMALL(IF('2-Merge'!A$2:A$500&lt;&gt;"",ROW('2-Merge'!A$2:A$500)),ROWS(E$2:E122))))</f>
        <v>#NUM!</v>
      </c>
      <c r="F122" s="5" t="e">
        <f t="array" ref="F122">IF(ROWS(F$2:F122)&gt;COUNTA('2-Merge'!A:A),"",INDEX('2-Merge'!F:F,SMALL(IF('2-Merge'!A$2:A$500&lt;&gt;"",ROW('2-Merge'!A$2:A$500)),ROWS(F$2:F122))))</f>
        <v>#NUM!</v>
      </c>
      <c r="G122" t="e">
        <f t="array" ref="G122">IF(ROWS(G$2:G122)&gt;COUNTA('2-Merge'!A:A),"",INDEX('2-Merge'!G:G,SMALL(IF('2-Merge'!A$2:A$500&lt;&gt;"",ROW('2-Merge'!A$2:A$500)),ROWS(G$2:G122))))</f>
        <v>#NUM!</v>
      </c>
    </row>
    <row r="123" spans="1:7" x14ac:dyDescent="0.25">
      <c r="A123" s="6" t="e">
        <f t="array" ref="A123">IF(ROWS(A$2:A123)&gt;COUNTA('2-Merge'!A:A),"",INDEX('2-Merge'!A:A,SMALL(IF('2-Merge'!A$2:A$500&lt;&gt;"",ROW('2-Merge'!A$2:A$500)),ROWS(A$2:A123))))</f>
        <v>#NUM!</v>
      </c>
      <c r="B123" t="e">
        <f t="array" ref="B123">IF(ROWS(B$2:B123)&gt;COUNTA('2-Merge'!A:A),"",INDEX('2-Merge'!B:B,SMALL(IF('2-Merge'!A$2:A$500&lt;&gt;"",ROW('2-Merge'!A$2:A$500)),ROWS(B$2:B123))))</f>
        <v>#NUM!</v>
      </c>
      <c r="C123" t="e">
        <f t="array" ref="C123">IF(ROWS(C$2:C123)&gt;COUNTA('2-Merge'!A:A),"",INDEX('2-Merge'!C:C,SMALL(IF('2-Merge'!A$2:A$500&lt;&gt;"",ROW('2-Merge'!A$2:A$500)),ROWS(C$2:C123))))</f>
        <v>#NUM!</v>
      </c>
      <c r="D123" s="3" t="e">
        <f t="array" ref="D123">IF(ROWS(D$2:D123)&gt;COUNTA('2-Merge'!A:A),"",INDEX('2-Merge'!D:D,SMALL(IF('2-Merge'!A$2:A$500&lt;&gt;"",ROW('2-Merge'!A$2:A$500)),ROWS(D$2:D123))))</f>
        <v>#NUM!</v>
      </c>
      <c r="E123" s="5" t="e">
        <f t="array" ref="E123">IF(ROWS(E$2:E123)&gt;COUNTA('2-Merge'!A:A),"",INDEX('2-Merge'!E:E,SMALL(IF('2-Merge'!A$2:A$500&lt;&gt;"",ROW('2-Merge'!A$2:A$500)),ROWS(E$2:E123))))</f>
        <v>#NUM!</v>
      </c>
      <c r="F123" s="5" t="e">
        <f t="array" ref="F123">IF(ROWS(F$2:F123)&gt;COUNTA('2-Merge'!A:A),"",INDEX('2-Merge'!F:F,SMALL(IF('2-Merge'!A$2:A$500&lt;&gt;"",ROW('2-Merge'!A$2:A$500)),ROWS(F$2:F123))))</f>
        <v>#NUM!</v>
      </c>
      <c r="G123" t="e">
        <f t="array" ref="G123">IF(ROWS(G$2:G123)&gt;COUNTA('2-Merge'!A:A),"",INDEX('2-Merge'!G:G,SMALL(IF('2-Merge'!A$2:A$500&lt;&gt;"",ROW('2-Merge'!A$2:A$500)),ROWS(G$2:G123))))</f>
        <v>#NUM!</v>
      </c>
    </row>
    <row r="124" spans="1:7" x14ac:dyDescent="0.25">
      <c r="A124" s="6" t="e">
        <f t="array" ref="A124">IF(ROWS(A$2:A124)&gt;COUNTA('2-Merge'!A:A),"",INDEX('2-Merge'!A:A,SMALL(IF('2-Merge'!A$2:A$500&lt;&gt;"",ROW('2-Merge'!A$2:A$500)),ROWS(A$2:A124))))</f>
        <v>#NUM!</v>
      </c>
      <c r="B124" t="e">
        <f t="array" ref="B124">IF(ROWS(B$2:B124)&gt;COUNTA('2-Merge'!A:A),"",INDEX('2-Merge'!B:B,SMALL(IF('2-Merge'!A$2:A$500&lt;&gt;"",ROW('2-Merge'!A$2:A$500)),ROWS(B$2:B124))))</f>
        <v>#NUM!</v>
      </c>
      <c r="C124" t="e">
        <f t="array" ref="C124">IF(ROWS(C$2:C124)&gt;COUNTA('2-Merge'!A:A),"",INDEX('2-Merge'!C:C,SMALL(IF('2-Merge'!A$2:A$500&lt;&gt;"",ROW('2-Merge'!A$2:A$500)),ROWS(C$2:C124))))</f>
        <v>#NUM!</v>
      </c>
      <c r="D124" s="3" t="e">
        <f t="array" ref="D124">IF(ROWS(D$2:D124)&gt;COUNTA('2-Merge'!A:A),"",INDEX('2-Merge'!D:D,SMALL(IF('2-Merge'!A$2:A$500&lt;&gt;"",ROW('2-Merge'!A$2:A$500)),ROWS(D$2:D124))))</f>
        <v>#NUM!</v>
      </c>
      <c r="E124" s="5" t="e">
        <f t="array" ref="E124">IF(ROWS(E$2:E124)&gt;COUNTA('2-Merge'!A:A),"",INDEX('2-Merge'!E:E,SMALL(IF('2-Merge'!A$2:A$500&lt;&gt;"",ROW('2-Merge'!A$2:A$500)),ROWS(E$2:E124))))</f>
        <v>#NUM!</v>
      </c>
      <c r="F124" s="5" t="e">
        <f t="array" ref="F124">IF(ROWS(F$2:F124)&gt;COUNTA('2-Merge'!A:A),"",INDEX('2-Merge'!F:F,SMALL(IF('2-Merge'!A$2:A$500&lt;&gt;"",ROW('2-Merge'!A$2:A$500)),ROWS(F$2:F124))))</f>
        <v>#NUM!</v>
      </c>
      <c r="G124" t="e">
        <f t="array" ref="G124">IF(ROWS(G$2:G124)&gt;COUNTA('2-Merge'!A:A),"",INDEX('2-Merge'!G:G,SMALL(IF('2-Merge'!A$2:A$500&lt;&gt;"",ROW('2-Merge'!A$2:A$500)),ROWS(G$2:G124))))</f>
        <v>#NUM!</v>
      </c>
    </row>
    <row r="125" spans="1:7" x14ac:dyDescent="0.25">
      <c r="A125" s="6" t="e">
        <f t="array" ref="A125">IF(ROWS(A$2:A125)&gt;COUNTA('2-Merge'!A:A),"",INDEX('2-Merge'!A:A,SMALL(IF('2-Merge'!A$2:A$500&lt;&gt;"",ROW('2-Merge'!A$2:A$500)),ROWS(A$2:A125))))</f>
        <v>#NUM!</v>
      </c>
      <c r="B125" t="e">
        <f t="array" ref="B125">IF(ROWS(B$2:B125)&gt;COUNTA('2-Merge'!A:A),"",INDEX('2-Merge'!B:B,SMALL(IF('2-Merge'!A$2:A$500&lt;&gt;"",ROW('2-Merge'!A$2:A$500)),ROWS(B$2:B125))))</f>
        <v>#NUM!</v>
      </c>
      <c r="C125" t="e">
        <f t="array" ref="C125">IF(ROWS(C$2:C125)&gt;COUNTA('2-Merge'!A:A),"",INDEX('2-Merge'!C:C,SMALL(IF('2-Merge'!A$2:A$500&lt;&gt;"",ROW('2-Merge'!A$2:A$500)),ROWS(C$2:C125))))</f>
        <v>#NUM!</v>
      </c>
      <c r="D125" s="3" t="e">
        <f t="array" ref="D125">IF(ROWS(D$2:D125)&gt;COUNTA('2-Merge'!A:A),"",INDEX('2-Merge'!D:D,SMALL(IF('2-Merge'!A$2:A$500&lt;&gt;"",ROW('2-Merge'!A$2:A$500)),ROWS(D$2:D125))))</f>
        <v>#NUM!</v>
      </c>
      <c r="E125" s="5" t="e">
        <f t="array" ref="E125">IF(ROWS(E$2:E125)&gt;COUNTA('2-Merge'!A:A),"",INDEX('2-Merge'!E:E,SMALL(IF('2-Merge'!A$2:A$500&lt;&gt;"",ROW('2-Merge'!A$2:A$500)),ROWS(E$2:E125))))</f>
        <v>#NUM!</v>
      </c>
      <c r="F125" s="5" t="e">
        <f t="array" ref="F125">IF(ROWS(F$2:F125)&gt;COUNTA('2-Merge'!A:A),"",INDEX('2-Merge'!F:F,SMALL(IF('2-Merge'!A$2:A$500&lt;&gt;"",ROW('2-Merge'!A$2:A$500)),ROWS(F$2:F125))))</f>
        <v>#NUM!</v>
      </c>
      <c r="G125" t="e">
        <f t="array" ref="G125">IF(ROWS(G$2:G125)&gt;COUNTA('2-Merge'!A:A),"",INDEX('2-Merge'!G:G,SMALL(IF('2-Merge'!A$2:A$500&lt;&gt;"",ROW('2-Merge'!A$2:A$500)),ROWS(G$2:G125))))</f>
        <v>#NUM!</v>
      </c>
    </row>
    <row r="126" spans="1:7" x14ac:dyDescent="0.25">
      <c r="A126" s="6" t="e">
        <f t="array" ref="A126">IF(ROWS(A$2:A126)&gt;COUNTA('2-Merge'!A:A),"",INDEX('2-Merge'!A:A,SMALL(IF('2-Merge'!A$2:A$500&lt;&gt;"",ROW('2-Merge'!A$2:A$500)),ROWS(A$2:A126))))</f>
        <v>#NUM!</v>
      </c>
      <c r="B126" t="e">
        <f t="array" ref="B126">IF(ROWS(B$2:B126)&gt;COUNTA('2-Merge'!A:A),"",INDEX('2-Merge'!B:B,SMALL(IF('2-Merge'!A$2:A$500&lt;&gt;"",ROW('2-Merge'!A$2:A$500)),ROWS(B$2:B126))))</f>
        <v>#NUM!</v>
      </c>
      <c r="C126" t="e">
        <f t="array" ref="C126">IF(ROWS(C$2:C126)&gt;COUNTA('2-Merge'!A:A),"",INDEX('2-Merge'!C:C,SMALL(IF('2-Merge'!A$2:A$500&lt;&gt;"",ROW('2-Merge'!A$2:A$500)),ROWS(C$2:C126))))</f>
        <v>#NUM!</v>
      </c>
      <c r="D126" s="3" t="e">
        <f t="array" ref="D126">IF(ROWS(D$2:D126)&gt;COUNTA('2-Merge'!A:A),"",INDEX('2-Merge'!D:D,SMALL(IF('2-Merge'!A$2:A$500&lt;&gt;"",ROW('2-Merge'!A$2:A$500)),ROWS(D$2:D126))))</f>
        <v>#NUM!</v>
      </c>
      <c r="E126" s="5" t="e">
        <f t="array" ref="E126">IF(ROWS(E$2:E126)&gt;COUNTA('2-Merge'!A:A),"",INDEX('2-Merge'!E:E,SMALL(IF('2-Merge'!A$2:A$500&lt;&gt;"",ROW('2-Merge'!A$2:A$500)),ROWS(E$2:E126))))</f>
        <v>#NUM!</v>
      </c>
      <c r="F126" s="5" t="e">
        <f t="array" ref="F126">IF(ROWS(F$2:F126)&gt;COUNTA('2-Merge'!A:A),"",INDEX('2-Merge'!F:F,SMALL(IF('2-Merge'!A$2:A$500&lt;&gt;"",ROW('2-Merge'!A$2:A$500)),ROWS(F$2:F126))))</f>
        <v>#NUM!</v>
      </c>
      <c r="G126" t="e">
        <f t="array" ref="G126">IF(ROWS(G$2:G126)&gt;COUNTA('2-Merge'!A:A),"",INDEX('2-Merge'!G:G,SMALL(IF('2-Merge'!A$2:A$500&lt;&gt;"",ROW('2-Merge'!A$2:A$500)),ROWS(G$2:G126))))</f>
        <v>#NUM!</v>
      </c>
    </row>
    <row r="127" spans="1:7" x14ac:dyDescent="0.25">
      <c r="A127" s="6" t="e">
        <f t="array" ref="A127">IF(ROWS(A$2:A127)&gt;COUNTA('2-Merge'!A:A),"",INDEX('2-Merge'!A:A,SMALL(IF('2-Merge'!A$2:A$500&lt;&gt;"",ROW('2-Merge'!A$2:A$500)),ROWS(A$2:A127))))</f>
        <v>#NUM!</v>
      </c>
      <c r="B127" t="e">
        <f t="array" ref="B127">IF(ROWS(B$2:B127)&gt;COUNTA('2-Merge'!A:A),"",INDEX('2-Merge'!B:B,SMALL(IF('2-Merge'!A$2:A$500&lt;&gt;"",ROW('2-Merge'!A$2:A$500)),ROWS(B$2:B127))))</f>
        <v>#NUM!</v>
      </c>
      <c r="C127" t="e">
        <f t="array" ref="C127">IF(ROWS(C$2:C127)&gt;COUNTA('2-Merge'!A:A),"",INDEX('2-Merge'!C:C,SMALL(IF('2-Merge'!A$2:A$500&lt;&gt;"",ROW('2-Merge'!A$2:A$500)),ROWS(C$2:C127))))</f>
        <v>#NUM!</v>
      </c>
      <c r="D127" s="3" t="e">
        <f t="array" ref="D127">IF(ROWS(D$2:D127)&gt;COUNTA('2-Merge'!A:A),"",INDEX('2-Merge'!D:D,SMALL(IF('2-Merge'!A$2:A$500&lt;&gt;"",ROW('2-Merge'!A$2:A$500)),ROWS(D$2:D127))))</f>
        <v>#NUM!</v>
      </c>
      <c r="E127" s="5" t="e">
        <f t="array" ref="E127">IF(ROWS(E$2:E127)&gt;COUNTA('2-Merge'!A:A),"",INDEX('2-Merge'!E:E,SMALL(IF('2-Merge'!A$2:A$500&lt;&gt;"",ROW('2-Merge'!A$2:A$500)),ROWS(E$2:E127))))</f>
        <v>#NUM!</v>
      </c>
      <c r="F127" s="5" t="e">
        <f t="array" ref="F127">IF(ROWS(F$2:F127)&gt;COUNTA('2-Merge'!A:A),"",INDEX('2-Merge'!F:F,SMALL(IF('2-Merge'!A$2:A$500&lt;&gt;"",ROW('2-Merge'!A$2:A$500)),ROWS(F$2:F127))))</f>
        <v>#NUM!</v>
      </c>
      <c r="G127" t="e">
        <f t="array" ref="G127">IF(ROWS(G$2:G127)&gt;COUNTA('2-Merge'!A:A),"",INDEX('2-Merge'!G:G,SMALL(IF('2-Merge'!A$2:A$500&lt;&gt;"",ROW('2-Merge'!A$2:A$500)),ROWS(G$2:G127))))</f>
        <v>#NUM!</v>
      </c>
    </row>
    <row r="128" spans="1:7" x14ac:dyDescent="0.25">
      <c r="A128" s="6" t="e">
        <f t="array" ref="A128">IF(ROWS(A$2:A128)&gt;COUNTA('2-Merge'!A:A),"",INDEX('2-Merge'!A:A,SMALL(IF('2-Merge'!A$2:A$500&lt;&gt;"",ROW('2-Merge'!A$2:A$500)),ROWS(A$2:A128))))</f>
        <v>#NUM!</v>
      </c>
      <c r="B128" t="e">
        <f t="array" ref="B128">IF(ROWS(B$2:B128)&gt;COUNTA('2-Merge'!A:A),"",INDEX('2-Merge'!B:B,SMALL(IF('2-Merge'!A$2:A$500&lt;&gt;"",ROW('2-Merge'!A$2:A$500)),ROWS(B$2:B128))))</f>
        <v>#NUM!</v>
      </c>
      <c r="C128" t="e">
        <f t="array" ref="C128">IF(ROWS(C$2:C128)&gt;COUNTA('2-Merge'!A:A),"",INDEX('2-Merge'!C:C,SMALL(IF('2-Merge'!A$2:A$500&lt;&gt;"",ROW('2-Merge'!A$2:A$500)),ROWS(C$2:C128))))</f>
        <v>#NUM!</v>
      </c>
      <c r="D128" s="3" t="e">
        <f t="array" ref="D128">IF(ROWS(D$2:D128)&gt;COUNTA('2-Merge'!A:A),"",INDEX('2-Merge'!D:D,SMALL(IF('2-Merge'!A$2:A$500&lt;&gt;"",ROW('2-Merge'!A$2:A$500)),ROWS(D$2:D128))))</f>
        <v>#NUM!</v>
      </c>
      <c r="E128" s="5" t="e">
        <f t="array" ref="E128">IF(ROWS(E$2:E128)&gt;COUNTA('2-Merge'!A:A),"",INDEX('2-Merge'!E:E,SMALL(IF('2-Merge'!A$2:A$500&lt;&gt;"",ROW('2-Merge'!A$2:A$500)),ROWS(E$2:E128))))</f>
        <v>#NUM!</v>
      </c>
      <c r="F128" s="5" t="e">
        <f t="array" ref="F128">IF(ROWS(F$2:F128)&gt;COUNTA('2-Merge'!A:A),"",INDEX('2-Merge'!F:F,SMALL(IF('2-Merge'!A$2:A$500&lt;&gt;"",ROW('2-Merge'!A$2:A$500)),ROWS(F$2:F128))))</f>
        <v>#NUM!</v>
      </c>
      <c r="G128" t="e">
        <f t="array" ref="G128">IF(ROWS(G$2:G128)&gt;COUNTA('2-Merge'!A:A),"",INDEX('2-Merge'!G:G,SMALL(IF('2-Merge'!A$2:A$500&lt;&gt;"",ROW('2-Merge'!A$2:A$500)),ROWS(G$2:G128))))</f>
        <v>#NUM!</v>
      </c>
    </row>
    <row r="129" spans="1:7" x14ac:dyDescent="0.25">
      <c r="A129" s="6" t="e">
        <f t="array" ref="A129">IF(ROWS(A$2:A129)&gt;COUNTA('2-Merge'!A:A),"",INDEX('2-Merge'!A:A,SMALL(IF('2-Merge'!A$2:A$500&lt;&gt;"",ROW('2-Merge'!A$2:A$500)),ROWS(A$2:A129))))</f>
        <v>#NUM!</v>
      </c>
      <c r="B129" t="e">
        <f t="array" ref="B129">IF(ROWS(B$2:B129)&gt;COUNTA('2-Merge'!A:A),"",INDEX('2-Merge'!B:B,SMALL(IF('2-Merge'!A$2:A$500&lt;&gt;"",ROW('2-Merge'!A$2:A$500)),ROWS(B$2:B129))))</f>
        <v>#NUM!</v>
      </c>
      <c r="C129" t="e">
        <f t="array" ref="C129">IF(ROWS(C$2:C129)&gt;COUNTA('2-Merge'!A:A),"",INDEX('2-Merge'!C:C,SMALL(IF('2-Merge'!A$2:A$500&lt;&gt;"",ROW('2-Merge'!A$2:A$500)),ROWS(C$2:C129))))</f>
        <v>#NUM!</v>
      </c>
      <c r="D129" s="3" t="e">
        <f t="array" ref="D129">IF(ROWS(D$2:D129)&gt;COUNTA('2-Merge'!A:A),"",INDEX('2-Merge'!D:D,SMALL(IF('2-Merge'!A$2:A$500&lt;&gt;"",ROW('2-Merge'!A$2:A$500)),ROWS(D$2:D129))))</f>
        <v>#NUM!</v>
      </c>
      <c r="E129" s="5" t="e">
        <f t="array" ref="E129">IF(ROWS(E$2:E129)&gt;COUNTA('2-Merge'!A:A),"",INDEX('2-Merge'!E:E,SMALL(IF('2-Merge'!A$2:A$500&lt;&gt;"",ROW('2-Merge'!A$2:A$500)),ROWS(E$2:E129))))</f>
        <v>#NUM!</v>
      </c>
      <c r="F129" s="5" t="e">
        <f t="array" ref="F129">IF(ROWS(F$2:F129)&gt;COUNTA('2-Merge'!A:A),"",INDEX('2-Merge'!F:F,SMALL(IF('2-Merge'!A$2:A$500&lt;&gt;"",ROW('2-Merge'!A$2:A$500)),ROWS(F$2:F129))))</f>
        <v>#NUM!</v>
      </c>
      <c r="G129" t="e">
        <f t="array" ref="G129">IF(ROWS(G$2:G129)&gt;COUNTA('2-Merge'!A:A),"",INDEX('2-Merge'!G:G,SMALL(IF('2-Merge'!A$2:A$500&lt;&gt;"",ROW('2-Merge'!A$2:A$500)),ROWS(G$2:G129))))</f>
        <v>#NUM!</v>
      </c>
    </row>
    <row r="130" spans="1:7" x14ac:dyDescent="0.25">
      <c r="A130" s="6" t="e">
        <f t="array" ref="A130">IF(ROWS(A$2:A130)&gt;COUNTA('2-Merge'!A:A),"",INDEX('2-Merge'!A:A,SMALL(IF('2-Merge'!A$2:A$500&lt;&gt;"",ROW('2-Merge'!A$2:A$500)),ROWS(A$2:A130))))</f>
        <v>#NUM!</v>
      </c>
      <c r="B130" t="e">
        <f t="array" ref="B130">IF(ROWS(B$2:B130)&gt;COUNTA('2-Merge'!A:A),"",INDEX('2-Merge'!B:B,SMALL(IF('2-Merge'!A$2:A$500&lt;&gt;"",ROW('2-Merge'!A$2:A$500)),ROWS(B$2:B130))))</f>
        <v>#NUM!</v>
      </c>
      <c r="C130" t="e">
        <f t="array" ref="C130">IF(ROWS(C$2:C130)&gt;COUNTA('2-Merge'!A:A),"",INDEX('2-Merge'!C:C,SMALL(IF('2-Merge'!A$2:A$500&lt;&gt;"",ROW('2-Merge'!A$2:A$500)),ROWS(C$2:C130))))</f>
        <v>#NUM!</v>
      </c>
      <c r="D130" s="3" t="e">
        <f t="array" ref="D130">IF(ROWS(D$2:D130)&gt;COUNTA('2-Merge'!A:A),"",INDEX('2-Merge'!D:D,SMALL(IF('2-Merge'!A$2:A$500&lt;&gt;"",ROW('2-Merge'!A$2:A$500)),ROWS(D$2:D130))))</f>
        <v>#NUM!</v>
      </c>
      <c r="E130" s="5" t="e">
        <f t="array" ref="E130">IF(ROWS(E$2:E130)&gt;COUNTA('2-Merge'!A:A),"",INDEX('2-Merge'!E:E,SMALL(IF('2-Merge'!A$2:A$500&lt;&gt;"",ROW('2-Merge'!A$2:A$500)),ROWS(E$2:E130))))</f>
        <v>#NUM!</v>
      </c>
      <c r="F130" s="5" t="e">
        <f t="array" ref="F130">IF(ROWS(F$2:F130)&gt;COUNTA('2-Merge'!A:A),"",INDEX('2-Merge'!F:F,SMALL(IF('2-Merge'!A$2:A$500&lt;&gt;"",ROW('2-Merge'!A$2:A$500)),ROWS(F$2:F130))))</f>
        <v>#NUM!</v>
      </c>
      <c r="G130" t="e">
        <f t="array" ref="G130">IF(ROWS(G$2:G130)&gt;COUNTA('2-Merge'!A:A),"",INDEX('2-Merge'!G:G,SMALL(IF('2-Merge'!A$2:A$500&lt;&gt;"",ROW('2-Merge'!A$2:A$500)),ROWS(G$2:G130))))</f>
        <v>#NUM!</v>
      </c>
    </row>
    <row r="131" spans="1:7" x14ac:dyDescent="0.25">
      <c r="A131" s="6" t="e">
        <f t="array" ref="A131">IF(ROWS(A$2:A131)&gt;COUNTA('2-Merge'!A:A),"",INDEX('2-Merge'!A:A,SMALL(IF('2-Merge'!A$2:A$500&lt;&gt;"",ROW('2-Merge'!A$2:A$500)),ROWS(A$2:A131))))</f>
        <v>#NUM!</v>
      </c>
      <c r="B131" t="e">
        <f t="array" ref="B131">IF(ROWS(B$2:B131)&gt;COUNTA('2-Merge'!A:A),"",INDEX('2-Merge'!B:B,SMALL(IF('2-Merge'!A$2:A$500&lt;&gt;"",ROW('2-Merge'!A$2:A$500)),ROWS(B$2:B131))))</f>
        <v>#NUM!</v>
      </c>
      <c r="C131" t="e">
        <f t="array" ref="C131">IF(ROWS(C$2:C131)&gt;COUNTA('2-Merge'!A:A),"",INDEX('2-Merge'!C:C,SMALL(IF('2-Merge'!A$2:A$500&lt;&gt;"",ROW('2-Merge'!A$2:A$500)),ROWS(C$2:C131))))</f>
        <v>#NUM!</v>
      </c>
      <c r="D131" s="3" t="e">
        <f t="array" ref="D131">IF(ROWS(D$2:D131)&gt;COUNTA('2-Merge'!A:A),"",INDEX('2-Merge'!D:D,SMALL(IF('2-Merge'!A$2:A$500&lt;&gt;"",ROW('2-Merge'!A$2:A$500)),ROWS(D$2:D131))))</f>
        <v>#NUM!</v>
      </c>
      <c r="E131" s="5" t="e">
        <f t="array" ref="E131">IF(ROWS(E$2:E131)&gt;COUNTA('2-Merge'!A:A),"",INDEX('2-Merge'!E:E,SMALL(IF('2-Merge'!A$2:A$500&lt;&gt;"",ROW('2-Merge'!A$2:A$500)),ROWS(E$2:E131))))</f>
        <v>#NUM!</v>
      </c>
      <c r="F131" s="5" t="e">
        <f t="array" ref="F131">IF(ROWS(F$2:F131)&gt;COUNTA('2-Merge'!A:A),"",INDEX('2-Merge'!F:F,SMALL(IF('2-Merge'!A$2:A$500&lt;&gt;"",ROW('2-Merge'!A$2:A$500)),ROWS(F$2:F131))))</f>
        <v>#NUM!</v>
      </c>
      <c r="G131" t="e">
        <f t="array" ref="G131">IF(ROWS(G$2:G131)&gt;COUNTA('2-Merge'!A:A),"",INDEX('2-Merge'!G:G,SMALL(IF('2-Merge'!A$2:A$500&lt;&gt;"",ROW('2-Merge'!A$2:A$500)),ROWS(G$2:G131))))</f>
        <v>#NUM!</v>
      </c>
    </row>
    <row r="132" spans="1:7" x14ac:dyDescent="0.25">
      <c r="A132" s="6" t="e">
        <f t="array" ref="A132">IF(ROWS(A$2:A132)&gt;COUNTA('2-Merge'!A:A),"",INDEX('2-Merge'!A:A,SMALL(IF('2-Merge'!A$2:A$500&lt;&gt;"",ROW('2-Merge'!A$2:A$500)),ROWS(A$2:A132))))</f>
        <v>#NUM!</v>
      </c>
      <c r="B132" t="e">
        <f t="array" ref="B132">IF(ROWS(B$2:B132)&gt;COUNTA('2-Merge'!A:A),"",INDEX('2-Merge'!B:B,SMALL(IF('2-Merge'!A$2:A$500&lt;&gt;"",ROW('2-Merge'!A$2:A$500)),ROWS(B$2:B132))))</f>
        <v>#NUM!</v>
      </c>
      <c r="C132" t="e">
        <f t="array" ref="C132">IF(ROWS(C$2:C132)&gt;COUNTA('2-Merge'!A:A),"",INDEX('2-Merge'!C:C,SMALL(IF('2-Merge'!A$2:A$500&lt;&gt;"",ROW('2-Merge'!A$2:A$500)),ROWS(C$2:C132))))</f>
        <v>#NUM!</v>
      </c>
      <c r="D132" s="3" t="e">
        <f t="array" ref="D132">IF(ROWS(D$2:D132)&gt;COUNTA('2-Merge'!A:A),"",INDEX('2-Merge'!D:D,SMALL(IF('2-Merge'!A$2:A$500&lt;&gt;"",ROW('2-Merge'!A$2:A$500)),ROWS(D$2:D132))))</f>
        <v>#NUM!</v>
      </c>
      <c r="E132" s="5" t="e">
        <f t="array" ref="E132">IF(ROWS(E$2:E132)&gt;COUNTA('2-Merge'!A:A),"",INDEX('2-Merge'!E:E,SMALL(IF('2-Merge'!A$2:A$500&lt;&gt;"",ROW('2-Merge'!A$2:A$500)),ROWS(E$2:E132))))</f>
        <v>#NUM!</v>
      </c>
      <c r="F132" s="5" t="e">
        <f t="array" ref="F132">IF(ROWS(F$2:F132)&gt;COUNTA('2-Merge'!A:A),"",INDEX('2-Merge'!F:F,SMALL(IF('2-Merge'!A$2:A$500&lt;&gt;"",ROW('2-Merge'!A$2:A$500)),ROWS(F$2:F132))))</f>
        <v>#NUM!</v>
      </c>
      <c r="G132" t="e">
        <f t="array" ref="G132">IF(ROWS(G$2:G132)&gt;COUNTA('2-Merge'!A:A),"",INDEX('2-Merge'!G:G,SMALL(IF('2-Merge'!A$2:A$500&lt;&gt;"",ROW('2-Merge'!A$2:A$500)),ROWS(G$2:G132))))</f>
        <v>#NUM!</v>
      </c>
    </row>
    <row r="133" spans="1:7" x14ac:dyDescent="0.25">
      <c r="A133" s="6" t="e">
        <f t="array" ref="A133">IF(ROWS(A$2:A133)&gt;COUNTA('2-Merge'!A:A),"",INDEX('2-Merge'!A:A,SMALL(IF('2-Merge'!A$2:A$500&lt;&gt;"",ROW('2-Merge'!A$2:A$500)),ROWS(A$2:A133))))</f>
        <v>#NUM!</v>
      </c>
      <c r="B133" t="e">
        <f t="array" ref="B133">IF(ROWS(B$2:B133)&gt;COUNTA('2-Merge'!A:A),"",INDEX('2-Merge'!B:B,SMALL(IF('2-Merge'!A$2:A$500&lt;&gt;"",ROW('2-Merge'!A$2:A$500)),ROWS(B$2:B133))))</f>
        <v>#NUM!</v>
      </c>
      <c r="C133" t="e">
        <f t="array" ref="C133">IF(ROWS(C$2:C133)&gt;COUNTA('2-Merge'!A:A),"",INDEX('2-Merge'!C:C,SMALL(IF('2-Merge'!A$2:A$500&lt;&gt;"",ROW('2-Merge'!A$2:A$500)),ROWS(C$2:C133))))</f>
        <v>#NUM!</v>
      </c>
      <c r="D133" s="3" t="e">
        <f t="array" ref="D133">IF(ROWS(D$2:D133)&gt;COUNTA('2-Merge'!A:A),"",INDEX('2-Merge'!D:D,SMALL(IF('2-Merge'!A$2:A$500&lt;&gt;"",ROW('2-Merge'!A$2:A$500)),ROWS(D$2:D133))))</f>
        <v>#NUM!</v>
      </c>
      <c r="E133" s="5" t="e">
        <f t="array" ref="E133">IF(ROWS(E$2:E133)&gt;COUNTA('2-Merge'!A:A),"",INDEX('2-Merge'!E:E,SMALL(IF('2-Merge'!A$2:A$500&lt;&gt;"",ROW('2-Merge'!A$2:A$500)),ROWS(E$2:E133))))</f>
        <v>#NUM!</v>
      </c>
      <c r="F133" s="5" t="e">
        <f t="array" ref="F133">IF(ROWS(F$2:F133)&gt;COUNTA('2-Merge'!A:A),"",INDEX('2-Merge'!F:F,SMALL(IF('2-Merge'!A$2:A$500&lt;&gt;"",ROW('2-Merge'!A$2:A$500)),ROWS(F$2:F133))))</f>
        <v>#NUM!</v>
      </c>
      <c r="G133" t="e">
        <f t="array" ref="G133">IF(ROWS(G$2:G133)&gt;COUNTA('2-Merge'!A:A),"",INDEX('2-Merge'!G:G,SMALL(IF('2-Merge'!A$2:A$500&lt;&gt;"",ROW('2-Merge'!A$2:A$500)),ROWS(G$2:G133))))</f>
        <v>#NUM!</v>
      </c>
    </row>
    <row r="134" spans="1:7" x14ac:dyDescent="0.25">
      <c r="A134" s="6" t="e">
        <f t="array" ref="A134">IF(ROWS(A$2:A134)&gt;COUNTA('2-Merge'!A:A),"",INDEX('2-Merge'!A:A,SMALL(IF('2-Merge'!A$2:A$500&lt;&gt;"",ROW('2-Merge'!A$2:A$500)),ROWS(A$2:A134))))</f>
        <v>#NUM!</v>
      </c>
      <c r="B134" t="e">
        <f t="array" ref="B134">IF(ROWS(B$2:B134)&gt;COUNTA('2-Merge'!A:A),"",INDEX('2-Merge'!B:B,SMALL(IF('2-Merge'!A$2:A$500&lt;&gt;"",ROW('2-Merge'!A$2:A$500)),ROWS(B$2:B134))))</f>
        <v>#NUM!</v>
      </c>
      <c r="C134" t="e">
        <f t="array" ref="C134">IF(ROWS(C$2:C134)&gt;COUNTA('2-Merge'!A:A),"",INDEX('2-Merge'!C:C,SMALL(IF('2-Merge'!A$2:A$500&lt;&gt;"",ROW('2-Merge'!A$2:A$500)),ROWS(C$2:C134))))</f>
        <v>#NUM!</v>
      </c>
      <c r="D134" s="3" t="e">
        <f t="array" ref="D134">IF(ROWS(D$2:D134)&gt;COUNTA('2-Merge'!A:A),"",INDEX('2-Merge'!D:D,SMALL(IF('2-Merge'!A$2:A$500&lt;&gt;"",ROW('2-Merge'!A$2:A$500)),ROWS(D$2:D134))))</f>
        <v>#NUM!</v>
      </c>
      <c r="E134" s="5" t="e">
        <f t="array" ref="E134">IF(ROWS(E$2:E134)&gt;COUNTA('2-Merge'!A:A),"",INDEX('2-Merge'!E:E,SMALL(IF('2-Merge'!A$2:A$500&lt;&gt;"",ROW('2-Merge'!A$2:A$500)),ROWS(E$2:E134))))</f>
        <v>#NUM!</v>
      </c>
      <c r="F134" s="5" t="e">
        <f t="array" ref="F134">IF(ROWS(F$2:F134)&gt;COUNTA('2-Merge'!A:A),"",INDEX('2-Merge'!F:F,SMALL(IF('2-Merge'!A$2:A$500&lt;&gt;"",ROW('2-Merge'!A$2:A$500)),ROWS(F$2:F134))))</f>
        <v>#NUM!</v>
      </c>
      <c r="G134" t="e">
        <f t="array" ref="G134">IF(ROWS(G$2:G134)&gt;COUNTA('2-Merge'!A:A),"",INDEX('2-Merge'!G:G,SMALL(IF('2-Merge'!A$2:A$500&lt;&gt;"",ROW('2-Merge'!A$2:A$500)),ROWS(G$2:G134))))</f>
        <v>#NUM!</v>
      </c>
    </row>
    <row r="135" spans="1:7" x14ac:dyDescent="0.25">
      <c r="A135" s="6" t="e">
        <f t="array" ref="A135">IF(ROWS(A$2:A135)&gt;COUNTA('2-Merge'!A:A),"",INDEX('2-Merge'!A:A,SMALL(IF('2-Merge'!A$2:A$500&lt;&gt;"",ROW('2-Merge'!A$2:A$500)),ROWS(A$2:A135))))</f>
        <v>#NUM!</v>
      </c>
      <c r="B135" t="e">
        <f t="array" ref="B135">IF(ROWS(B$2:B135)&gt;COUNTA('2-Merge'!A:A),"",INDEX('2-Merge'!B:B,SMALL(IF('2-Merge'!A$2:A$500&lt;&gt;"",ROW('2-Merge'!A$2:A$500)),ROWS(B$2:B135))))</f>
        <v>#NUM!</v>
      </c>
      <c r="C135" t="e">
        <f t="array" ref="C135">IF(ROWS(C$2:C135)&gt;COUNTA('2-Merge'!A:A),"",INDEX('2-Merge'!C:C,SMALL(IF('2-Merge'!A$2:A$500&lt;&gt;"",ROW('2-Merge'!A$2:A$500)),ROWS(C$2:C135))))</f>
        <v>#NUM!</v>
      </c>
      <c r="D135" s="3" t="e">
        <f t="array" ref="D135">IF(ROWS(D$2:D135)&gt;COUNTA('2-Merge'!A:A),"",INDEX('2-Merge'!D:D,SMALL(IF('2-Merge'!A$2:A$500&lt;&gt;"",ROW('2-Merge'!A$2:A$500)),ROWS(D$2:D135))))</f>
        <v>#NUM!</v>
      </c>
      <c r="E135" s="5" t="e">
        <f t="array" ref="E135">IF(ROWS(E$2:E135)&gt;COUNTA('2-Merge'!A:A),"",INDEX('2-Merge'!E:E,SMALL(IF('2-Merge'!A$2:A$500&lt;&gt;"",ROW('2-Merge'!A$2:A$500)),ROWS(E$2:E135))))</f>
        <v>#NUM!</v>
      </c>
      <c r="F135" s="5" t="e">
        <f t="array" ref="F135">IF(ROWS(F$2:F135)&gt;COUNTA('2-Merge'!A:A),"",INDEX('2-Merge'!F:F,SMALL(IF('2-Merge'!A$2:A$500&lt;&gt;"",ROW('2-Merge'!A$2:A$500)),ROWS(F$2:F135))))</f>
        <v>#NUM!</v>
      </c>
      <c r="G135" t="e">
        <f t="array" ref="G135">IF(ROWS(G$2:G135)&gt;COUNTA('2-Merge'!A:A),"",INDEX('2-Merge'!G:G,SMALL(IF('2-Merge'!A$2:A$500&lt;&gt;"",ROW('2-Merge'!A$2:A$500)),ROWS(G$2:G135))))</f>
        <v>#NUM!</v>
      </c>
    </row>
    <row r="136" spans="1:7" x14ac:dyDescent="0.25">
      <c r="A136" s="6" t="e">
        <f t="array" ref="A136">IF(ROWS(A$2:A136)&gt;COUNTA('2-Merge'!A:A),"",INDEX('2-Merge'!A:A,SMALL(IF('2-Merge'!A$2:A$500&lt;&gt;"",ROW('2-Merge'!A$2:A$500)),ROWS(A$2:A136))))</f>
        <v>#NUM!</v>
      </c>
      <c r="B136" t="e">
        <f t="array" ref="B136">IF(ROWS(B$2:B136)&gt;COUNTA('2-Merge'!A:A),"",INDEX('2-Merge'!B:B,SMALL(IF('2-Merge'!A$2:A$500&lt;&gt;"",ROW('2-Merge'!A$2:A$500)),ROWS(B$2:B136))))</f>
        <v>#NUM!</v>
      </c>
      <c r="C136" t="e">
        <f t="array" ref="C136">IF(ROWS(C$2:C136)&gt;COUNTA('2-Merge'!A:A),"",INDEX('2-Merge'!C:C,SMALL(IF('2-Merge'!A$2:A$500&lt;&gt;"",ROW('2-Merge'!A$2:A$500)),ROWS(C$2:C136))))</f>
        <v>#NUM!</v>
      </c>
      <c r="D136" s="3" t="e">
        <f t="array" ref="D136">IF(ROWS(D$2:D136)&gt;COUNTA('2-Merge'!A:A),"",INDEX('2-Merge'!D:D,SMALL(IF('2-Merge'!A$2:A$500&lt;&gt;"",ROW('2-Merge'!A$2:A$500)),ROWS(D$2:D136))))</f>
        <v>#NUM!</v>
      </c>
      <c r="E136" s="5" t="e">
        <f t="array" ref="E136">IF(ROWS(E$2:E136)&gt;COUNTA('2-Merge'!A:A),"",INDEX('2-Merge'!E:E,SMALL(IF('2-Merge'!A$2:A$500&lt;&gt;"",ROW('2-Merge'!A$2:A$500)),ROWS(E$2:E136))))</f>
        <v>#NUM!</v>
      </c>
      <c r="F136" s="5" t="e">
        <f t="array" ref="F136">IF(ROWS(F$2:F136)&gt;COUNTA('2-Merge'!A:A),"",INDEX('2-Merge'!F:F,SMALL(IF('2-Merge'!A$2:A$500&lt;&gt;"",ROW('2-Merge'!A$2:A$500)),ROWS(F$2:F136))))</f>
        <v>#NUM!</v>
      </c>
      <c r="G136" t="e">
        <f t="array" ref="G136">IF(ROWS(G$2:G136)&gt;COUNTA('2-Merge'!A:A),"",INDEX('2-Merge'!G:G,SMALL(IF('2-Merge'!A$2:A$500&lt;&gt;"",ROW('2-Merge'!A$2:A$500)),ROWS(G$2:G136))))</f>
        <v>#NUM!</v>
      </c>
    </row>
    <row r="137" spans="1:7" x14ac:dyDescent="0.25">
      <c r="A137" s="6" t="e">
        <f t="array" ref="A137">IF(ROWS(A$2:A137)&gt;COUNTA('2-Merge'!A:A),"",INDEX('2-Merge'!A:A,SMALL(IF('2-Merge'!A$2:A$500&lt;&gt;"",ROW('2-Merge'!A$2:A$500)),ROWS(A$2:A137))))</f>
        <v>#NUM!</v>
      </c>
      <c r="B137" t="e">
        <f t="array" ref="B137">IF(ROWS(B$2:B137)&gt;COUNTA('2-Merge'!A:A),"",INDEX('2-Merge'!B:B,SMALL(IF('2-Merge'!A$2:A$500&lt;&gt;"",ROW('2-Merge'!A$2:A$500)),ROWS(B$2:B137))))</f>
        <v>#NUM!</v>
      </c>
      <c r="C137" t="e">
        <f t="array" ref="C137">IF(ROWS(C$2:C137)&gt;COUNTA('2-Merge'!A:A),"",INDEX('2-Merge'!C:C,SMALL(IF('2-Merge'!A$2:A$500&lt;&gt;"",ROW('2-Merge'!A$2:A$500)),ROWS(C$2:C137))))</f>
        <v>#NUM!</v>
      </c>
      <c r="D137" s="3" t="e">
        <f t="array" ref="D137">IF(ROWS(D$2:D137)&gt;COUNTA('2-Merge'!A:A),"",INDEX('2-Merge'!D:D,SMALL(IF('2-Merge'!A$2:A$500&lt;&gt;"",ROW('2-Merge'!A$2:A$500)),ROWS(D$2:D137))))</f>
        <v>#NUM!</v>
      </c>
      <c r="E137" s="5" t="e">
        <f t="array" ref="E137">IF(ROWS(E$2:E137)&gt;COUNTA('2-Merge'!A:A),"",INDEX('2-Merge'!E:E,SMALL(IF('2-Merge'!A$2:A$500&lt;&gt;"",ROW('2-Merge'!A$2:A$500)),ROWS(E$2:E137))))</f>
        <v>#NUM!</v>
      </c>
      <c r="F137" s="5" t="e">
        <f t="array" ref="F137">IF(ROWS(F$2:F137)&gt;COUNTA('2-Merge'!A:A),"",INDEX('2-Merge'!F:F,SMALL(IF('2-Merge'!A$2:A$500&lt;&gt;"",ROW('2-Merge'!A$2:A$500)),ROWS(F$2:F137))))</f>
        <v>#NUM!</v>
      </c>
      <c r="G137" t="e">
        <f t="array" ref="G137">IF(ROWS(G$2:G137)&gt;COUNTA('2-Merge'!A:A),"",INDEX('2-Merge'!G:G,SMALL(IF('2-Merge'!A$2:A$500&lt;&gt;"",ROW('2-Merge'!A$2:A$500)),ROWS(G$2:G137))))</f>
        <v>#NUM!</v>
      </c>
    </row>
    <row r="138" spans="1:7" x14ac:dyDescent="0.25">
      <c r="A138" s="6" t="e">
        <f t="array" ref="A138">IF(ROWS(A$2:A138)&gt;COUNTA('2-Merge'!A:A),"",INDEX('2-Merge'!A:A,SMALL(IF('2-Merge'!A$2:A$500&lt;&gt;"",ROW('2-Merge'!A$2:A$500)),ROWS(A$2:A138))))</f>
        <v>#NUM!</v>
      </c>
      <c r="B138" t="e">
        <f t="array" ref="B138">IF(ROWS(B$2:B138)&gt;COUNTA('2-Merge'!A:A),"",INDEX('2-Merge'!B:B,SMALL(IF('2-Merge'!A$2:A$500&lt;&gt;"",ROW('2-Merge'!A$2:A$500)),ROWS(B$2:B138))))</f>
        <v>#NUM!</v>
      </c>
      <c r="C138" t="e">
        <f t="array" ref="C138">IF(ROWS(C$2:C138)&gt;COUNTA('2-Merge'!A:A),"",INDEX('2-Merge'!C:C,SMALL(IF('2-Merge'!A$2:A$500&lt;&gt;"",ROW('2-Merge'!A$2:A$500)),ROWS(C$2:C138))))</f>
        <v>#NUM!</v>
      </c>
      <c r="D138" s="3" t="e">
        <f t="array" ref="D138">IF(ROWS(D$2:D138)&gt;COUNTA('2-Merge'!A:A),"",INDEX('2-Merge'!D:D,SMALL(IF('2-Merge'!A$2:A$500&lt;&gt;"",ROW('2-Merge'!A$2:A$500)),ROWS(D$2:D138))))</f>
        <v>#NUM!</v>
      </c>
      <c r="E138" s="5" t="e">
        <f t="array" ref="E138">IF(ROWS(E$2:E138)&gt;COUNTA('2-Merge'!A:A),"",INDEX('2-Merge'!E:E,SMALL(IF('2-Merge'!A$2:A$500&lt;&gt;"",ROW('2-Merge'!A$2:A$500)),ROWS(E$2:E138))))</f>
        <v>#NUM!</v>
      </c>
      <c r="F138" s="5" t="e">
        <f t="array" ref="F138">IF(ROWS(F$2:F138)&gt;COUNTA('2-Merge'!A:A),"",INDEX('2-Merge'!F:F,SMALL(IF('2-Merge'!A$2:A$500&lt;&gt;"",ROW('2-Merge'!A$2:A$500)),ROWS(F$2:F138))))</f>
        <v>#NUM!</v>
      </c>
      <c r="G138" t="e">
        <f t="array" ref="G138">IF(ROWS(G$2:G138)&gt;COUNTA('2-Merge'!A:A),"",INDEX('2-Merge'!G:G,SMALL(IF('2-Merge'!A$2:A$500&lt;&gt;"",ROW('2-Merge'!A$2:A$500)),ROWS(G$2:G138))))</f>
        <v>#NUM!</v>
      </c>
    </row>
    <row r="139" spans="1:7" x14ac:dyDescent="0.25">
      <c r="A139" s="6" t="e">
        <f t="array" ref="A139">IF(ROWS(A$2:A139)&gt;COUNTA('2-Merge'!A:A),"",INDEX('2-Merge'!A:A,SMALL(IF('2-Merge'!A$2:A$500&lt;&gt;"",ROW('2-Merge'!A$2:A$500)),ROWS(A$2:A139))))</f>
        <v>#NUM!</v>
      </c>
      <c r="B139" t="e">
        <f t="array" ref="B139">IF(ROWS(B$2:B139)&gt;COUNTA('2-Merge'!A:A),"",INDEX('2-Merge'!B:B,SMALL(IF('2-Merge'!A$2:A$500&lt;&gt;"",ROW('2-Merge'!A$2:A$500)),ROWS(B$2:B139))))</f>
        <v>#NUM!</v>
      </c>
      <c r="C139" t="e">
        <f t="array" ref="C139">IF(ROWS(C$2:C139)&gt;COUNTA('2-Merge'!A:A),"",INDEX('2-Merge'!C:C,SMALL(IF('2-Merge'!A$2:A$500&lt;&gt;"",ROW('2-Merge'!A$2:A$500)),ROWS(C$2:C139))))</f>
        <v>#NUM!</v>
      </c>
      <c r="D139" s="3" t="e">
        <f t="array" ref="D139">IF(ROWS(D$2:D139)&gt;COUNTA('2-Merge'!A:A),"",INDEX('2-Merge'!D:D,SMALL(IF('2-Merge'!A$2:A$500&lt;&gt;"",ROW('2-Merge'!A$2:A$500)),ROWS(D$2:D139))))</f>
        <v>#NUM!</v>
      </c>
      <c r="E139" s="5" t="e">
        <f t="array" ref="E139">IF(ROWS(E$2:E139)&gt;COUNTA('2-Merge'!A:A),"",INDEX('2-Merge'!E:E,SMALL(IF('2-Merge'!A$2:A$500&lt;&gt;"",ROW('2-Merge'!A$2:A$500)),ROWS(E$2:E139))))</f>
        <v>#NUM!</v>
      </c>
      <c r="F139" s="5" t="e">
        <f t="array" ref="F139">IF(ROWS(F$2:F139)&gt;COUNTA('2-Merge'!A:A),"",INDEX('2-Merge'!F:F,SMALL(IF('2-Merge'!A$2:A$500&lt;&gt;"",ROW('2-Merge'!A$2:A$500)),ROWS(F$2:F139))))</f>
        <v>#NUM!</v>
      </c>
      <c r="G139" t="e">
        <f t="array" ref="G139">IF(ROWS(G$2:G139)&gt;COUNTA('2-Merge'!A:A),"",INDEX('2-Merge'!G:G,SMALL(IF('2-Merge'!A$2:A$500&lt;&gt;"",ROW('2-Merge'!A$2:A$500)),ROWS(G$2:G139))))</f>
        <v>#NUM!</v>
      </c>
    </row>
    <row r="140" spans="1:7" x14ac:dyDescent="0.25">
      <c r="A140" s="6" t="e">
        <f t="array" ref="A140">IF(ROWS(A$2:A140)&gt;COUNTA('2-Merge'!A:A),"",INDEX('2-Merge'!A:A,SMALL(IF('2-Merge'!A$2:A$500&lt;&gt;"",ROW('2-Merge'!A$2:A$500)),ROWS(A$2:A140))))</f>
        <v>#NUM!</v>
      </c>
      <c r="B140" t="e">
        <f t="array" ref="B140">IF(ROWS(B$2:B140)&gt;COUNTA('2-Merge'!A:A),"",INDEX('2-Merge'!B:B,SMALL(IF('2-Merge'!A$2:A$500&lt;&gt;"",ROW('2-Merge'!A$2:A$500)),ROWS(B$2:B140))))</f>
        <v>#NUM!</v>
      </c>
      <c r="C140" t="e">
        <f t="array" ref="C140">IF(ROWS(C$2:C140)&gt;COUNTA('2-Merge'!A:A),"",INDEX('2-Merge'!C:C,SMALL(IF('2-Merge'!A$2:A$500&lt;&gt;"",ROW('2-Merge'!A$2:A$500)),ROWS(C$2:C140))))</f>
        <v>#NUM!</v>
      </c>
      <c r="D140" s="3" t="e">
        <f t="array" ref="D140">IF(ROWS(D$2:D140)&gt;COUNTA('2-Merge'!A:A),"",INDEX('2-Merge'!D:D,SMALL(IF('2-Merge'!A$2:A$500&lt;&gt;"",ROW('2-Merge'!A$2:A$500)),ROWS(D$2:D140))))</f>
        <v>#NUM!</v>
      </c>
      <c r="E140" s="5" t="e">
        <f t="array" ref="E140">IF(ROWS(E$2:E140)&gt;COUNTA('2-Merge'!A:A),"",INDEX('2-Merge'!E:E,SMALL(IF('2-Merge'!A$2:A$500&lt;&gt;"",ROW('2-Merge'!A$2:A$500)),ROWS(E$2:E140))))</f>
        <v>#NUM!</v>
      </c>
      <c r="F140" s="5" t="e">
        <f t="array" ref="F140">IF(ROWS(F$2:F140)&gt;COUNTA('2-Merge'!A:A),"",INDEX('2-Merge'!F:F,SMALL(IF('2-Merge'!A$2:A$500&lt;&gt;"",ROW('2-Merge'!A$2:A$500)),ROWS(F$2:F140))))</f>
        <v>#NUM!</v>
      </c>
      <c r="G140" t="e">
        <f t="array" ref="G140">IF(ROWS(G$2:G140)&gt;COUNTA('2-Merge'!A:A),"",INDEX('2-Merge'!G:G,SMALL(IF('2-Merge'!A$2:A$500&lt;&gt;"",ROW('2-Merge'!A$2:A$500)),ROWS(G$2:G140))))</f>
        <v>#NUM!</v>
      </c>
    </row>
    <row r="141" spans="1:7" x14ac:dyDescent="0.25">
      <c r="A141" s="6" t="e">
        <f t="array" ref="A141">IF(ROWS(A$2:A141)&gt;COUNTA('2-Merge'!A:A),"",INDEX('2-Merge'!A:A,SMALL(IF('2-Merge'!A$2:A$500&lt;&gt;"",ROW('2-Merge'!A$2:A$500)),ROWS(A$2:A141))))</f>
        <v>#NUM!</v>
      </c>
      <c r="B141" t="e">
        <f t="array" ref="B141">IF(ROWS(B$2:B141)&gt;COUNTA('2-Merge'!A:A),"",INDEX('2-Merge'!B:B,SMALL(IF('2-Merge'!A$2:A$500&lt;&gt;"",ROW('2-Merge'!A$2:A$500)),ROWS(B$2:B141))))</f>
        <v>#NUM!</v>
      </c>
      <c r="C141" t="e">
        <f t="array" ref="C141">IF(ROWS(C$2:C141)&gt;COUNTA('2-Merge'!A:A),"",INDEX('2-Merge'!C:C,SMALL(IF('2-Merge'!A$2:A$500&lt;&gt;"",ROW('2-Merge'!A$2:A$500)),ROWS(C$2:C141))))</f>
        <v>#NUM!</v>
      </c>
      <c r="D141" s="3" t="e">
        <f t="array" ref="D141">IF(ROWS(D$2:D141)&gt;COUNTA('2-Merge'!A:A),"",INDEX('2-Merge'!D:D,SMALL(IF('2-Merge'!A$2:A$500&lt;&gt;"",ROW('2-Merge'!A$2:A$500)),ROWS(D$2:D141))))</f>
        <v>#NUM!</v>
      </c>
      <c r="E141" s="5" t="e">
        <f t="array" ref="E141">IF(ROWS(E$2:E141)&gt;COUNTA('2-Merge'!A:A),"",INDEX('2-Merge'!E:E,SMALL(IF('2-Merge'!A$2:A$500&lt;&gt;"",ROW('2-Merge'!A$2:A$500)),ROWS(E$2:E141))))</f>
        <v>#NUM!</v>
      </c>
      <c r="F141" s="5" t="e">
        <f t="array" ref="F141">IF(ROWS(F$2:F141)&gt;COUNTA('2-Merge'!A:A),"",INDEX('2-Merge'!F:F,SMALL(IF('2-Merge'!A$2:A$500&lt;&gt;"",ROW('2-Merge'!A$2:A$500)),ROWS(F$2:F141))))</f>
        <v>#NUM!</v>
      </c>
      <c r="G141" t="e">
        <f t="array" ref="G141">IF(ROWS(G$2:G141)&gt;COUNTA('2-Merge'!A:A),"",INDEX('2-Merge'!G:G,SMALL(IF('2-Merge'!A$2:A$500&lt;&gt;"",ROW('2-Merge'!A$2:A$500)),ROWS(G$2:G141))))</f>
        <v>#NUM!</v>
      </c>
    </row>
    <row r="142" spans="1:7" x14ac:dyDescent="0.25">
      <c r="A142" s="6" t="e">
        <f t="array" ref="A142">IF(ROWS(A$2:A142)&gt;COUNTA('2-Merge'!A:A),"",INDEX('2-Merge'!A:A,SMALL(IF('2-Merge'!A$2:A$500&lt;&gt;"",ROW('2-Merge'!A$2:A$500)),ROWS(A$2:A142))))</f>
        <v>#NUM!</v>
      </c>
      <c r="B142" t="e">
        <f t="array" ref="B142">IF(ROWS(B$2:B142)&gt;COUNTA('2-Merge'!A:A),"",INDEX('2-Merge'!B:B,SMALL(IF('2-Merge'!A$2:A$500&lt;&gt;"",ROW('2-Merge'!A$2:A$500)),ROWS(B$2:B142))))</f>
        <v>#NUM!</v>
      </c>
      <c r="C142" t="e">
        <f t="array" ref="C142">IF(ROWS(C$2:C142)&gt;COUNTA('2-Merge'!A:A),"",INDEX('2-Merge'!C:C,SMALL(IF('2-Merge'!A$2:A$500&lt;&gt;"",ROW('2-Merge'!A$2:A$500)),ROWS(C$2:C142))))</f>
        <v>#NUM!</v>
      </c>
      <c r="D142" s="3" t="e">
        <f t="array" ref="D142">IF(ROWS(D$2:D142)&gt;COUNTA('2-Merge'!A:A),"",INDEX('2-Merge'!D:D,SMALL(IF('2-Merge'!A$2:A$500&lt;&gt;"",ROW('2-Merge'!A$2:A$500)),ROWS(D$2:D142))))</f>
        <v>#NUM!</v>
      </c>
      <c r="E142" s="5" t="e">
        <f t="array" ref="E142">IF(ROWS(E$2:E142)&gt;COUNTA('2-Merge'!A:A),"",INDEX('2-Merge'!E:E,SMALL(IF('2-Merge'!A$2:A$500&lt;&gt;"",ROW('2-Merge'!A$2:A$500)),ROWS(E$2:E142))))</f>
        <v>#NUM!</v>
      </c>
      <c r="F142" s="5" t="e">
        <f t="array" ref="F142">IF(ROWS(F$2:F142)&gt;COUNTA('2-Merge'!A:A),"",INDEX('2-Merge'!F:F,SMALL(IF('2-Merge'!A$2:A$500&lt;&gt;"",ROW('2-Merge'!A$2:A$500)),ROWS(F$2:F142))))</f>
        <v>#NUM!</v>
      </c>
      <c r="G142" t="e">
        <f t="array" ref="G142">IF(ROWS(G$2:G142)&gt;COUNTA('2-Merge'!A:A),"",INDEX('2-Merge'!G:G,SMALL(IF('2-Merge'!A$2:A$500&lt;&gt;"",ROW('2-Merge'!A$2:A$500)),ROWS(G$2:G142))))</f>
        <v>#NUM!</v>
      </c>
    </row>
    <row r="143" spans="1:7" x14ac:dyDescent="0.25">
      <c r="A143" s="6" t="e">
        <f t="array" ref="A143">IF(ROWS(A$2:A143)&gt;COUNTA('2-Merge'!A:A),"",INDEX('2-Merge'!A:A,SMALL(IF('2-Merge'!A$2:A$500&lt;&gt;"",ROW('2-Merge'!A$2:A$500)),ROWS(A$2:A143))))</f>
        <v>#NUM!</v>
      </c>
      <c r="B143" t="e">
        <f t="array" ref="B143">IF(ROWS(B$2:B143)&gt;COUNTA('2-Merge'!A:A),"",INDEX('2-Merge'!B:B,SMALL(IF('2-Merge'!A$2:A$500&lt;&gt;"",ROW('2-Merge'!A$2:A$500)),ROWS(B$2:B143))))</f>
        <v>#NUM!</v>
      </c>
      <c r="C143" t="e">
        <f t="array" ref="C143">IF(ROWS(C$2:C143)&gt;COUNTA('2-Merge'!A:A),"",INDEX('2-Merge'!C:C,SMALL(IF('2-Merge'!A$2:A$500&lt;&gt;"",ROW('2-Merge'!A$2:A$500)),ROWS(C$2:C143))))</f>
        <v>#NUM!</v>
      </c>
      <c r="D143" s="3" t="e">
        <f t="array" ref="D143">IF(ROWS(D$2:D143)&gt;COUNTA('2-Merge'!A:A),"",INDEX('2-Merge'!D:D,SMALL(IF('2-Merge'!A$2:A$500&lt;&gt;"",ROW('2-Merge'!A$2:A$500)),ROWS(D$2:D143))))</f>
        <v>#NUM!</v>
      </c>
      <c r="E143" s="5" t="e">
        <f t="array" ref="E143">IF(ROWS(E$2:E143)&gt;COUNTA('2-Merge'!A:A),"",INDEX('2-Merge'!E:E,SMALL(IF('2-Merge'!A$2:A$500&lt;&gt;"",ROW('2-Merge'!A$2:A$500)),ROWS(E$2:E143))))</f>
        <v>#NUM!</v>
      </c>
      <c r="F143" s="5" t="e">
        <f t="array" ref="F143">IF(ROWS(F$2:F143)&gt;COUNTA('2-Merge'!A:A),"",INDEX('2-Merge'!F:F,SMALL(IF('2-Merge'!A$2:A$500&lt;&gt;"",ROW('2-Merge'!A$2:A$500)),ROWS(F$2:F143))))</f>
        <v>#NUM!</v>
      </c>
      <c r="G143" t="e">
        <f t="array" ref="G143">IF(ROWS(G$2:G143)&gt;COUNTA('2-Merge'!A:A),"",INDEX('2-Merge'!G:G,SMALL(IF('2-Merge'!A$2:A$500&lt;&gt;"",ROW('2-Merge'!A$2:A$500)),ROWS(G$2:G143))))</f>
        <v>#NUM!</v>
      </c>
    </row>
    <row r="144" spans="1:7" x14ac:dyDescent="0.25">
      <c r="A144" s="6" t="e">
        <f t="array" ref="A144">IF(ROWS(A$2:A144)&gt;COUNTA('2-Merge'!A:A),"",INDEX('2-Merge'!A:A,SMALL(IF('2-Merge'!A$2:A$500&lt;&gt;"",ROW('2-Merge'!A$2:A$500)),ROWS(A$2:A144))))</f>
        <v>#NUM!</v>
      </c>
      <c r="B144" t="e">
        <f t="array" ref="B144">IF(ROWS(B$2:B144)&gt;COUNTA('2-Merge'!A:A),"",INDEX('2-Merge'!B:B,SMALL(IF('2-Merge'!A$2:A$500&lt;&gt;"",ROW('2-Merge'!A$2:A$500)),ROWS(B$2:B144))))</f>
        <v>#NUM!</v>
      </c>
      <c r="C144" t="e">
        <f t="array" ref="C144">IF(ROWS(C$2:C144)&gt;COUNTA('2-Merge'!A:A),"",INDEX('2-Merge'!C:C,SMALL(IF('2-Merge'!A$2:A$500&lt;&gt;"",ROW('2-Merge'!A$2:A$500)),ROWS(C$2:C144))))</f>
        <v>#NUM!</v>
      </c>
      <c r="D144" s="3" t="e">
        <f t="array" ref="D144">IF(ROWS(D$2:D144)&gt;COUNTA('2-Merge'!A:A),"",INDEX('2-Merge'!D:D,SMALL(IF('2-Merge'!A$2:A$500&lt;&gt;"",ROW('2-Merge'!A$2:A$500)),ROWS(D$2:D144))))</f>
        <v>#NUM!</v>
      </c>
      <c r="E144" s="5" t="e">
        <f t="array" ref="E144">IF(ROWS(E$2:E144)&gt;COUNTA('2-Merge'!A:A),"",INDEX('2-Merge'!E:E,SMALL(IF('2-Merge'!A$2:A$500&lt;&gt;"",ROW('2-Merge'!A$2:A$500)),ROWS(E$2:E144))))</f>
        <v>#NUM!</v>
      </c>
      <c r="F144" s="5" t="e">
        <f t="array" ref="F144">IF(ROWS(F$2:F144)&gt;COUNTA('2-Merge'!A:A),"",INDEX('2-Merge'!F:F,SMALL(IF('2-Merge'!A$2:A$500&lt;&gt;"",ROW('2-Merge'!A$2:A$500)),ROWS(F$2:F144))))</f>
        <v>#NUM!</v>
      </c>
      <c r="G144" t="e">
        <f t="array" ref="G144">IF(ROWS(G$2:G144)&gt;COUNTA('2-Merge'!A:A),"",INDEX('2-Merge'!G:G,SMALL(IF('2-Merge'!A$2:A$500&lt;&gt;"",ROW('2-Merge'!A$2:A$500)),ROWS(G$2:G144))))</f>
        <v>#NUM!</v>
      </c>
    </row>
    <row r="145" spans="1:7" x14ac:dyDescent="0.25">
      <c r="A145" s="6" t="e">
        <f t="array" ref="A145">IF(ROWS(A$2:A145)&gt;COUNTA('2-Merge'!A:A),"",INDEX('2-Merge'!A:A,SMALL(IF('2-Merge'!A$2:A$500&lt;&gt;"",ROW('2-Merge'!A$2:A$500)),ROWS(A$2:A145))))</f>
        <v>#NUM!</v>
      </c>
      <c r="B145" t="e">
        <f t="array" ref="B145">IF(ROWS(B$2:B145)&gt;COUNTA('2-Merge'!A:A),"",INDEX('2-Merge'!B:B,SMALL(IF('2-Merge'!A$2:A$500&lt;&gt;"",ROW('2-Merge'!A$2:A$500)),ROWS(B$2:B145))))</f>
        <v>#NUM!</v>
      </c>
      <c r="C145" t="e">
        <f t="array" ref="C145">IF(ROWS(C$2:C145)&gt;COUNTA('2-Merge'!A:A),"",INDEX('2-Merge'!C:C,SMALL(IF('2-Merge'!A$2:A$500&lt;&gt;"",ROW('2-Merge'!A$2:A$500)),ROWS(C$2:C145))))</f>
        <v>#NUM!</v>
      </c>
      <c r="D145" s="3" t="e">
        <f t="array" ref="D145">IF(ROWS(D$2:D145)&gt;COUNTA('2-Merge'!A:A),"",INDEX('2-Merge'!D:D,SMALL(IF('2-Merge'!A$2:A$500&lt;&gt;"",ROW('2-Merge'!A$2:A$500)),ROWS(D$2:D145))))</f>
        <v>#NUM!</v>
      </c>
      <c r="E145" s="5" t="e">
        <f t="array" ref="E145">IF(ROWS(E$2:E145)&gt;COUNTA('2-Merge'!A:A),"",INDEX('2-Merge'!E:E,SMALL(IF('2-Merge'!A$2:A$500&lt;&gt;"",ROW('2-Merge'!A$2:A$500)),ROWS(E$2:E145))))</f>
        <v>#NUM!</v>
      </c>
      <c r="F145" s="5" t="e">
        <f t="array" ref="F145">IF(ROWS(F$2:F145)&gt;COUNTA('2-Merge'!A:A),"",INDEX('2-Merge'!F:F,SMALL(IF('2-Merge'!A$2:A$500&lt;&gt;"",ROW('2-Merge'!A$2:A$500)),ROWS(F$2:F145))))</f>
        <v>#NUM!</v>
      </c>
      <c r="G145" t="e">
        <f t="array" ref="G145">IF(ROWS(G$2:G145)&gt;COUNTA('2-Merge'!A:A),"",INDEX('2-Merge'!G:G,SMALL(IF('2-Merge'!A$2:A$500&lt;&gt;"",ROW('2-Merge'!A$2:A$500)),ROWS(G$2:G145))))</f>
        <v>#NUM!</v>
      </c>
    </row>
    <row r="146" spans="1:7" x14ac:dyDescent="0.25">
      <c r="A146" s="6" t="e">
        <f t="array" ref="A146">IF(ROWS(A$2:A146)&gt;COUNTA('2-Merge'!A:A),"",INDEX('2-Merge'!A:A,SMALL(IF('2-Merge'!A$2:A$500&lt;&gt;"",ROW('2-Merge'!A$2:A$500)),ROWS(A$2:A146))))</f>
        <v>#NUM!</v>
      </c>
      <c r="B146" t="e">
        <f t="array" ref="B146">IF(ROWS(B$2:B146)&gt;COUNTA('2-Merge'!A:A),"",INDEX('2-Merge'!B:B,SMALL(IF('2-Merge'!A$2:A$500&lt;&gt;"",ROW('2-Merge'!A$2:A$500)),ROWS(B$2:B146))))</f>
        <v>#NUM!</v>
      </c>
      <c r="C146" t="e">
        <f t="array" ref="C146">IF(ROWS(C$2:C146)&gt;COUNTA('2-Merge'!A:A),"",INDEX('2-Merge'!C:C,SMALL(IF('2-Merge'!A$2:A$500&lt;&gt;"",ROW('2-Merge'!A$2:A$500)),ROWS(C$2:C146))))</f>
        <v>#NUM!</v>
      </c>
      <c r="D146" s="3" t="e">
        <f t="array" ref="D146">IF(ROWS(D$2:D146)&gt;COUNTA('2-Merge'!A:A),"",INDEX('2-Merge'!D:D,SMALL(IF('2-Merge'!A$2:A$500&lt;&gt;"",ROW('2-Merge'!A$2:A$500)),ROWS(D$2:D146))))</f>
        <v>#NUM!</v>
      </c>
      <c r="E146" s="5" t="e">
        <f t="array" ref="E146">IF(ROWS(E$2:E146)&gt;COUNTA('2-Merge'!A:A),"",INDEX('2-Merge'!E:E,SMALL(IF('2-Merge'!A$2:A$500&lt;&gt;"",ROW('2-Merge'!A$2:A$500)),ROWS(E$2:E146))))</f>
        <v>#NUM!</v>
      </c>
      <c r="F146" s="5" t="e">
        <f t="array" ref="F146">IF(ROWS(F$2:F146)&gt;COUNTA('2-Merge'!A:A),"",INDEX('2-Merge'!F:F,SMALL(IF('2-Merge'!A$2:A$500&lt;&gt;"",ROW('2-Merge'!A$2:A$500)),ROWS(F$2:F146))))</f>
        <v>#NUM!</v>
      </c>
      <c r="G146" t="e">
        <f t="array" ref="G146">IF(ROWS(G$2:G146)&gt;COUNTA('2-Merge'!A:A),"",INDEX('2-Merge'!G:G,SMALL(IF('2-Merge'!A$2:A$500&lt;&gt;"",ROW('2-Merge'!A$2:A$500)),ROWS(G$2:G146))))</f>
        <v>#NUM!</v>
      </c>
    </row>
    <row r="147" spans="1:7" x14ac:dyDescent="0.25">
      <c r="A147" s="6" t="e">
        <f t="array" ref="A147">IF(ROWS(A$2:A147)&gt;COUNTA('2-Merge'!A:A),"",INDEX('2-Merge'!A:A,SMALL(IF('2-Merge'!A$2:A$500&lt;&gt;"",ROW('2-Merge'!A$2:A$500)),ROWS(A$2:A147))))</f>
        <v>#NUM!</v>
      </c>
      <c r="B147" t="e">
        <f t="array" ref="B147">IF(ROWS(B$2:B147)&gt;COUNTA('2-Merge'!A:A),"",INDEX('2-Merge'!B:B,SMALL(IF('2-Merge'!A$2:A$500&lt;&gt;"",ROW('2-Merge'!A$2:A$500)),ROWS(B$2:B147))))</f>
        <v>#NUM!</v>
      </c>
      <c r="C147" t="e">
        <f t="array" ref="C147">IF(ROWS(C$2:C147)&gt;COUNTA('2-Merge'!A:A),"",INDEX('2-Merge'!C:C,SMALL(IF('2-Merge'!A$2:A$500&lt;&gt;"",ROW('2-Merge'!A$2:A$500)),ROWS(C$2:C147))))</f>
        <v>#NUM!</v>
      </c>
      <c r="D147" s="3" t="e">
        <f t="array" ref="D147">IF(ROWS(D$2:D147)&gt;COUNTA('2-Merge'!A:A),"",INDEX('2-Merge'!D:D,SMALL(IF('2-Merge'!A$2:A$500&lt;&gt;"",ROW('2-Merge'!A$2:A$500)),ROWS(D$2:D147))))</f>
        <v>#NUM!</v>
      </c>
      <c r="E147" s="5" t="e">
        <f t="array" ref="E147">IF(ROWS(E$2:E147)&gt;COUNTA('2-Merge'!A:A),"",INDEX('2-Merge'!E:E,SMALL(IF('2-Merge'!A$2:A$500&lt;&gt;"",ROW('2-Merge'!A$2:A$500)),ROWS(E$2:E147))))</f>
        <v>#NUM!</v>
      </c>
      <c r="F147" s="5" t="e">
        <f t="array" ref="F147">IF(ROWS(F$2:F147)&gt;COUNTA('2-Merge'!A:A),"",INDEX('2-Merge'!F:F,SMALL(IF('2-Merge'!A$2:A$500&lt;&gt;"",ROW('2-Merge'!A$2:A$500)),ROWS(F$2:F147))))</f>
        <v>#NUM!</v>
      </c>
      <c r="G147" t="e">
        <f t="array" ref="G147">IF(ROWS(G$2:G147)&gt;COUNTA('2-Merge'!A:A),"",INDEX('2-Merge'!G:G,SMALL(IF('2-Merge'!A$2:A$500&lt;&gt;"",ROW('2-Merge'!A$2:A$500)),ROWS(G$2:G147))))</f>
        <v>#NUM!</v>
      </c>
    </row>
    <row r="148" spans="1:7" x14ac:dyDescent="0.25">
      <c r="A148" s="6" t="e">
        <f t="array" ref="A148">IF(ROWS(A$2:A148)&gt;COUNTA('2-Merge'!A:A),"",INDEX('2-Merge'!A:A,SMALL(IF('2-Merge'!A$2:A$500&lt;&gt;"",ROW('2-Merge'!A$2:A$500)),ROWS(A$2:A148))))</f>
        <v>#NUM!</v>
      </c>
      <c r="B148" t="e">
        <f t="array" ref="B148">IF(ROWS(B$2:B148)&gt;COUNTA('2-Merge'!A:A),"",INDEX('2-Merge'!B:B,SMALL(IF('2-Merge'!A$2:A$500&lt;&gt;"",ROW('2-Merge'!A$2:A$500)),ROWS(B$2:B148))))</f>
        <v>#NUM!</v>
      </c>
      <c r="C148" t="e">
        <f t="array" ref="C148">IF(ROWS(C$2:C148)&gt;COUNTA('2-Merge'!A:A),"",INDEX('2-Merge'!C:C,SMALL(IF('2-Merge'!A$2:A$500&lt;&gt;"",ROW('2-Merge'!A$2:A$500)),ROWS(C$2:C148))))</f>
        <v>#NUM!</v>
      </c>
      <c r="D148" s="3" t="e">
        <f t="array" ref="D148">IF(ROWS(D$2:D148)&gt;COUNTA('2-Merge'!A:A),"",INDEX('2-Merge'!D:D,SMALL(IF('2-Merge'!A$2:A$500&lt;&gt;"",ROW('2-Merge'!A$2:A$500)),ROWS(D$2:D148))))</f>
        <v>#NUM!</v>
      </c>
      <c r="E148" s="5" t="e">
        <f t="array" ref="E148">IF(ROWS(E$2:E148)&gt;COUNTA('2-Merge'!A:A),"",INDEX('2-Merge'!E:E,SMALL(IF('2-Merge'!A$2:A$500&lt;&gt;"",ROW('2-Merge'!A$2:A$500)),ROWS(E$2:E148))))</f>
        <v>#NUM!</v>
      </c>
      <c r="F148" s="5" t="e">
        <f t="array" ref="F148">IF(ROWS(F$2:F148)&gt;COUNTA('2-Merge'!A:A),"",INDEX('2-Merge'!F:F,SMALL(IF('2-Merge'!A$2:A$500&lt;&gt;"",ROW('2-Merge'!A$2:A$500)),ROWS(F$2:F148))))</f>
        <v>#NUM!</v>
      </c>
      <c r="G148" t="e">
        <f t="array" ref="G148">IF(ROWS(G$2:G148)&gt;COUNTA('2-Merge'!A:A),"",INDEX('2-Merge'!G:G,SMALL(IF('2-Merge'!A$2:A$500&lt;&gt;"",ROW('2-Merge'!A$2:A$500)),ROWS(G$2:G148))))</f>
        <v>#NUM!</v>
      </c>
    </row>
    <row r="149" spans="1:7" x14ac:dyDescent="0.25">
      <c r="A149" s="6" t="e">
        <f t="array" ref="A149">IF(ROWS(A$2:A149)&gt;COUNTA('2-Merge'!A:A),"",INDEX('2-Merge'!A:A,SMALL(IF('2-Merge'!A$2:A$500&lt;&gt;"",ROW('2-Merge'!A$2:A$500)),ROWS(A$2:A149))))</f>
        <v>#NUM!</v>
      </c>
      <c r="B149" t="e">
        <f t="array" ref="B149">IF(ROWS(B$2:B149)&gt;COUNTA('2-Merge'!A:A),"",INDEX('2-Merge'!B:B,SMALL(IF('2-Merge'!A$2:A$500&lt;&gt;"",ROW('2-Merge'!A$2:A$500)),ROWS(B$2:B149))))</f>
        <v>#NUM!</v>
      </c>
      <c r="C149" t="e">
        <f t="array" ref="C149">IF(ROWS(C$2:C149)&gt;COUNTA('2-Merge'!A:A),"",INDEX('2-Merge'!C:C,SMALL(IF('2-Merge'!A$2:A$500&lt;&gt;"",ROW('2-Merge'!A$2:A$500)),ROWS(C$2:C149))))</f>
        <v>#NUM!</v>
      </c>
      <c r="D149" s="3" t="e">
        <f t="array" ref="D149">IF(ROWS(D$2:D149)&gt;COUNTA('2-Merge'!A:A),"",INDEX('2-Merge'!D:D,SMALL(IF('2-Merge'!A$2:A$500&lt;&gt;"",ROW('2-Merge'!A$2:A$500)),ROWS(D$2:D149))))</f>
        <v>#NUM!</v>
      </c>
      <c r="E149" s="5" t="e">
        <f t="array" ref="E149">IF(ROWS(E$2:E149)&gt;COUNTA('2-Merge'!A:A),"",INDEX('2-Merge'!E:E,SMALL(IF('2-Merge'!A$2:A$500&lt;&gt;"",ROW('2-Merge'!A$2:A$500)),ROWS(E$2:E149))))</f>
        <v>#NUM!</v>
      </c>
      <c r="F149" s="5" t="e">
        <f t="array" ref="F149">IF(ROWS(F$2:F149)&gt;COUNTA('2-Merge'!A:A),"",INDEX('2-Merge'!F:F,SMALL(IF('2-Merge'!A$2:A$500&lt;&gt;"",ROW('2-Merge'!A$2:A$500)),ROWS(F$2:F149))))</f>
        <v>#NUM!</v>
      </c>
      <c r="G149" t="e">
        <f t="array" ref="G149">IF(ROWS(G$2:G149)&gt;COUNTA('2-Merge'!A:A),"",INDEX('2-Merge'!G:G,SMALL(IF('2-Merge'!A$2:A$500&lt;&gt;"",ROW('2-Merge'!A$2:A$500)),ROWS(G$2:G149))))</f>
        <v>#NUM!</v>
      </c>
    </row>
    <row r="150" spans="1:7" x14ac:dyDescent="0.25">
      <c r="A150" s="6" t="e">
        <f t="array" ref="A150">IF(ROWS(A$2:A150)&gt;COUNTA('2-Merge'!A:A),"",INDEX('2-Merge'!A:A,SMALL(IF('2-Merge'!A$2:A$500&lt;&gt;"",ROW('2-Merge'!A$2:A$500)),ROWS(A$2:A150))))</f>
        <v>#NUM!</v>
      </c>
      <c r="B150" t="e">
        <f t="array" ref="B150">IF(ROWS(B$2:B150)&gt;COUNTA('2-Merge'!A:A),"",INDEX('2-Merge'!B:B,SMALL(IF('2-Merge'!A$2:A$500&lt;&gt;"",ROW('2-Merge'!A$2:A$500)),ROWS(B$2:B150))))</f>
        <v>#NUM!</v>
      </c>
      <c r="C150" t="e">
        <f t="array" ref="C150">IF(ROWS(C$2:C150)&gt;COUNTA('2-Merge'!A:A),"",INDEX('2-Merge'!C:C,SMALL(IF('2-Merge'!A$2:A$500&lt;&gt;"",ROW('2-Merge'!A$2:A$500)),ROWS(C$2:C150))))</f>
        <v>#NUM!</v>
      </c>
      <c r="D150" s="3" t="e">
        <f t="array" ref="D150">IF(ROWS(D$2:D150)&gt;COUNTA('2-Merge'!A:A),"",INDEX('2-Merge'!D:D,SMALL(IF('2-Merge'!A$2:A$500&lt;&gt;"",ROW('2-Merge'!A$2:A$500)),ROWS(D$2:D150))))</f>
        <v>#NUM!</v>
      </c>
      <c r="E150" s="5" t="e">
        <f t="array" ref="E150">IF(ROWS(E$2:E150)&gt;COUNTA('2-Merge'!A:A),"",INDEX('2-Merge'!E:E,SMALL(IF('2-Merge'!A$2:A$500&lt;&gt;"",ROW('2-Merge'!A$2:A$500)),ROWS(E$2:E150))))</f>
        <v>#NUM!</v>
      </c>
      <c r="F150" s="5" t="e">
        <f t="array" ref="F150">IF(ROWS(F$2:F150)&gt;COUNTA('2-Merge'!A:A),"",INDEX('2-Merge'!F:F,SMALL(IF('2-Merge'!A$2:A$500&lt;&gt;"",ROW('2-Merge'!A$2:A$500)),ROWS(F$2:F150))))</f>
        <v>#NUM!</v>
      </c>
      <c r="G150" t="e">
        <f t="array" ref="G150">IF(ROWS(G$2:G150)&gt;COUNTA('2-Merge'!A:A),"",INDEX('2-Merge'!G:G,SMALL(IF('2-Merge'!A$2:A$500&lt;&gt;"",ROW('2-Merge'!A$2:A$500)),ROWS(G$2:G150))))</f>
        <v>#NUM!</v>
      </c>
    </row>
    <row r="151" spans="1:7" x14ac:dyDescent="0.25">
      <c r="A151" s="6" t="e">
        <f t="array" ref="A151">IF(ROWS(A$2:A151)&gt;COUNTA('2-Merge'!A:A),"",INDEX('2-Merge'!A:A,SMALL(IF('2-Merge'!A$2:A$500&lt;&gt;"",ROW('2-Merge'!A$2:A$500)),ROWS(A$2:A151))))</f>
        <v>#NUM!</v>
      </c>
      <c r="B151" t="e">
        <f t="array" ref="B151">IF(ROWS(B$2:B151)&gt;COUNTA('2-Merge'!A:A),"",INDEX('2-Merge'!B:B,SMALL(IF('2-Merge'!A$2:A$500&lt;&gt;"",ROW('2-Merge'!A$2:A$500)),ROWS(B$2:B151))))</f>
        <v>#NUM!</v>
      </c>
      <c r="C151" t="e">
        <f t="array" ref="C151">IF(ROWS(C$2:C151)&gt;COUNTA('2-Merge'!A:A),"",INDEX('2-Merge'!C:C,SMALL(IF('2-Merge'!A$2:A$500&lt;&gt;"",ROW('2-Merge'!A$2:A$500)),ROWS(C$2:C151))))</f>
        <v>#NUM!</v>
      </c>
      <c r="D151" s="3" t="e">
        <f t="array" ref="D151">IF(ROWS(D$2:D151)&gt;COUNTA('2-Merge'!A:A),"",INDEX('2-Merge'!D:D,SMALL(IF('2-Merge'!A$2:A$500&lt;&gt;"",ROW('2-Merge'!A$2:A$500)),ROWS(D$2:D151))))</f>
        <v>#NUM!</v>
      </c>
      <c r="E151" s="5" t="e">
        <f t="array" ref="E151">IF(ROWS(E$2:E151)&gt;COUNTA('2-Merge'!A:A),"",INDEX('2-Merge'!E:E,SMALL(IF('2-Merge'!A$2:A$500&lt;&gt;"",ROW('2-Merge'!A$2:A$500)),ROWS(E$2:E151))))</f>
        <v>#NUM!</v>
      </c>
      <c r="F151" s="5" t="e">
        <f t="array" ref="F151">IF(ROWS(F$2:F151)&gt;COUNTA('2-Merge'!A:A),"",INDEX('2-Merge'!F:F,SMALL(IF('2-Merge'!A$2:A$500&lt;&gt;"",ROW('2-Merge'!A$2:A$500)),ROWS(F$2:F151))))</f>
        <v>#NUM!</v>
      </c>
      <c r="G151" t="e">
        <f t="array" ref="G151">IF(ROWS(G$2:G151)&gt;COUNTA('2-Merge'!A:A),"",INDEX('2-Merge'!G:G,SMALL(IF('2-Merge'!A$2:A$500&lt;&gt;"",ROW('2-Merge'!A$2:A$500)),ROWS(G$2:G151))))</f>
        <v>#NUM!</v>
      </c>
    </row>
    <row r="152" spans="1:7" x14ac:dyDescent="0.25">
      <c r="A152" s="6" t="e">
        <f t="array" ref="A152">IF(ROWS(A$2:A152)&gt;COUNTA('2-Merge'!A:A),"",INDEX('2-Merge'!A:A,SMALL(IF('2-Merge'!A$2:A$500&lt;&gt;"",ROW('2-Merge'!A$2:A$500)),ROWS(A$2:A152))))</f>
        <v>#NUM!</v>
      </c>
      <c r="B152" t="e">
        <f t="array" ref="B152">IF(ROWS(B$2:B152)&gt;COUNTA('2-Merge'!A:A),"",INDEX('2-Merge'!B:B,SMALL(IF('2-Merge'!A$2:A$500&lt;&gt;"",ROW('2-Merge'!A$2:A$500)),ROWS(B$2:B152))))</f>
        <v>#NUM!</v>
      </c>
      <c r="C152" t="e">
        <f t="array" ref="C152">IF(ROWS(C$2:C152)&gt;COUNTA('2-Merge'!A:A),"",INDEX('2-Merge'!C:C,SMALL(IF('2-Merge'!A$2:A$500&lt;&gt;"",ROW('2-Merge'!A$2:A$500)),ROWS(C$2:C152))))</f>
        <v>#NUM!</v>
      </c>
      <c r="D152" s="3" t="e">
        <f t="array" ref="D152">IF(ROWS(D$2:D152)&gt;COUNTA('2-Merge'!A:A),"",INDEX('2-Merge'!D:D,SMALL(IF('2-Merge'!A$2:A$500&lt;&gt;"",ROW('2-Merge'!A$2:A$500)),ROWS(D$2:D152))))</f>
        <v>#NUM!</v>
      </c>
      <c r="E152" s="5" t="e">
        <f t="array" ref="E152">IF(ROWS(E$2:E152)&gt;COUNTA('2-Merge'!A:A),"",INDEX('2-Merge'!E:E,SMALL(IF('2-Merge'!A$2:A$500&lt;&gt;"",ROW('2-Merge'!A$2:A$500)),ROWS(E$2:E152))))</f>
        <v>#NUM!</v>
      </c>
      <c r="F152" s="5" t="e">
        <f t="array" ref="F152">IF(ROWS(F$2:F152)&gt;COUNTA('2-Merge'!A:A),"",INDEX('2-Merge'!F:F,SMALL(IF('2-Merge'!A$2:A$500&lt;&gt;"",ROW('2-Merge'!A$2:A$500)),ROWS(F$2:F152))))</f>
        <v>#NUM!</v>
      </c>
      <c r="G152" t="e">
        <f t="array" ref="G152">IF(ROWS(G$2:G152)&gt;COUNTA('2-Merge'!A:A),"",INDEX('2-Merge'!G:G,SMALL(IF('2-Merge'!A$2:A$500&lt;&gt;"",ROW('2-Merge'!A$2:A$500)),ROWS(G$2:G152))))</f>
        <v>#NUM!</v>
      </c>
    </row>
    <row r="153" spans="1:7" x14ac:dyDescent="0.25">
      <c r="A153" s="6" t="e">
        <f t="array" ref="A153">IF(ROWS(A$2:A153)&gt;COUNTA('2-Merge'!A:A),"",INDEX('2-Merge'!A:A,SMALL(IF('2-Merge'!A$2:A$500&lt;&gt;"",ROW('2-Merge'!A$2:A$500)),ROWS(A$2:A153))))</f>
        <v>#NUM!</v>
      </c>
      <c r="B153" t="e">
        <f t="array" ref="B153">IF(ROWS(B$2:B153)&gt;COUNTA('2-Merge'!A:A),"",INDEX('2-Merge'!B:B,SMALL(IF('2-Merge'!A$2:A$500&lt;&gt;"",ROW('2-Merge'!A$2:A$500)),ROWS(B$2:B153))))</f>
        <v>#NUM!</v>
      </c>
      <c r="C153" t="e">
        <f t="array" ref="C153">IF(ROWS(C$2:C153)&gt;COUNTA('2-Merge'!A:A),"",INDEX('2-Merge'!C:C,SMALL(IF('2-Merge'!A$2:A$500&lt;&gt;"",ROW('2-Merge'!A$2:A$500)),ROWS(C$2:C153))))</f>
        <v>#NUM!</v>
      </c>
      <c r="D153" s="3" t="e">
        <f t="array" ref="D153">IF(ROWS(D$2:D153)&gt;COUNTA('2-Merge'!A:A),"",INDEX('2-Merge'!D:D,SMALL(IF('2-Merge'!A$2:A$500&lt;&gt;"",ROW('2-Merge'!A$2:A$500)),ROWS(D$2:D153))))</f>
        <v>#NUM!</v>
      </c>
      <c r="E153" s="5" t="e">
        <f t="array" ref="E153">IF(ROWS(E$2:E153)&gt;COUNTA('2-Merge'!A:A),"",INDEX('2-Merge'!E:E,SMALL(IF('2-Merge'!A$2:A$500&lt;&gt;"",ROW('2-Merge'!A$2:A$500)),ROWS(E$2:E153))))</f>
        <v>#NUM!</v>
      </c>
      <c r="F153" s="5" t="e">
        <f t="array" ref="F153">IF(ROWS(F$2:F153)&gt;COUNTA('2-Merge'!A:A),"",INDEX('2-Merge'!F:F,SMALL(IF('2-Merge'!A$2:A$500&lt;&gt;"",ROW('2-Merge'!A$2:A$500)),ROWS(F$2:F153))))</f>
        <v>#NUM!</v>
      </c>
      <c r="G153" t="e">
        <f t="array" ref="G153">IF(ROWS(G$2:G153)&gt;COUNTA('2-Merge'!A:A),"",INDEX('2-Merge'!G:G,SMALL(IF('2-Merge'!A$2:A$500&lt;&gt;"",ROW('2-Merge'!A$2:A$500)),ROWS(G$2:G153))))</f>
        <v>#NUM!</v>
      </c>
    </row>
    <row r="154" spans="1:7" x14ac:dyDescent="0.25">
      <c r="A154" s="6" t="e">
        <f t="array" ref="A154">IF(ROWS(A$2:A154)&gt;COUNTA('2-Merge'!A:A),"",INDEX('2-Merge'!A:A,SMALL(IF('2-Merge'!A$2:A$500&lt;&gt;"",ROW('2-Merge'!A$2:A$500)),ROWS(A$2:A154))))</f>
        <v>#NUM!</v>
      </c>
      <c r="B154" t="e">
        <f t="array" ref="B154">IF(ROWS(B$2:B154)&gt;COUNTA('2-Merge'!A:A),"",INDEX('2-Merge'!B:B,SMALL(IF('2-Merge'!A$2:A$500&lt;&gt;"",ROW('2-Merge'!A$2:A$500)),ROWS(B$2:B154))))</f>
        <v>#NUM!</v>
      </c>
      <c r="C154" t="e">
        <f t="array" ref="C154">IF(ROWS(C$2:C154)&gt;COUNTA('2-Merge'!A:A),"",INDEX('2-Merge'!C:C,SMALL(IF('2-Merge'!A$2:A$500&lt;&gt;"",ROW('2-Merge'!A$2:A$500)),ROWS(C$2:C154))))</f>
        <v>#NUM!</v>
      </c>
      <c r="D154" s="3" t="e">
        <f t="array" ref="D154">IF(ROWS(D$2:D154)&gt;COUNTA('2-Merge'!A:A),"",INDEX('2-Merge'!D:D,SMALL(IF('2-Merge'!A$2:A$500&lt;&gt;"",ROW('2-Merge'!A$2:A$500)),ROWS(D$2:D154))))</f>
        <v>#NUM!</v>
      </c>
      <c r="E154" s="5" t="e">
        <f t="array" ref="E154">IF(ROWS(E$2:E154)&gt;COUNTA('2-Merge'!A:A),"",INDEX('2-Merge'!E:E,SMALL(IF('2-Merge'!A$2:A$500&lt;&gt;"",ROW('2-Merge'!A$2:A$500)),ROWS(E$2:E154))))</f>
        <v>#NUM!</v>
      </c>
      <c r="F154" s="5" t="e">
        <f t="array" ref="F154">IF(ROWS(F$2:F154)&gt;COUNTA('2-Merge'!A:A),"",INDEX('2-Merge'!F:F,SMALL(IF('2-Merge'!A$2:A$500&lt;&gt;"",ROW('2-Merge'!A$2:A$500)),ROWS(F$2:F154))))</f>
        <v>#NUM!</v>
      </c>
      <c r="G154" t="e">
        <f t="array" ref="G154">IF(ROWS(G$2:G154)&gt;COUNTA('2-Merge'!A:A),"",INDEX('2-Merge'!G:G,SMALL(IF('2-Merge'!A$2:A$500&lt;&gt;"",ROW('2-Merge'!A$2:A$500)),ROWS(G$2:G154))))</f>
        <v>#NUM!</v>
      </c>
    </row>
    <row r="155" spans="1:7" x14ac:dyDescent="0.25">
      <c r="A155" s="6" t="e">
        <f t="array" ref="A155">IF(ROWS(A$2:A155)&gt;COUNTA('2-Merge'!A:A),"",INDEX('2-Merge'!A:A,SMALL(IF('2-Merge'!A$2:A$500&lt;&gt;"",ROW('2-Merge'!A$2:A$500)),ROWS(A$2:A155))))</f>
        <v>#NUM!</v>
      </c>
      <c r="B155" t="e">
        <f t="array" ref="B155">IF(ROWS(B$2:B155)&gt;COUNTA('2-Merge'!A:A),"",INDEX('2-Merge'!B:B,SMALL(IF('2-Merge'!A$2:A$500&lt;&gt;"",ROW('2-Merge'!A$2:A$500)),ROWS(B$2:B155))))</f>
        <v>#NUM!</v>
      </c>
      <c r="C155" t="e">
        <f t="array" ref="C155">IF(ROWS(C$2:C155)&gt;COUNTA('2-Merge'!A:A),"",INDEX('2-Merge'!C:C,SMALL(IF('2-Merge'!A$2:A$500&lt;&gt;"",ROW('2-Merge'!A$2:A$500)),ROWS(C$2:C155))))</f>
        <v>#NUM!</v>
      </c>
      <c r="D155" s="3" t="e">
        <f t="array" ref="D155">IF(ROWS(D$2:D155)&gt;COUNTA('2-Merge'!A:A),"",INDEX('2-Merge'!D:D,SMALL(IF('2-Merge'!A$2:A$500&lt;&gt;"",ROW('2-Merge'!A$2:A$500)),ROWS(D$2:D155))))</f>
        <v>#NUM!</v>
      </c>
      <c r="E155" s="5" t="e">
        <f t="array" ref="E155">IF(ROWS(E$2:E155)&gt;COUNTA('2-Merge'!A:A),"",INDEX('2-Merge'!E:E,SMALL(IF('2-Merge'!A$2:A$500&lt;&gt;"",ROW('2-Merge'!A$2:A$500)),ROWS(E$2:E155))))</f>
        <v>#NUM!</v>
      </c>
      <c r="F155" s="5" t="e">
        <f t="array" ref="F155">IF(ROWS(F$2:F155)&gt;COUNTA('2-Merge'!A:A),"",INDEX('2-Merge'!F:F,SMALL(IF('2-Merge'!A$2:A$500&lt;&gt;"",ROW('2-Merge'!A$2:A$500)),ROWS(F$2:F155))))</f>
        <v>#NUM!</v>
      </c>
      <c r="G155" t="e">
        <f t="array" ref="G155">IF(ROWS(G$2:G155)&gt;COUNTA('2-Merge'!A:A),"",INDEX('2-Merge'!G:G,SMALL(IF('2-Merge'!A$2:A$500&lt;&gt;"",ROW('2-Merge'!A$2:A$500)),ROWS(G$2:G155))))</f>
        <v>#NUM!</v>
      </c>
    </row>
    <row r="156" spans="1:7" x14ac:dyDescent="0.25">
      <c r="A156" s="6" t="e">
        <f t="array" ref="A156">IF(ROWS(A$2:A156)&gt;COUNTA('2-Merge'!A:A),"",INDEX('2-Merge'!A:A,SMALL(IF('2-Merge'!A$2:A$500&lt;&gt;"",ROW('2-Merge'!A$2:A$500)),ROWS(A$2:A156))))</f>
        <v>#NUM!</v>
      </c>
      <c r="B156" t="e">
        <f t="array" ref="B156">IF(ROWS(B$2:B156)&gt;COUNTA('2-Merge'!A:A),"",INDEX('2-Merge'!B:B,SMALL(IF('2-Merge'!A$2:A$500&lt;&gt;"",ROW('2-Merge'!A$2:A$500)),ROWS(B$2:B156))))</f>
        <v>#NUM!</v>
      </c>
      <c r="C156" t="e">
        <f t="array" ref="C156">IF(ROWS(C$2:C156)&gt;COUNTA('2-Merge'!A:A),"",INDEX('2-Merge'!C:C,SMALL(IF('2-Merge'!A$2:A$500&lt;&gt;"",ROW('2-Merge'!A$2:A$500)),ROWS(C$2:C156))))</f>
        <v>#NUM!</v>
      </c>
      <c r="D156" s="3" t="e">
        <f t="array" ref="D156">IF(ROWS(D$2:D156)&gt;COUNTA('2-Merge'!A:A),"",INDEX('2-Merge'!D:D,SMALL(IF('2-Merge'!A$2:A$500&lt;&gt;"",ROW('2-Merge'!A$2:A$500)),ROWS(D$2:D156))))</f>
        <v>#NUM!</v>
      </c>
      <c r="E156" s="5" t="e">
        <f t="array" ref="E156">IF(ROWS(E$2:E156)&gt;COUNTA('2-Merge'!A:A),"",INDEX('2-Merge'!E:E,SMALL(IF('2-Merge'!A$2:A$500&lt;&gt;"",ROW('2-Merge'!A$2:A$500)),ROWS(E$2:E156))))</f>
        <v>#NUM!</v>
      </c>
      <c r="F156" s="5" t="e">
        <f t="array" ref="F156">IF(ROWS(F$2:F156)&gt;COUNTA('2-Merge'!A:A),"",INDEX('2-Merge'!F:F,SMALL(IF('2-Merge'!A$2:A$500&lt;&gt;"",ROW('2-Merge'!A$2:A$500)),ROWS(F$2:F156))))</f>
        <v>#NUM!</v>
      </c>
      <c r="G156" t="e">
        <f t="array" ref="G156">IF(ROWS(G$2:G156)&gt;COUNTA('2-Merge'!A:A),"",INDEX('2-Merge'!G:G,SMALL(IF('2-Merge'!A$2:A$500&lt;&gt;"",ROW('2-Merge'!A$2:A$500)),ROWS(G$2:G156))))</f>
        <v>#NUM!</v>
      </c>
    </row>
    <row r="157" spans="1:7" x14ac:dyDescent="0.25">
      <c r="A157" s="6" t="e">
        <f t="array" ref="A157">IF(ROWS(A$2:A157)&gt;COUNTA('2-Merge'!A:A),"",INDEX('2-Merge'!A:A,SMALL(IF('2-Merge'!A$2:A$500&lt;&gt;"",ROW('2-Merge'!A$2:A$500)),ROWS(A$2:A157))))</f>
        <v>#NUM!</v>
      </c>
      <c r="B157" t="e">
        <f t="array" ref="B157">IF(ROWS(B$2:B157)&gt;COUNTA('2-Merge'!A:A),"",INDEX('2-Merge'!B:B,SMALL(IF('2-Merge'!A$2:A$500&lt;&gt;"",ROW('2-Merge'!A$2:A$500)),ROWS(B$2:B157))))</f>
        <v>#NUM!</v>
      </c>
      <c r="C157" t="e">
        <f t="array" ref="C157">IF(ROWS(C$2:C157)&gt;COUNTA('2-Merge'!A:A),"",INDEX('2-Merge'!C:C,SMALL(IF('2-Merge'!A$2:A$500&lt;&gt;"",ROW('2-Merge'!A$2:A$500)),ROWS(C$2:C157))))</f>
        <v>#NUM!</v>
      </c>
      <c r="D157" s="3" t="e">
        <f t="array" ref="D157">IF(ROWS(D$2:D157)&gt;COUNTA('2-Merge'!A:A),"",INDEX('2-Merge'!D:D,SMALL(IF('2-Merge'!A$2:A$500&lt;&gt;"",ROW('2-Merge'!A$2:A$500)),ROWS(D$2:D157))))</f>
        <v>#NUM!</v>
      </c>
      <c r="E157" s="5" t="e">
        <f t="array" ref="E157">IF(ROWS(E$2:E157)&gt;COUNTA('2-Merge'!A:A),"",INDEX('2-Merge'!E:E,SMALL(IF('2-Merge'!A$2:A$500&lt;&gt;"",ROW('2-Merge'!A$2:A$500)),ROWS(E$2:E157))))</f>
        <v>#NUM!</v>
      </c>
      <c r="F157" s="5" t="e">
        <f t="array" ref="F157">IF(ROWS(F$2:F157)&gt;COUNTA('2-Merge'!A:A),"",INDEX('2-Merge'!F:F,SMALL(IF('2-Merge'!A$2:A$500&lt;&gt;"",ROW('2-Merge'!A$2:A$500)),ROWS(F$2:F157))))</f>
        <v>#NUM!</v>
      </c>
      <c r="G157" t="e">
        <f t="array" ref="G157">IF(ROWS(G$2:G157)&gt;COUNTA('2-Merge'!A:A),"",INDEX('2-Merge'!G:G,SMALL(IF('2-Merge'!A$2:A$500&lt;&gt;"",ROW('2-Merge'!A$2:A$500)),ROWS(G$2:G157))))</f>
        <v>#NUM!</v>
      </c>
    </row>
    <row r="158" spans="1:7" x14ac:dyDescent="0.25">
      <c r="A158" s="6" t="e">
        <f t="array" ref="A158">IF(ROWS(A$2:A158)&gt;COUNTA('2-Merge'!A:A),"",INDEX('2-Merge'!A:A,SMALL(IF('2-Merge'!A$2:A$500&lt;&gt;"",ROW('2-Merge'!A$2:A$500)),ROWS(A$2:A158))))</f>
        <v>#NUM!</v>
      </c>
      <c r="B158" t="e">
        <f t="array" ref="B158">IF(ROWS(B$2:B158)&gt;COUNTA('2-Merge'!A:A),"",INDEX('2-Merge'!B:B,SMALL(IF('2-Merge'!A$2:A$500&lt;&gt;"",ROW('2-Merge'!A$2:A$500)),ROWS(B$2:B158))))</f>
        <v>#NUM!</v>
      </c>
      <c r="C158" t="e">
        <f t="array" ref="C158">IF(ROWS(C$2:C158)&gt;COUNTA('2-Merge'!A:A),"",INDEX('2-Merge'!C:C,SMALL(IF('2-Merge'!A$2:A$500&lt;&gt;"",ROW('2-Merge'!A$2:A$500)),ROWS(C$2:C158))))</f>
        <v>#NUM!</v>
      </c>
      <c r="D158" s="3" t="e">
        <f t="array" ref="D158">IF(ROWS(D$2:D158)&gt;COUNTA('2-Merge'!A:A),"",INDEX('2-Merge'!D:D,SMALL(IF('2-Merge'!A$2:A$500&lt;&gt;"",ROW('2-Merge'!A$2:A$500)),ROWS(D$2:D158))))</f>
        <v>#NUM!</v>
      </c>
      <c r="E158" s="5" t="e">
        <f t="array" ref="E158">IF(ROWS(E$2:E158)&gt;COUNTA('2-Merge'!A:A),"",INDEX('2-Merge'!E:E,SMALL(IF('2-Merge'!A$2:A$500&lt;&gt;"",ROW('2-Merge'!A$2:A$500)),ROWS(E$2:E158))))</f>
        <v>#NUM!</v>
      </c>
      <c r="F158" s="5" t="e">
        <f t="array" ref="F158">IF(ROWS(F$2:F158)&gt;COUNTA('2-Merge'!A:A),"",INDEX('2-Merge'!F:F,SMALL(IF('2-Merge'!A$2:A$500&lt;&gt;"",ROW('2-Merge'!A$2:A$500)),ROWS(F$2:F158))))</f>
        <v>#NUM!</v>
      </c>
      <c r="G158" t="e">
        <f t="array" ref="G158">IF(ROWS(G$2:G158)&gt;COUNTA('2-Merge'!A:A),"",INDEX('2-Merge'!G:G,SMALL(IF('2-Merge'!A$2:A$500&lt;&gt;"",ROW('2-Merge'!A$2:A$500)),ROWS(G$2:G158))))</f>
        <v>#NUM!</v>
      </c>
    </row>
    <row r="159" spans="1:7" x14ac:dyDescent="0.25">
      <c r="A159" s="6" t="e">
        <f t="array" ref="A159">IF(ROWS(A$2:A159)&gt;COUNTA('2-Merge'!A:A),"",INDEX('2-Merge'!A:A,SMALL(IF('2-Merge'!A$2:A$500&lt;&gt;"",ROW('2-Merge'!A$2:A$500)),ROWS(A$2:A159))))</f>
        <v>#NUM!</v>
      </c>
      <c r="B159" t="e">
        <f t="array" ref="B159">IF(ROWS(B$2:B159)&gt;COUNTA('2-Merge'!A:A),"",INDEX('2-Merge'!B:B,SMALL(IF('2-Merge'!A$2:A$500&lt;&gt;"",ROW('2-Merge'!A$2:A$500)),ROWS(B$2:B159))))</f>
        <v>#NUM!</v>
      </c>
      <c r="C159" t="e">
        <f t="array" ref="C159">IF(ROWS(C$2:C159)&gt;COUNTA('2-Merge'!A:A),"",INDEX('2-Merge'!C:C,SMALL(IF('2-Merge'!A$2:A$500&lt;&gt;"",ROW('2-Merge'!A$2:A$500)),ROWS(C$2:C159))))</f>
        <v>#NUM!</v>
      </c>
      <c r="D159" s="3" t="e">
        <f t="array" ref="D159">IF(ROWS(D$2:D159)&gt;COUNTA('2-Merge'!A:A),"",INDEX('2-Merge'!D:D,SMALL(IF('2-Merge'!A$2:A$500&lt;&gt;"",ROW('2-Merge'!A$2:A$500)),ROWS(D$2:D159))))</f>
        <v>#NUM!</v>
      </c>
      <c r="E159" s="5" t="e">
        <f t="array" ref="E159">IF(ROWS(E$2:E159)&gt;COUNTA('2-Merge'!A:A),"",INDEX('2-Merge'!E:E,SMALL(IF('2-Merge'!A$2:A$500&lt;&gt;"",ROW('2-Merge'!A$2:A$500)),ROWS(E$2:E159))))</f>
        <v>#NUM!</v>
      </c>
      <c r="F159" s="5" t="e">
        <f t="array" ref="F159">IF(ROWS(F$2:F159)&gt;COUNTA('2-Merge'!A:A),"",INDEX('2-Merge'!F:F,SMALL(IF('2-Merge'!A$2:A$500&lt;&gt;"",ROW('2-Merge'!A$2:A$500)),ROWS(F$2:F159))))</f>
        <v>#NUM!</v>
      </c>
      <c r="G159" t="e">
        <f t="array" ref="G159">IF(ROWS(G$2:G159)&gt;COUNTA('2-Merge'!A:A),"",INDEX('2-Merge'!G:G,SMALL(IF('2-Merge'!A$2:A$500&lt;&gt;"",ROW('2-Merge'!A$2:A$500)),ROWS(G$2:G159))))</f>
        <v>#NUM!</v>
      </c>
    </row>
    <row r="160" spans="1:7" x14ac:dyDescent="0.25">
      <c r="A160" s="6" t="e">
        <f t="array" ref="A160">IF(ROWS(A$2:A160)&gt;COUNTA('2-Merge'!A:A),"",INDEX('2-Merge'!A:A,SMALL(IF('2-Merge'!A$2:A$500&lt;&gt;"",ROW('2-Merge'!A$2:A$500)),ROWS(A$2:A160))))</f>
        <v>#NUM!</v>
      </c>
      <c r="B160" t="e">
        <f t="array" ref="B160">IF(ROWS(B$2:B160)&gt;COUNTA('2-Merge'!A:A),"",INDEX('2-Merge'!B:B,SMALL(IF('2-Merge'!A$2:A$500&lt;&gt;"",ROW('2-Merge'!A$2:A$500)),ROWS(B$2:B160))))</f>
        <v>#NUM!</v>
      </c>
      <c r="C160" t="e">
        <f t="array" ref="C160">IF(ROWS(C$2:C160)&gt;COUNTA('2-Merge'!A:A),"",INDEX('2-Merge'!C:C,SMALL(IF('2-Merge'!A$2:A$500&lt;&gt;"",ROW('2-Merge'!A$2:A$500)),ROWS(C$2:C160))))</f>
        <v>#NUM!</v>
      </c>
      <c r="D160" s="3" t="e">
        <f t="array" ref="D160">IF(ROWS(D$2:D160)&gt;COUNTA('2-Merge'!A:A),"",INDEX('2-Merge'!D:D,SMALL(IF('2-Merge'!A$2:A$500&lt;&gt;"",ROW('2-Merge'!A$2:A$500)),ROWS(D$2:D160))))</f>
        <v>#NUM!</v>
      </c>
      <c r="E160" s="5" t="e">
        <f t="array" ref="E160">IF(ROWS(E$2:E160)&gt;COUNTA('2-Merge'!A:A),"",INDEX('2-Merge'!E:E,SMALL(IF('2-Merge'!A$2:A$500&lt;&gt;"",ROW('2-Merge'!A$2:A$500)),ROWS(E$2:E160))))</f>
        <v>#NUM!</v>
      </c>
      <c r="F160" s="5" t="e">
        <f t="array" ref="F160">IF(ROWS(F$2:F160)&gt;COUNTA('2-Merge'!A:A),"",INDEX('2-Merge'!F:F,SMALL(IF('2-Merge'!A$2:A$500&lt;&gt;"",ROW('2-Merge'!A$2:A$500)),ROWS(F$2:F160))))</f>
        <v>#NUM!</v>
      </c>
      <c r="G160" t="e">
        <f t="array" ref="G160">IF(ROWS(G$2:G160)&gt;COUNTA('2-Merge'!A:A),"",INDEX('2-Merge'!G:G,SMALL(IF('2-Merge'!A$2:A$500&lt;&gt;"",ROW('2-Merge'!A$2:A$500)),ROWS(G$2:G160))))</f>
        <v>#NUM!</v>
      </c>
    </row>
    <row r="161" spans="1:7" x14ac:dyDescent="0.25">
      <c r="A161" s="6" t="e">
        <f t="array" ref="A161">IF(ROWS(A$2:A161)&gt;COUNTA('2-Merge'!A:A),"",INDEX('2-Merge'!A:A,SMALL(IF('2-Merge'!A$2:A$500&lt;&gt;"",ROW('2-Merge'!A$2:A$500)),ROWS(A$2:A161))))</f>
        <v>#NUM!</v>
      </c>
      <c r="B161" t="e">
        <f t="array" ref="B161">IF(ROWS(B$2:B161)&gt;COUNTA('2-Merge'!A:A),"",INDEX('2-Merge'!B:B,SMALL(IF('2-Merge'!A$2:A$500&lt;&gt;"",ROW('2-Merge'!A$2:A$500)),ROWS(B$2:B161))))</f>
        <v>#NUM!</v>
      </c>
      <c r="C161" t="e">
        <f t="array" ref="C161">IF(ROWS(C$2:C161)&gt;COUNTA('2-Merge'!A:A),"",INDEX('2-Merge'!C:C,SMALL(IF('2-Merge'!A$2:A$500&lt;&gt;"",ROW('2-Merge'!A$2:A$500)),ROWS(C$2:C161))))</f>
        <v>#NUM!</v>
      </c>
      <c r="D161" s="3" t="e">
        <f t="array" ref="D161">IF(ROWS(D$2:D161)&gt;COUNTA('2-Merge'!A:A),"",INDEX('2-Merge'!D:D,SMALL(IF('2-Merge'!A$2:A$500&lt;&gt;"",ROW('2-Merge'!A$2:A$500)),ROWS(D$2:D161))))</f>
        <v>#NUM!</v>
      </c>
      <c r="E161" s="5" t="e">
        <f t="array" ref="E161">IF(ROWS(E$2:E161)&gt;COUNTA('2-Merge'!A:A),"",INDEX('2-Merge'!E:E,SMALL(IF('2-Merge'!A$2:A$500&lt;&gt;"",ROW('2-Merge'!A$2:A$500)),ROWS(E$2:E161))))</f>
        <v>#NUM!</v>
      </c>
      <c r="F161" s="5" t="e">
        <f t="array" ref="F161">IF(ROWS(F$2:F161)&gt;COUNTA('2-Merge'!A:A),"",INDEX('2-Merge'!F:F,SMALL(IF('2-Merge'!A$2:A$500&lt;&gt;"",ROW('2-Merge'!A$2:A$500)),ROWS(F$2:F161))))</f>
        <v>#NUM!</v>
      </c>
      <c r="G161" t="e">
        <f t="array" ref="G161">IF(ROWS(G$2:G161)&gt;COUNTA('2-Merge'!A:A),"",INDEX('2-Merge'!G:G,SMALL(IF('2-Merge'!A$2:A$500&lt;&gt;"",ROW('2-Merge'!A$2:A$500)),ROWS(G$2:G161))))</f>
        <v>#NUM!</v>
      </c>
    </row>
    <row r="162" spans="1:7" x14ac:dyDescent="0.25">
      <c r="A162" s="6" t="e">
        <f t="array" ref="A162">IF(ROWS(A$2:A162)&gt;COUNTA('2-Merge'!A:A),"",INDEX('2-Merge'!A:A,SMALL(IF('2-Merge'!A$2:A$500&lt;&gt;"",ROW('2-Merge'!A$2:A$500)),ROWS(A$2:A162))))</f>
        <v>#NUM!</v>
      </c>
      <c r="B162" t="e">
        <f t="array" ref="B162">IF(ROWS(B$2:B162)&gt;COUNTA('2-Merge'!A:A),"",INDEX('2-Merge'!B:B,SMALL(IF('2-Merge'!A$2:A$500&lt;&gt;"",ROW('2-Merge'!A$2:A$500)),ROWS(B$2:B162))))</f>
        <v>#NUM!</v>
      </c>
      <c r="C162" t="e">
        <f t="array" ref="C162">IF(ROWS(C$2:C162)&gt;COUNTA('2-Merge'!A:A),"",INDEX('2-Merge'!C:C,SMALL(IF('2-Merge'!A$2:A$500&lt;&gt;"",ROW('2-Merge'!A$2:A$500)),ROWS(C$2:C162))))</f>
        <v>#NUM!</v>
      </c>
      <c r="D162" s="3" t="e">
        <f t="array" ref="D162">IF(ROWS(D$2:D162)&gt;COUNTA('2-Merge'!A:A),"",INDEX('2-Merge'!D:D,SMALL(IF('2-Merge'!A$2:A$500&lt;&gt;"",ROW('2-Merge'!A$2:A$500)),ROWS(D$2:D162))))</f>
        <v>#NUM!</v>
      </c>
      <c r="E162" s="5" t="e">
        <f t="array" ref="E162">IF(ROWS(E$2:E162)&gt;COUNTA('2-Merge'!A:A),"",INDEX('2-Merge'!E:E,SMALL(IF('2-Merge'!A$2:A$500&lt;&gt;"",ROW('2-Merge'!A$2:A$500)),ROWS(E$2:E162))))</f>
        <v>#NUM!</v>
      </c>
      <c r="F162" s="5" t="e">
        <f t="array" ref="F162">IF(ROWS(F$2:F162)&gt;COUNTA('2-Merge'!A:A),"",INDEX('2-Merge'!F:F,SMALL(IF('2-Merge'!A$2:A$500&lt;&gt;"",ROW('2-Merge'!A$2:A$500)),ROWS(F$2:F162))))</f>
        <v>#NUM!</v>
      </c>
      <c r="G162" t="e">
        <f t="array" ref="G162">IF(ROWS(G$2:G162)&gt;COUNTA('2-Merge'!A:A),"",INDEX('2-Merge'!G:G,SMALL(IF('2-Merge'!A$2:A$500&lt;&gt;"",ROW('2-Merge'!A$2:A$500)),ROWS(G$2:G162))))</f>
        <v>#NUM!</v>
      </c>
    </row>
    <row r="163" spans="1:7" x14ac:dyDescent="0.25">
      <c r="A163" s="6" t="e">
        <f t="array" ref="A163">IF(ROWS(A$2:A163)&gt;COUNTA('2-Merge'!A:A),"",INDEX('2-Merge'!A:A,SMALL(IF('2-Merge'!A$2:A$500&lt;&gt;"",ROW('2-Merge'!A$2:A$500)),ROWS(A$2:A163))))</f>
        <v>#NUM!</v>
      </c>
      <c r="B163" t="e">
        <f t="array" ref="B163">IF(ROWS(B$2:B163)&gt;COUNTA('2-Merge'!A:A),"",INDEX('2-Merge'!B:B,SMALL(IF('2-Merge'!A$2:A$500&lt;&gt;"",ROW('2-Merge'!A$2:A$500)),ROWS(B$2:B163))))</f>
        <v>#NUM!</v>
      </c>
      <c r="C163" t="e">
        <f t="array" ref="C163">IF(ROWS(C$2:C163)&gt;COUNTA('2-Merge'!A:A),"",INDEX('2-Merge'!C:C,SMALL(IF('2-Merge'!A$2:A$500&lt;&gt;"",ROW('2-Merge'!A$2:A$500)),ROWS(C$2:C163))))</f>
        <v>#NUM!</v>
      </c>
      <c r="D163" s="3" t="e">
        <f t="array" ref="D163">IF(ROWS(D$2:D163)&gt;COUNTA('2-Merge'!A:A),"",INDEX('2-Merge'!D:D,SMALL(IF('2-Merge'!A$2:A$500&lt;&gt;"",ROW('2-Merge'!A$2:A$500)),ROWS(D$2:D163))))</f>
        <v>#NUM!</v>
      </c>
      <c r="E163" s="5" t="e">
        <f t="array" ref="E163">IF(ROWS(E$2:E163)&gt;COUNTA('2-Merge'!A:A),"",INDEX('2-Merge'!E:E,SMALL(IF('2-Merge'!A$2:A$500&lt;&gt;"",ROW('2-Merge'!A$2:A$500)),ROWS(E$2:E163))))</f>
        <v>#NUM!</v>
      </c>
      <c r="F163" s="5" t="e">
        <f t="array" ref="F163">IF(ROWS(F$2:F163)&gt;COUNTA('2-Merge'!A:A),"",INDEX('2-Merge'!F:F,SMALL(IF('2-Merge'!A$2:A$500&lt;&gt;"",ROW('2-Merge'!A$2:A$500)),ROWS(F$2:F163))))</f>
        <v>#NUM!</v>
      </c>
      <c r="G163" t="e">
        <f t="array" ref="G163">IF(ROWS(G$2:G163)&gt;COUNTA('2-Merge'!A:A),"",INDEX('2-Merge'!G:G,SMALL(IF('2-Merge'!A$2:A$500&lt;&gt;"",ROW('2-Merge'!A$2:A$500)),ROWS(G$2:G163))))</f>
        <v>#NUM!</v>
      </c>
    </row>
    <row r="164" spans="1:7" x14ac:dyDescent="0.25">
      <c r="A164" s="6" t="e">
        <f t="array" ref="A164">IF(ROWS(A$2:A164)&gt;COUNTA('2-Merge'!A:A),"",INDEX('2-Merge'!A:A,SMALL(IF('2-Merge'!A$2:A$500&lt;&gt;"",ROW('2-Merge'!A$2:A$500)),ROWS(A$2:A164))))</f>
        <v>#NUM!</v>
      </c>
      <c r="B164" t="e">
        <f t="array" ref="B164">IF(ROWS(B$2:B164)&gt;COUNTA('2-Merge'!A:A),"",INDEX('2-Merge'!B:B,SMALL(IF('2-Merge'!A$2:A$500&lt;&gt;"",ROW('2-Merge'!A$2:A$500)),ROWS(B$2:B164))))</f>
        <v>#NUM!</v>
      </c>
      <c r="C164" t="e">
        <f t="array" ref="C164">IF(ROWS(C$2:C164)&gt;COUNTA('2-Merge'!A:A),"",INDEX('2-Merge'!C:C,SMALL(IF('2-Merge'!A$2:A$500&lt;&gt;"",ROW('2-Merge'!A$2:A$500)),ROWS(C$2:C164))))</f>
        <v>#NUM!</v>
      </c>
      <c r="D164" s="3" t="e">
        <f t="array" ref="D164">IF(ROWS(D$2:D164)&gt;COUNTA('2-Merge'!A:A),"",INDEX('2-Merge'!D:D,SMALL(IF('2-Merge'!A$2:A$500&lt;&gt;"",ROW('2-Merge'!A$2:A$500)),ROWS(D$2:D164))))</f>
        <v>#NUM!</v>
      </c>
      <c r="E164" s="5" t="e">
        <f t="array" ref="E164">IF(ROWS(E$2:E164)&gt;COUNTA('2-Merge'!A:A),"",INDEX('2-Merge'!E:E,SMALL(IF('2-Merge'!A$2:A$500&lt;&gt;"",ROW('2-Merge'!A$2:A$500)),ROWS(E$2:E164))))</f>
        <v>#NUM!</v>
      </c>
      <c r="F164" s="5" t="e">
        <f t="array" ref="F164">IF(ROWS(F$2:F164)&gt;COUNTA('2-Merge'!A:A),"",INDEX('2-Merge'!F:F,SMALL(IF('2-Merge'!A$2:A$500&lt;&gt;"",ROW('2-Merge'!A$2:A$500)),ROWS(F$2:F164))))</f>
        <v>#NUM!</v>
      </c>
      <c r="G164" t="e">
        <f t="array" ref="G164">IF(ROWS(G$2:G164)&gt;COUNTA('2-Merge'!A:A),"",INDEX('2-Merge'!G:G,SMALL(IF('2-Merge'!A$2:A$500&lt;&gt;"",ROW('2-Merge'!A$2:A$500)),ROWS(G$2:G164))))</f>
        <v>#NUM!</v>
      </c>
    </row>
    <row r="165" spans="1:7" x14ac:dyDescent="0.25">
      <c r="A165" s="6" t="e">
        <f t="array" ref="A165">IF(ROWS(A$2:A165)&gt;COUNTA('2-Merge'!A:A),"",INDEX('2-Merge'!A:A,SMALL(IF('2-Merge'!A$2:A$500&lt;&gt;"",ROW('2-Merge'!A$2:A$500)),ROWS(A$2:A165))))</f>
        <v>#NUM!</v>
      </c>
      <c r="B165" t="e">
        <f t="array" ref="B165">IF(ROWS(B$2:B165)&gt;COUNTA('2-Merge'!A:A),"",INDEX('2-Merge'!B:B,SMALL(IF('2-Merge'!A$2:A$500&lt;&gt;"",ROW('2-Merge'!A$2:A$500)),ROWS(B$2:B165))))</f>
        <v>#NUM!</v>
      </c>
      <c r="C165" t="e">
        <f t="array" ref="C165">IF(ROWS(C$2:C165)&gt;COUNTA('2-Merge'!A:A),"",INDEX('2-Merge'!C:C,SMALL(IF('2-Merge'!A$2:A$500&lt;&gt;"",ROW('2-Merge'!A$2:A$500)),ROWS(C$2:C165))))</f>
        <v>#NUM!</v>
      </c>
      <c r="D165" s="3" t="e">
        <f t="array" ref="D165">IF(ROWS(D$2:D165)&gt;COUNTA('2-Merge'!A:A),"",INDEX('2-Merge'!D:D,SMALL(IF('2-Merge'!A$2:A$500&lt;&gt;"",ROW('2-Merge'!A$2:A$500)),ROWS(D$2:D165))))</f>
        <v>#NUM!</v>
      </c>
      <c r="E165" s="5" t="e">
        <f t="array" ref="E165">IF(ROWS(E$2:E165)&gt;COUNTA('2-Merge'!A:A),"",INDEX('2-Merge'!E:E,SMALL(IF('2-Merge'!A$2:A$500&lt;&gt;"",ROW('2-Merge'!A$2:A$500)),ROWS(E$2:E165))))</f>
        <v>#NUM!</v>
      </c>
      <c r="F165" s="5" t="e">
        <f t="array" ref="F165">IF(ROWS(F$2:F165)&gt;COUNTA('2-Merge'!A:A),"",INDEX('2-Merge'!F:F,SMALL(IF('2-Merge'!A$2:A$500&lt;&gt;"",ROW('2-Merge'!A$2:A$500)),ROWS(F$2:F165))))</f>
        <v>#NUM!</v>
      </c>
      <c r="G165" t="e">
        <f t="array" ref="G165">IF(ROWS(G$2:G165)&gt;COUNTA('2-Merge'!A:A),"",INDEX('2-Merge'!G:G,SMALL(IF('2-Merge'!A$2:A$500&lt;&gt;"",ROW('2-Merge'!A$2:A$500)),ROWS(G$2:G165))))</f>
        <v>#NUM!</v>
      </c>
    </row>
    <row r="166" spans="1:7" x14ac:dyDescent="0.25">
      <c r="A166" s="6" t="e">
        <f t="array" ref="A166">IF(ROWS(A$2:A166)&gt;COUNTA('2-Merge'!A:A),"",INDEX('2-Merge'!A:A,SMALL(IF('2-Merge'!A$2:A$500&lt;&gt;"",ROW('2-Merge'!A$2:A$500)),ROWS(A$2:A166))))</f>
        <v>#NUM!</v>
      </c>
      <c r="B166" t="e">
        <f t="array" ref="B166">IF(ROWS(B$2:B166)&gt;COUNTA('2-Merge'!A:A),"",INDEX('2-Merge'!B:B,SMALL(IF('2-Merge'!A$2:A$500&lt;&gt;"",ROW('2-Merge'!A$2:A$500)),ROWS(B$2:B166))))</f>
        <v>#NUM!</v>
      </c>
      <c r="C166" t="e">
        <f t="array" ref="C166">IF(ROWS(C$2:C166)&gt;COUNTA('2-Merge'!A:A),"",INDEX('2-Merge'!C:C,SMALL(IF('2-Merge'!A$2:A$500&lt;&gt;"",ROW('2-Merge'!A$2:A$500)),ROWS(C$2:C166))))</f>
        <v>#NUM!</v>
      </c>
      <c r="D166" s="3" t="e">
        <f t="array" ref="D166">IF(ROWS(D$2:D166)&gt;COUNTA('2-Merge'!A:A),"",INDEX('2-Merge'!D:D,SMALL(IF('2-Merge'!A$2:A$500&lt;&gt;"",ROW('2-Merge'!A$2:A$500)),ROWS(D$2:D166))))</f>
        <v>#NUM!</v>
      </c>
      <c r="E166" s="5" t="e">
        <f t="array" ref="E166">IF(ROWS(E$2:E166)&gt;COUNTA('2-Merge'!A:A),"",INDEX('2-Merge'!E:E,SMALL(IF('2-Merge'!A$2:A$500&lt;&gt;"",ROW('2-Merge'!A$2:A$500)),ROWS(E$2:E166))))</f>
        <v>#NUM!</v>
      </c>
      <c r="F166" s="5" t="e">
        <f t="array" ref="F166">IF(ROWS(F$2:F166)&gt;COUNTA('2-Merge'!A:A),"",INDEX('2-Merge'!F:F,SMALL(IF('2-Merge'!A$2:A$500&lt;&gt;"",ROW('2-Merge'!A$2:A$500)),ROWS(F$2:F166))))</f>
        <v>#NUM!</v>
      </c>
      <c r="G166" t="e">
        <f t="array" ref="G166">IF(ROWS(G$2:G166)&gt;COUNTA('2-Merge'!A:A),"",INDEX('2-Merge'!G:G,SMALL(IF('2-Merge'!A$2:A$500&lt;&gt;"",ROW('2-Merge'!A$2:A$500)),ROWS(G$2:G166))))</f>
        <v>#NUM!</v>
      </c>
    </row>
    <row r="167" spans="1:7" x14ac:dyDescent="0.25">
      <c r="A167" s="6" t="e">
        <f t="array" ref="A167">IF(ROWS(A$2:A167)&gt;COUNTA('2-Merge'!A:A),"",INDEX('2-Merge'!A:A,SMALL(IF('2-Merge'!A$2:A$500&lt;&gt;"",ROW('2-Merge'!A$2:A$500)),ROWS(A$2:A167))))</f>
        <v>#NUM!</v>
      </c>
      <c r="B167" t="e">
        <f t="array" ref="B167">IF(ROWS(B$2:B167)&gt;COUNTA('2-Merge'!A:A),"",INDEX('2-Merge'!B:B,SMALL(IF('2-Merge'!A$2:A$500&lt;&gt;"",ROW('2-Merge'!A$2:A$500)),ROWS(B$2:B167))))</f>
        <v>#NUM!</v>
      </c>
      <c r="C167" t="e">
        <f t="array" ref="C167">IF(ROWS(C$2:C167)&gt;COUNTA('2-Merge'!A:A),"",INDEX('2-Merge'!C:C,SMALL(IF('2-Merge'!A$2:A$500&lt;&gt;"",ROW('2-Merge'!A$2:A$500)),ROWS(C$2:C167))))</f>
        <v>#NUM!</v>
      </c>
      <c r="D167" s="3" t="e">
        <f t="array" ref="D167">IF(ROWS(D$2:D167)&gt;COUNTA('2-Merge'!A:A),"",INDEX('2-Merge'!D:D,SMALL(IF('2-Merge'!A$2:A$500&lt;&gt;"",ROW('2-Merge'!A$2:A$500)),ROWS(D$2:D167))))</f>
        <v>#NUM!</v>
      </c>
      <c r="E167" s="5" t="e">
        <f t="array" ref="E167">IF(ROWS(E$2:E167)&gt;COUNTA('2-Merge'!A:A),"",INDEX('2-Merge'!E:E,SMALL(IF('2-Merge'!A$2:A$500&lt;&gt;"",ROW('2-Merge'!A$2:A$500)),ROWS(E$2:E167))))</f>
        <v>#NUM!</v>
      </c>
      <c r="F167" s="5" t="e">
        <f t="array" ref="F167">IF(ROWS(F$2:F167)&gt;COUNTA('2-Merge'!A:A),"",INDEX('2-Merge'!F:F,SMALL(IF('2-Merge'!A$2:A$500&lt;&gt;"",ROW('2-Merge'!A$2:A$500)),ROWS(F$2:F167))))</f>
        <v>#NUM!</v>
      </c>
      <c r="G167" t="e">
        <f t="array" ref="G167">IF(ROWS(G$2:G167)&gt;COUNTA('2-Merge'!A:A),"",INDEX('2-Merge'!G:G,SMALL(IF('2-Merge'!A$2:A$500&lt;&gt;"",ROW('2-Merge'!A$2:A$500)),ROWS(G$2:G167))))</f>
        <v>#NUM!</v>
      </c>
    </row>
    <row r="168" spans="1:7" x14ac:dyDescent="0.25">
      <c r="A168" s="6" t="e">
        <f t="array" ref="A168">IF(ROWS(A$2:A168)&gt;COUNTA('2-Merge'!A:A),"",INDEX('2-Merge'!A:A,SMALL(IF('2-Merge'!A$2:A$500&lt;&gt;"",ROW('2-Merge'!A$2:A$500)),ROWS(A$2:A168))))</f>
        <v>#NUM!</v>
      </c>
      <c r="B168" t="e">
        <f t="array" ref="B168">IF(ROWS(B$2:B168)&gt;COUNTA('2-Merge'!A:A),"",INDEX('2-Merge'!B:B,SMALL(IF('2-Merge'!A$2:A$500&lt;&gt;"",ROW('2-Merge'!A$2:A$500)),ROWS(B$2:B168))))</f>
        <v>#NUM!</v>
      </c>
      <c r="C168" t="e">
        <f t="array" ref="C168">IF(ROWS(C$2:C168)&gt;COUNTA('2-Merge'!A:A),"",INDEX('2-Merge'!C:C,SMALL(IF('2-Merge'!A$2:A$500&lt;&gt;"",ROW('2-Merge'!A$2:A$500)),ROWS(C$2:C168))))</f>
        <v>#NUM!</v>
      </c>
      <c r="D168" s="3" t="e">
        <f t="array" ref="D168">IF(ROWS(D$2:D168)&gt;COUNTA('2-Merge'!A:A),"",INDEX('2-Merge'!D:D,SMALL(IF('2-Merge'!A$2:A$500&lt;&gt;"",ROW('2-Merge'!A$2:A$500)),ROWS(D$2:D168))))</f>
        <v>#NUM!</v>
      </c>
      <c r="E168" s="5" t="e">
        <f t="array" ref="E168">IF(ROWS(E$2:E168)&gt;COUNTA('2-Merge'!A:A),"",INDEX('2-Merge'!E:E,SMALL(IF('2-Merge'!A$2:A$500&lt;&gt;"",ROW('2-Merge'!A$2:A$500)),ROWS(E$2:E168))))</f>
        <v>#NUM!</v>
      </c>
      <c r="F168" s="5" t="e">
        <f t="array" ref="F168">IF(ROWS(F$2:F168)&gt;COUNTA('2-Merge'!A:A),"",INDEX('2-Merge'!F:F,SMALL(IF('2-Merge'!A$2:A$500&lt;&gt;"",ROW('2-Merge'!A$2:A$500)),ROWS(F$2:F168))))</f>
        <v>#NUM!</v>
      </c>
      <c r="G168" t="e">
        <f t="array" ref="G168">IF(ROWS(G$2:G168)&gt;COUNTA('2-Merge'!A:A),"",INDEX('2-Merge'!G:G,SMALL(IF('2-Merge'!A$2:A$500&lt;&gt;"",ROW('2-Merge'!A$2:A$500)),ROWS(G$2:G168))))</f>
        <v>#NUM!</v>
      </c>
    </row>
    <row r="169" spans="1:7" x14ac:dyDescent="0.25">
      <c r="A169" s="6" t="e">
        <f t="array" ref="A169">IF(ROWS(A$2:A169)&gt;COUNTA('2-Merge'!A:A),"",INDEX('2-Merge'!A:A,SMALL(IF('2-Merge'!A$2:A$500&lt;&gt;"",ROW('2-Merge'!A$2:A$500)),ROWS(A$2:A169))))</f>
        <v>#NUM!</v>
      </c>
      <c r="B169" t="e">
        <f t="array" ref="B169">IF(ROWS(B$2:B169)&gt;COUNTA('2-Merge'!A:A),"",INDEX('2-Merge'!B:B,SMALL(IF('2-Merge'!A$2:A$500&lt;&gt;"",ROW('2-Merge'!A$2:A$500)),ROWS(B$2:B169))))</f>
        <v>#NUM!</v>
      </c>
      <c r="C169" t="e">
        <f t="array" ref="C169">IF(ROWS(C$2:C169)&gt;COUNTA('2-Merge'!A:A),"",INDEX('2-Merge'!C:C,SMALL(IF('2-Merge'!A$2:A$500&lt;&gt;"",ROW('2-Merge'!A$2:A$500)),ROWS(C$2:C169))))</f>
        <v>#NUM!</v>
      </c>
      <c r="D169" s="3" t="e">
        <f t="array" ref="D169">IF(ROWS(D$2:D169)&gt;COUNTA('2-Merge'!A:A),"",INDEX('2-Merge'!D:D,SMALL(IF('2-Merge'!A$2:A$500&lt;&gt;"",ROW('2-Merge'!A$2:A$500)),ROWS(D$2:D169))))</f>
        <v>#NUM!</v>
      </c>
      <c r="E169" s="5" t="e">
        <f t="array" ref="E169">IF(ROWS(E$2:E169)&gt;COUNTA('2-Merge'!A:A),"",INDEX('2-Merge'!E:E,SMALL(IF('2-Merge'!A$2:A$500&lt;&gt;"",ROW('2-Merge'!A$2:A$500)),ROWS(E$2:E169))))</f>
        <v>#NUM!</v>
      </c>
      <c r="F169" s="5" t="e">
        <f t="array" ref="F169">IF(ROWS(F$2:F169)&gt;COUNTA('2-Merge'!A:A),"",INDEX('2-Merge'!F:F,SMALL(IF('2-Merge'!A$2:A$500&lt;&gt;"",ROW('2-Merge'!A$2:A$500)),ROWS(F$2:F169))))</f>
        <v>#NUM!</v>
      </c>
      <c r="G169" t="e">
        <f t="array" ref="G169">IF(ROWS(G$2:G169)&gt;COUNTA('2-Merge'!A:A),"",INDEX('2-Merge'!G:G,SMALL(IF('2-Merge'!A$2:A$500&lt;&gt;"",ROW('2-Merge'!A$2:A$500)),ROWS(G$2:G169))))</f>
        <v>#NUM!</v>
      </c>
    </row>
    <row r="170" spans="1:7" x14ac:dyDescent="0.25">
      <c r="A170" s="6" t="e">
        <f t="array" ref="A170">IF(ROWS(A$2:A170)&gt;COUNTA('2-Merge'!A:A),"",INDEX('2-Merge'!A:A,SMALL(IF('2-Merge'!A$2:A$500&lt;&gt;"",ROW('2-Merge'!A$2:A$500)),ROWS(A$2:A170))))</f>
        <v>#NUM!</v>
      </c>
      <c r="B170" t="e">
        <f t="array" ref="B170">IF(ROWS(B$2:B170)&gt;COUNTA('2-Merge'!A:A),"",INDEX('2-Merge'!B:B,SMALL(IF('2-Merge'!A$2:A$500&lt;&gt;"",ROW('2-Merge'!A$2:A$500)),ROWS(B$2:B170))))</f>
        <v>#NUM!</v>
      </c>
      <c r="C170" t="e">
        <f t="array" ref="C170">IF(ROWS(C$2:C170)&gt;COUNTA('2-Merge'!A:A),"",INDEX('2-Merge'!C:C,SMALL(IF('2-Merge'!A$2:A$500&lt;&gt;"",ROW('2-Merge'!A$2:A$500)),ROWS(C$2:C170))))</f>
        <v>#NUM!</v>
      </c>
      <c r="D170" s="3" t="e">
        <f t="array" ref="D170">IF(ROWS(D$2:D170)&gt;COUNTA('2-Merge'!A:A),"",INDEX('2-Merge'!D:D,SMALL(IF('2-Merge'!A$2:A$500&lt;&gt;"",ROW('2-Merge'!A$2:A$500)),ROWS(D$2:D170))))</f>
        <v>#NUM!</v>
      </c>
      <c r="E170" s="5" t="e">
        <f t="array" ref="E170">IF(ROWS(E$2:E170)&gt;COUNTA('2-Merge'!A:A),"",INDEX('2-Merge'!E:E,SMALL(IF('2-Merge'!A$2:A$500&lt;&gt;"",ROW('2-Merge'!A$2:A$500)),ROWS(E$2:E170))))</f>
        <v>#NUM!</v>
      </c>
      <c r="F170" s="5" t="e">
        <f t="array" ref="F170">IF(ROWS(F$2:F170)&gt;COUNTA('2-Merge'!A:A),"",INDEX('2-Merge'!F:F,SMALL(IF('2-Merge'!A$2:A$500&lt;&gt;"",ROW('2-Merge'!A$2:A$500)),ROWS(F$2:F170))))</f>
        <v>#NUM!</v>
      </c>
      <c r="G170" t="e">
        <f t="array" ref="G170">IF(ROWS(G$2:G170)&gt;COUNTA('2-Merge'!A:A),"",INDEX('2-Merge'!G:G,SMALL(IF('2-Merge'!A$2:A$500&lt;&gt;"",ROW('2-Merge'!A$2:A$500)),ROWS(G$2:G170))))</f>
        <v>#NUM!</v>
      </c>
    </row>
    <row r="171" spans="1:7" x14ac:dyDescent="0.25">
      <c r="A171" s="6" t="e">
        <f t="array" ref="A171">IF(ROWS(A$2:A171)&gt;COUNTA('2-Merge'!A:A),"",INDEX('2-Merge'!A:A,SMALL(IF('2-Merge'!A$2:A$500&lt;&gt;"",ROW('2-Merge'!A$2:A$500)),ROWS(A$2:A171))))</f>
        <v>#NUM!</v>
      </c>
      <c r="B171" t="e">
        <f t="array" ref="B171">IF(ROWS(B$2:B171)&gt;COUNTA('2-Merge'!A:A),"",INDEX('2-Merge'!B:B,SMALL(IF('2-Merge'!A$2:A$500&lt;&gt;"",ROW('2-Merge'!A$2:A$500)),ROWS(B$2:B171))))</f>
        <v>#NUM!</v>
      </c>
      <c r="C171" t="e">
        <f t="array" ref="C171">IF(ROWS(C$2:C171)&gt;COUNTA('2-Merge'!A:A),"",INDEX('2-Merge'!C:C,SMALL(IF('2-Merge'!A$2:A$500&lt;&gt;"",ROW('2-Merge'!A$2:A$500)),ROWS(C$2:C171))))</f>
        <v>#NUM!</v>
      </c>
      <c r="D171" s="3" t="e">
        <f t="array" ref="D171">IF(ROWS(D$2:D171)&gt;COUNTA('2-Merge'!A:A),"",INDEX('2-Merge'!D:D,SMALL(IF('2-Merge'!A$2:A$500&lt;&gt;"",ROW('2-Merge'!A$2:A$500)),ROWS(D$2:D171))))</f>
        <v>#NUM!</v>
      </c>
      <c r="E171" s="5" t="e">
        <f t="array" ref="E171">IF(ROWS(E$2:E171)&gt;COUNTA('2-Merge'!A:A),"",INDEX('2-Merge'!E:E,SMALL(IF('2-Merge'!A$2:A$500&lt;&gt;"",ROW('2-Merge'!A$2:A$500)),ROWS(E$2:E171))))</f>
        <v>#NUM!</v>
      </c>
      <c r="F171" s="5" t="e">
        <f t="array" ref="F171">IF(ROWS(F$2:F171)&gt;COUNTA('2-Merge'!A:A),"",INDEX('2-Merge'!F:F,SMALL(IF('2-Merge'!A$2:A$500&lt;&gt;"",ROW('2-Merge'!A$2:A$500)),ROWS(F$2:F171))))</f>
        <v>#NUM!</v>
      </c>
      <c r="G171" t="e">
        <f t="array" ref="G171">IF(ROWS(G$2:G171)&gt;COUNTA('2-Merge'!A:A),"",INDEX('2-Merge'!G:G,SMALL(IF('2-Merge'!A$2:A$500&lt;&gt;"",ROW('2-Merge'!A$2:A$500)),ROWS(G$2:G171))))</f>
        <v>#NUM!</v>
      </c>
    </row>
    <row r="172" spans="1:7" x14ac:dyDescent="0.25">
      <c r="A172" s="6" t="e">
        <f t="array" ref="A172">IF(ROWS(A$2:A172)&gt;COUNTA('2-Merge'!A:A),"",INDEX('2-Merge'!A:A,SMALL(IF('2-Merge'!A$2:A$500&lt;&gt;"",ROW('2-Merge'!A$2:A$500)),ROWS(A$2:A172))))</f>
        <v>#NUM!</v>
      </c>
      <c r="B172" t="e">
        <f t="array" ref="B172">IF(ROWS(B$2:B172)&gt;COUNTA('2-Merge'!A:A),"",INDEX('2-Merge'!B:B,SMALL(IF('2-Merge'!A$2:A$500&lt;&gt;"",ROW('2-Merge'!A$2:A$500)),ROWS(B$2:B172))))</f>
        <v>#NUM!</v>
      </c>
      <c r="C172" t="e">
        <f t="array" ref="C172">IF(ROWS(C$2:C172)&gt;COUNTA('2-Merge'!A:A),"",INDEX('2-Merge'!C:C,SMALL(IF('2-Merge'!A$2:A$500&lt;&gt;"",ROW('2-Merge'!A$2:A$500)),ROWS(C$2:C172))))</f>
        <v>#NUM!</v>
      </c>
      <c r="D172" s="3" t="e">
        <f t="array" ref="D172">IF(ROWS(D$2:D172)&gt;COUNTA('2-Merge'!A:A),"",INDEX('2-Merge'!D:D,SMALL(IF('2-Merge'!A$2:A$500&lt;&gt;"",ROW('2-Merge'!A$2:A$500)),ROWS(D$2:D172))))</f>
        <v>#NUM!</v>
      </c>
      <c r="E172" s="5" t="e">
        <f t="array" ref="E172">IF(ROWS(E$2:E172)&gt;COUNTA('2-Merge'!A:A),"",INDEX('2-Merge'!E:E,SMALL(IF('2-Merge'!A$2:A$500&lt;&gt;"",ROW('2-Merge'!A$2:A$500)),ROWS(E$2:E172))))</f>
        <v>#NUM!</v>
      </c>
      <c r="F172" s="5" t="e">
        <f t="array" ref="F172">IF(ROWS(F$2:F172)&gt;COUNTA('2-Merge'!A:A),"",INDEX('2-Merge'!F:F,SMALL(IF('2-Merge'!A$2:A$500&lt;&gt;"",ROW('2-Merge'!A$2:A$500)),ROWS(F$2:F172))))</f>
        <v>#NUM!</v>
      </c>
      <c r="G172" t="e">
        <f t="array" ref="G172">IF(ROWS(G$2:G172)&gt;COUNTA('2-Merge'!A:A),"",INDEX('2-Merge'!G:G,SMALL(IF('2-Merge'!A$2:A$500&lt;&gt;"",ROW('2-Merge'!A$2:A$500)),ROWS(G$2:G172))))</f>
        <v>#NUM!</v>
      </c>
    </row>
    <row r="173" spans="1:7" x14ac:dyDescent="0.25">
      <c r="A173" s="6" t="e">
        <f t="array" ref="A173">IF(ROWS(A$2:A173)&gt;COUNTA('2-Merge'!A:A),"",INDEX('2-Merge'!A:A,SMALL(IF('2-Merge'!A$2:A$500&lt;&gt;"",ROW('2-Merge'!A$2:A$500)),ROWS(A$2:A173))))</f>
        <v>#NUM!</v>
      </c>
      <c r="B173" t="e">
        <f t="array" ref="B173">IF(ROWS(B$2:B173)&gt;COUNTA('2-Merge'!A:A),"",INDEX('2-Merge'!B:B,SMALL(IF('2-Merge'!A$2:A$500&lt;&gt;"",ROW('2-Merge'!A$2:A$500)),ROWS(B$2:B173))))</f>
        <v>#NUM!</v>
      </c>
      <c r="C173" t="e">
        <f t="array" ref="C173">IF(ROWS(C$2:C173)&gt;COUNTA('2-Merge'!A:A),"",INDEX('2-Merge'!C:C,SMALL(IF('2-Merge'!A$2:A$500&lt;&gt;"",ROW('2-Merge'!A$2:A$500)),ROWS(C$2:C173))))</f>
        <v>#NUM!</v>
      </c>
      <c r="D173" s="3" t="e">
        <f t="array" ref="D173">IF(ROWS(D$2:D173)&gt;COUNTA('2-Merge'!A:A),"",INDEX('2-Merge'!D:D,SMALL(IF('2-Merge'!A$2:A$500&lt;&gt;"",ROW('2-Merge'!A$2:A$500)),ROWS(D$2:D173))))</f>
        <v>#NUM!</v>
      </c>
      <c r="E173" s="5" t="e">
        <f t="array" ref="E173">IF(ROWS(E$2:E173)&gt;COUNTA('2-Merge'!A:A),"",INDEX('2-Merge'!E:E,SMALL(IF('2-Merge'!A$2:A$500&lt;&gt;"",ROW('2-Merge'!A$2:A$500)),ROWS(E$2:E173))))</f>
        <v>#NUM!</v>
      </c>
      <c r="F173" s="5" t="e">
        <f t="array" ref="F173">IF(ROWS(F$2:F173)&gt;COUNTA('2-Merge'!A:A),"",INDEX('2-Merge'!F:F,SMALL(IF('2-Merge'!A$2:A$500&lt;&gt;"",ROW('2-Merge'!A$2:A$500)),ROWS(F$2:F173))))</f>
        <v>#NUM!</v>
      </c>
      <c r="G173" t="e">
        <f t="array" ref="G173">IF(ROWS(G$2:G173)&gt;COUNTA('2-Merge'!A:A),"",INDEX('2-Merge'!G:G,SMALL(IF('2-Merge'!A$2:A$500&lt;&gt;"",ROW('2-Merge'!A$2:A$500)),ROWS(G$2:G173))))</f>
        <v>#NUM!</v>
      </c>
    </row>
    <row r="174" spans="1:7" x14ac:dyDescent="0.25">
      <c r="A174" s="6" t="e">
        <f t="array" ref="A174">IF(ROWS(A$2:A174)&gt;COUNTA('2-Merge'!A:A),"",INDEX('2-Merge'!A:A,SMALL(IF('2-Merge'!A$2:A$500&lt;&gt;"",ROW('2-Merge'!A$2:A$500)),ROWS(A$2:A174))))</f>
        <v>#NUM!</v>
      </c>
      <c r="B174" t="e">
        <f t="array" ref="B174">IF(ROWS(B$2:B174)&gt;COUNTA('2-Merge'!A:A),"",INDEX('2-Merge'!B:B,SMALL(IF('2-Merge'!A$2:A$500&lt;&gt;"",ROW('2-Merge'!A$2:A$500)),ROWS(B$2:B174))))</f>
        <v>#NUM!</v>
      </c>
      <c r="C174" t="e">
        <f t="array" ref="C174">IF(ROWS(C$2:C174)&gt;COUNTA('2-Merge'!A:A),"",INDEX('2-Merge'!C:C,SMALL(IF('2-Merge'!A$2:A$500&lt;&gt;"",ROW('2-Merge'!A$2:A$500)),ROWS(C$2:C174))))</f>
        <v>#NUM!</v>
      </c>
      <c r="D174" s="3" t="e">
        <f t="array" ref="D174">IF(ROWS(D$2:D174)&gt;COUNTA('2-Merge'!A:A),"",INDEX('2-Merge'!D:D,SMALL(IF('2-Merge'!A$2:A$500&lt;&gt;"",ROW('2-Merge'!A$2:A$500)),ROWS(D$2:D174))))</f>
        <v>#NUM!</v>
      </c>
      <c r="E174" s="5" t="e">
        <f t="array" ref="E174">IF(ROWS(E$2:E174)&gt;COUNTA('2-Merge'!A:A),"",INDEX('2-Merge'!E:E,SMALL(IF('2-Merge'!A$2:A$500&lt;&gt;"",ROW('2-Merge'!A$2:A$500)),ROWS(E$2:E174))))</f>
        <v>#NUM!</v>
      </c>
      <c r="F174" s="5" t="e">
        <f t="array" ref="F174">IF(ROWS(F$2:F174)&gt;COUNTA('2-Merge'!A:A),"",INDEX('2-Merge'!F:F,SMALL(IF('2-Merge'!A$2:A$500&lt;&gt;"",ROW('2-Merge'!A$2:A$500)),ROWS(F$2:F174))))</f>
        <v>#NUM!</v>
      </c>
      <c r="G174" t="e">
        <f t="array" ref="G174">IF(ROWS(G$2:G174)&gt;COUNTA('2-Merge'!A:A),"",INDEX('2-Merge'!G:G,SMALL(IF('2-Merge'!A$2:A$500&lt;&gt;"",ROW('2-Merge'!A$2:A$500)),ROWS(G$2:G174))))</f>
        <v>#NUM!</v>
      </c>
    </row>
    <row r="175" spans="1:7" x14ac:dyDescent="0.25">
      <c r="A175" s="6" t="e">
        <f t="array" ref="A175">IF(ROWS(A$2:A175)&gt;COUNTA('2-Merge'!A:A),"",INDEX('2-Merge'!A:A,SMALL(IF('2-Merge'!A$2:A$500&lt;&gt;"",ROW('2-Merge'!A$2:A$500)),ROWS(A$2:A175))))</f>
        <v>#NUM!</v>
      </c>
      <c r="B175" t="e">
        <f t="array" ref="B175">IF(ROWS(B$2:B175)&gt;COUNTA('2-Merge'!A:A),"",INDEX('2-Merge'!B:B,SMALL(IF('2-Merge'!A$2:A$500&lt;&gt;"",ROW('2-Merge'!A$2:A$500)),ROWS(B$2:B175))))</f>
        <v>#NUM!</v>
      </c>
      <c r="C175" t="e">
        <f t="array" ref="C175">IF(ROWS(C$2:C175)&gt;COUNTA('2-Merge'!A:A),"",INDEX('2-Merge'!C:C,SMALL(IF('2-Merge'!A$2:A$500&lt;&gt;"",ROW('2-Merge'!A$2:A$500)),ROWS(C$2:C175))))</f>
        <v>#NUM!</v>
      </c>
      <c r="D175" s="3" t="e">
        <f t="array" ref="D175">IF(ROWS(D$2:D175)&gt;COUNTA('2-Merge'!A:A),"",INDEX('2-Merge'!D:D,SMALL(IF('2-Merge'!A$2:A$500&lt;&gt;"",ROW('2-Merge'!A$2:A$500)),ROWS(D$2:D175))))</f>
        <v>#NUM!</v>
      </c>
      <c r="E175" s="5" t="e">
        <f t="array" ref="E175">IF(ROWS(E$2:E175)&gt;COUNTA('2-Merge'!A:A),"",INDEX('2-Merge'!E:E,SMALL(IF('2-Merge'!A$2:A$500&lt;&gt;"",ROW('2-Merge'!A$2:A$500)),ROWS(E$2:E175))))</f>
        <v>#NUM!</v>
      </c>
      <c r="F175" s="5" t="e">
        <f t="array" ref="F175">IF(ROWS(F$2:F175)&gt;COUNTA('2-Merge'!A:A),"",INDEX('2-Merge'!F:F,SMALL(IF('2-Merge'!A$2:A$500&lt;&gt;"",ROW('2-Merge'!A$2:A$500)),ROWS(F$2:F175))))</f>
        <v>#NUM!</v>
      </c>
      <c r="G175" t="e">
        <f t="array" ref="G175">IF(ROWS(G$2:G175)&gt;COUNTA('2-Merge'!A:A),"",INDEX('2-Merge'!G:G,SMALL(IF('2-Merge'!A$2:A$500&lt;&gt;"",ROW('2-Merge'!A$2:A$500)),ROWS(G$2:G175))))</f>
        <v>#NUM!</v>
      </c>
    </row>
    <row r="176" spans="1:7" x14ac:dyDescent="0.25">
      <c r="A176" s="6" t="e">
        <f t="array" ref="A176">IF(ROWS(A$2:A176)&gt;COUNTA('2-Merge'!A:A),"",INDEX('2-Merge'!A:A,SMALL(IF('2-Merge'!A$2:A$500&lt;&gt;"",ROW('2-Merge'!A$2:A$500)),ROWS(A$2:A176))))</f>
        <v>#NUM!</v>
      </c>
      <c r="B176" t="e">
        <f t="array" ref="B176">IF(ROWS(B$2:B176)&gt;COUNTA('2-Merge'!A:A),"",INDEX('2-Merge'!B:B,SMALL(IF('2-Merge'!A$2:A$500&lt;&gt;"",ROW('2-Merge'!A$2:A$500)),ROWS(B$2:B176))))</f>
        <v>#NUM!</v>
      </c>
      <c r="C176" t="e">
        <f t="array" ref="C176">IF(ROWS(C$2:C176)&gt;COUNTA('2-Merge'!A:A),"",INDEX('2-Merge'!C:C,SMALL(IF('2-Merge'!A$2:A$500&lt;&gt;"",ROW('2-Merge'!A$2:A$500)),ROWS(C$2:C176))))</f>
        <v>#NUM!</v>
      </c>
      <c r="D176" s="3" t="e">
        <f t="array" ref="D176">IF(ROWS(D$2:D176)&gt;COUNTA('2-Merge'!A:A),"",INDEX('2-Merge'!D:D,SMALL(IF('2-Merge'!A$2:A$500&lt;&gt;"",ROW('2-Merge'!A$2:A$500)),ROWS(D$2:D176))))</f>
        <v>#NUM!</v>
      </c>
      <c r="E176" s="5" t="e">
        <f t="array" ref="E176">IF(ROWS(E$2:E176)&gt;COUNTA('2-Merge'!A:A),"",INDEX('2-Merge'!E:E,SMALL(IF('2-Merge'!A$2:A$500&lt;&gt;"",ROW('2-Merge'!A$2:A$500)),ROWS(E$2:E176))))</f>
        <v>#NUM!</v>
      </c>
      <c r="F176" s="5" t="e">
        <f t="array" ref="F176">IF(ROWS(F$2:F176)&gt;COUNTA('2-Merge'!A:A),"",INDEX('2-Merge'!F:F,SMALL(IF('2-Merge'!A$2:A$500&lt;&gt;"",ROW('2-Merge'!A$2:A$500)),ROWS(F$2:F176))))</f>
        <v>#NUM!</v>
      </c>
      <c r="G176" t="e">
        <f t="array" ref="G176">IF(ROWS(G$2:G176)&gt;COUNTA('2-Merge'!A:A),"",INDEX('2-Merge'!G:G,SMALL(IF('2-Merge'!A$2:A$500&lt;&gt;"",ROW('2-Merge'!A$2:A$500)),ROWS(G$2:G176))))</f>
        <v>#NUM!</v>
      </c>
    </row>
    <row r="177" spans="1:7" x14ac:dyDescent="0.25">
      <c r="A177" s="6" t="e">
        <f t="array" ref="A177">IF(ROWS(A$2:A177)&gt;COUNTA('2-Merge'!A:A),"",INDEX('2-Merge'!A:A,SMALL(IF('2-Merge'!A$2:A$500&lt;&gt;"",ROW('2-Merge'!A$2:A$500)),ROWS(A$2:A177))))</f>
        <v>#NUM!</v>
      </c>
      <c r="B177" t="e">
        <f t="array" ref="B177">IF(ROWS(B$2:B177)&gt;COUNTA('2-Merge'!A:A),"",INDEX('2-Merge'!B:B,SMALL(IF('2-Merge'!A$2:A$500&lt;&gt;"",ROW('2-Merge'!A$2:A$500)),ROWS(B$2:B177))))</f>
        <v>#NUM!</v>
      </c>
      <c r="C177" t="e">
        <f t="array" ref="C177">IF(ROWS(C$2:C177)&gt;COUNTA('2-Merge'!A:A),"",INDEX('2-Merge'!C:C,SMALL(IF('2-Merge'!A$2:A$500&lt;&gt;"",ROW('2-Merge'!A$2:A$500)),ROWS(C$2:C177))))</f>
        <v>#NUM!</v>
      </c>
      <c r="D177" s="3" t="e">
        <f t="array" ref="D177">IF(ROWS(D$2:D177)&gt;COUNTA('2-Merge'!A:A),"",INDEX('2-Merge'!D:D,SMALL(IF('2-Merge'!A$2:A$500&lt;&gt;"",ROW('2-Merge'!A$2:A$500)),ROWS(D$2:D177))))</f>
        <v>#NUM!</v>
      </c>
      <c r="E177" s="5" t="e">
        <f t="array" ref="E177">IF(ROWS(E$2:E177)&gt;COUNTA('2-Merge'!A:A),"",INDEX('2-Merge'!E:E,SMALL(IF('2-Merge'!A$2:A$500&lt;&gt;"",ROW('2-Merge'!A$2:A$500)),ROWS(E$2:E177))))</f>
        <v>#NUM!</v>
      </c>
      <c r="F177" s="5" t="e">
        <f t="array" ref="F177">IF(ROWS(F$2:F177)&gt;COUNTA('2-Merge'!A:A),"",INDEX('2-Merge'!F:F,SMALL(IF('2-Merge'!A$2:A$500&lt;&gt;"",ROW('2-Merge'!A$2:A$500)),ROWS(F$2:F177))))</f>
        <v>#NUM!</v>
      </c>
      <c r="G177" t="e">
        <f t="array" ref="G177">IF(ROWS(G$2:G177)&gt;COUNTA('2-Merge'!A:A),"",INDEX('2-Merge'!G:G,SMALL(IF('2-Merge'!A$2:A$500&lt;&gt;"",ROW('2-Merge'!A$2:A$500)),ROWS(G$2:G177))))</f>
        <v>#NUM!</v>
      </c>
    </row>
    <row r="178" spans="1:7" x14ac:dyDescent="0.25">
      <c r="A178" s="6" t="e">
        <f t="array" ref="A178">IF(ROWS(A$2:A178)&gt;COUNTA('2-Merge'!A:A),"",INDEX('2-Merge'!A:A,SMALL(IF('2-Merge'!A$2:A$500&lt;&gt;"",ROW('2-Merge'!A$2:A$500)),ROWS(A$2:A178))))</f>
        <v>#NUM!</v>
      </c>
      <c r="B178" t="e">
        <f t="array" ref="B178">IF(ROWS(B$2:B178)&gt;COUNTA('2-Merge'!A:A),"",INDEX('2-Merge'!B:B,SMALL(IF('2-Merge'!A$2:A$500&lt;&gt;"",ROW('2-Merge'!A$2:A$500)),ROWS(B$2:B178))))</f>
        <v>#NUM!</v>
      </c>
      <c r="C178" t="e">
        <f t="array" ref="C178">IF(ROWS(C$2:C178)&gt;COUNTA('2-Merge'!A:A),"",INDEX('2-Merge'!C:C,SMALL(IF('2-Merge'!A$2:A$500&lt;&gt;"",ROW('2-Merge'!A$2:A$500)),ROWS(C$2:C178))))</f>
        <v>#NUM!</v>
      </c>
      <c r="D178" s="3" t="e">
        <f t="array" ref="D178">IF(ROWS(D$2:D178)&gt;COUNTA('2-Merge'!A:A),"",INDEX('2-Merge'!D:D,SMALL(IF('2-Merge'!A$2:A$500&lt;&gt;"",ROW('2-Merge'!A$2:A$500)),ROWS(D$2:D178))))</f>
        <v>#NUM!</v>
      </c>
      <c r="E178" s="5" t="e">
        <f t="array" ref="E178">IF(ROWS(E$2:E178)&gt;COUNTA('2-Merge'!A:A),"",INDEX('2-Merge'!E:E,SMALL(IF('2-Merge'!A$2:A$500&lt;&gt;"",ROW('2-Merge'!A$2:A$500)),ROWS(E$2:E178))))</f>
        <v>#NUM!</v>
      </c>
      <c r="F178" s="5" t="e">
        <f t="array" ref="F178">IF(ROWS(F$2:F178)&gt;COUNTA('2-Merge'!A:A),"",INDEX('2-Merge'!F:F,SMALL(IF('2-Merge'!A$2:A$500&lt;&gt;"",ROW('2-Merge'!A$2:A$500)),ROWS(F$2:F178))))</f>
        <v>#NUM!</v>
      </c>
      <c r="G178" t="e">
        <f t="array" ref="G178">IF(ROWS(G$2:G178)&gt;COUNTA('2-Merge'!A:A),"",INDEX('2-Merge'!G:G,SMALL(IF('2-Merge'!A$2:A$500&lt;&gt;"",ROW('2-Merge'!A$2:A$500)),ROWS(G$2:G178))))</f>
        <v>#NUM!</v>
      </c>
    </row>
    <row r="179" spans="1:7" x14ac:dyDescent="0.25">
      <c r="A179" s="6" t="e">
        <f t="array" ref="A179">IF(ROWS(A$2:A179)&gt;COUNTA('2-Merge'!A:A),"",INDEX('2-Merge'!A:A,SMALL(IF('2-Merge'!A$2:A$500&lt;&gt;"",ROW('2-Merge'!A$2:A$500)),ROWS(A$2:A179))))</f>
        <v>#NUM!</v>
      </c>
      <c r="B179" t="e">
        <f t="array" ref="B179">IF(ROWS(B$2:B179)&gt;COUNTA('2-Merge'!A:A),"",INDEX('2-Merge'!B:B,SMALL(IF('2-Merge'!A$2:A$500&lt;&gt;"",ROW('2-Merge'!A$2:A$500)),ROWS(B$2:B179))))</f>
        <v>#NUM!</v>
      </c>
      <c r="C179" t="e">
        <f t="array" ref="C179">IF(ROWS(C$2:C179)&gt;COUNTA('2-Merge'!A:A),"",INDEX('2-Merge'!C:C,SMALL(IF('2-Merge'!A$2:A$500&lt;&gt;"",ROW('2-Merge'!A$2:A$500)),ROWS(C$2:C179))))</f>
        <v>#NUM!</v>
      </c>
      <c r="D179" s="3" t="e">
        <f t="array" ref="D179">IF(ROWS(D$2:D179)&gt;COUNTA('2-Merge'!A:A),"",INDEX('2-Merge'!D:D,SMALL(IF('2-Merge'!A$2:A$500&lt;&gt;"",ROW('2-Merge'!A$2:A$500)),ROWS(D$2:D179))))</f>
        <v>#NUM!</v>
      </c>
      <c r="E179" s="5" t="e">
        <f t="array" ref="E179">IF(ROWS(E$2:E179)&gt;COUNTA('2-Merge'!A:A),"",INDEX('2-Merge'!E:E,SMALL(IF('2-Merge'!A$2:A$500&lt;&gt;"",ROW('2-Merge'!A$2:A$500)),ROWS(E$2:E179))))</f>
        <v>#NUM!</v>
      </c>
      <c r="F179" s="5" t="e">
        <f t="array" ref="F179">IF(ROWS(F$2:F179)&gt;COUNTA('2-Merge'!A:A),"",INDEX('2-Merge'!F:F,SMALL(IF('2-Merge'!A$2:A$500&lt;&gt;"",ROW('2-Merge'!A$2:A$500)),ROWS(F$2:F179))))</f>
        <v>#NUM!</v>
      </c>
      <c r="G179" t="e">
        <f t="array" ref="G179">IF(ROWS(G$2:G179)&gt;COUNTA('2-Merge'!A:A),"",INDEX('2-Merge'!G:G,SMALL(IF('2-Merge'!A$2:A$500&lt;&gt;"",ROW('2-Merge'!A$2:A$500)),ROWS(G$2:G179))))</f>
        <v>#NUM!</v>
      </c>
    </row>
    <row r="180" spans="1:7" x14ac:dyDescent="0.25">
      <c r="A180" s="6" t="e">
        <f t="array" ref="A180">IF(ROWS(A$2:A180)&gt;COUNTA('2-Merge'!A:A),"",INDEX('2-Merge'!A:A,SMALL(IF('2-Merge'!A$2:A$500&lt;&gt;"",ROW('2-Merge'!A$2:A$500)),ROWS(A$2:A180))))</f>
        <v>#NUM!</v>
      </c>
      <c r="B180" t="e">
        <f t="array" ref="B180">IF(ROWS(B$2:B180)&gt;COUNTA('2-Merge'!A:A),"",INDEX('2-Merge'!B:B,SMALL(IF('2-Merge'!A$2:A$500&lt;&gt;"",ROW('2-Merge'!A$2:A$500)),ROWS(B$2:B180))))</f>
        <v>#NUM!</v>
      </c>
      <c r="C180" t="e">
        <f t="array" ref="C180">IF(ROWS(C$2:C180)&gt;COUNTA('2-Merge'!A:A),"",INDEX('2-Merge'!C:C,SMALL(IF('2-Merge'!A$2:A$500&lt;&gt;"",ROW('2-Merge'!A$2:A$500)),ROWS(C$2:C180))))</f>
        <v>#NUM!</v>
      </c>
      <c r="D180" s="3" t="e">
        <f t="array" ref="D180">IF(ROWS(D$2:D180)&gt;COUNTA('2-Merge'!A:A),"",INDEX('2-Merge'!D:D,SMALL(IF('2-Merge'!A$2:A$500&lt;&gt;"",ROW('2-Merge'!A$2:A$500)),ROWS(D$2:D180))))</f>
        <v>#NUM!</v>
      </c>
      <c r="E180" s="5" t="e">
        <f t="array" ref="E180">IF(ROWS(E$2:E180)&gt;COUNTA('2-Merge'!A:A),"",INDEX('2-Merge'!E:E,SMALL(IF('2-Merge'!A$2:A$500&lt;&gt;"",ROW('2-Merge'!A$2:A$500)),ROWS(E$2:E180))))</f>
        <v>#NUM!</v>
      </c>
      <c r="F180" s="5" t="e">
        <f t="array" ref="F180">IF(ROWS(F$2:F180)&gt;COUNTA('2-Merge'!A:A),"",INDEX('2-Merge'!F:F,SMALL(IF('2-Merge'!A$2:A$500&lt;&gt;"",ROW('2-Merge'!A$2:A$500)),ROWS(F$2:F180))))</f>
        <v>#NUM!</v>
      </c>
      <c r="G180" t="e">
        <f t="array" ref="G180">IF(ROWS(G$2:G180)&gt;COUNTA('2-Merge'!A:A),"",INDEX('2-Merge'!G:G,SMALL(IF('2-Merge'!A$2:A$500&lt;&gt;"",ROW('2-Merge'!A$2:A$500)),ROWS(G$2:G180))))</f>
        <v>#NUM!</v>
      </c>
    </row>
    <row r="181" spans="1:7" x14ac:dyDescent="0.25">
      <c r="A181" s="6" t="e">
        <f t="array" ref="A181">IF(ROWS(A$2:A181)&gt;COUNTA('2-Merge'!A:A),"",INDEX('2-Merge'!A:A,SMALL(IF('2-Merge'!A$2:A$500&lt;&gt;"",ROW('2-Merge'!A$2:A$500)),ROWS(A$2:A181))))</f>
        <v>#NUM!</v>
      </c>
      <c r="B181" t="e">
        <f t="array" ref="B181">IF(ROWS(B$2:B181)&gt;COUNTA('2-Merge'!A:A),"",INDEX('2-Merge'!B:B,SMALL(IF('2-Merge'!A$2:A$500&lt;&gt;"",ROW('2-Merge'!A$2:A$500)),ROWS(B$2:B181))))</f>
        <v>#NUM!</v>
      </c>
      <c r="C181" t="e">
        <f t="array" ref="C181">IF(ROWS(C$2:C181)&gt;COUNTA('2-Merge'!A:A),"",INDEX('2-Merge'!C:C,SMALL(IF('2-Merge'!A$2:A$500&lt;&gt;"",ROW('2-Merge'!A$2:A$500)),ROWS(C$2:C181))))</f>
        <v>#NUM!</v>
      </c>
      <c r="D181" s="3" t="e">
        <f t="array" ref="D181">IF(ROWS(D$2:D181)&gt;COUNTA('2-Merge'!A:A),"",INDEX('2-Merge'!D:D,SMALL(IF('2-Merge'!A$2:A$500&lt;&gt;"",ROW('2-Merge'!A$2:A$500)),ROWS(D$2:D181))))</f>
        <v>#NUM!</v>
      </c>
      <c r="E181" s="5" t="e">
        <f t="array" ref="E181">IF(ROWS(E$2:E181)&gt;COUNTA('2-Merge'!A:A),"",INDEX('2-Merge'!E:E,SMALL(IF('2-Merge'!A$2:A$500&lt;&gt;"",ROW('2-Merge'!A$2:A$500)),ROWS(E$2:E181))))</f>
        <v>#NUM!</v>
      </c>
      <c r="F181" s="5" t="e">
        <f t="array" ref="F181">IF(ROWS(F$2:F181)&gt;COUNTA('2-Merge'!A:A),"",INDEX('2-Merge'!F:F,SMALL(IF('2-Merge'!A$2:A$500&lt;&gt;"",ROW('2-Merge'!A$2:A$500)),ROWS(F$2:F181))))</f>
        <v>#NUM!</v>
      </c>
      <c r="G181" t="e">
        <f t="array" ref="G181">IF(ROWS(G$2:G181)&gt;COUNTA('2-Merge'!A:A),"",INDEX('2-Merge'!G:G,SMALL(IF('2-Merge'!A$2:A$500&lt;&gt;"",ROW('2-Merge'!A$2:A$500)),ROWS(G$2:G181))))</f>
        <v>#NUM!</v>
      </c>
    </row>
    <row r="182" spans="1:7" x14ac:dyDescent="0.25">
      <c r="A182" s="6" t="e">
        <f t="array" ref="A182">IF(ROWS(A$2:A182)&gt;COUNTA('2-Merge'!A:A),"",INDEX('2-Merge'!A:A,SMALL(IF('2-Merge'!A$2:A$500&lt;&gt;"",ROW('2-Merge'!A$2:A$500)),ROWS(A$2:A182))))</f>
        <v>#NUM!</v>
      </c>
      <c r="B182" t="e">
        <f t="array" ref="B182">IF(ROWS(B$2:B182)&gt;COUNTA('2-Merge'!A:A),"",INDEX('2-Merge'!B:B,SMALL(IF('2-Merge'!A$2:A$500&lt;&gt;"",ROW('2-Merge'!A$2:A$500)),ROWS(B$2:B182))))</f>
        <v>#NUM!</v>
      </c>
      <c r="C182" t="e">
        <f t="array" ref="C182">IF(ROWS(C$2:C182)&gt;COUNTA('2-Merge'!A:A),"",INDEX('2-Merge'!C:C,SMALL(IF('2-Merge'!A$2:A$500&lt;&gt;"",ROW('2-Merge'!A$2:A$500)),ROWS(C$2:C182))))</f>
        <v>#NUM!</v>
      </c>
      <c r="D182" s="3" t="e">
        <f t="array" ref="D182">IF(ROWS(D$2:D182)&gt;COUNTA('2-Merge'!A:A),"",INDEX('2-Merge'!D:D,SMALL(IF('2-Merge'!A$2:A$500&lt;&gt;"",ROW('2-Merge'!A$2:A$500)),ROWS(D$2:D182))))</f>
        <v>#NUM!</v>
      </c>
      <c r="E182" s="5" t="e">
        <f t="array" ref="E182">IF(ROWS(E$2:E182)&gt;COUNTA('2-Merge'!A:A),"",INDEX('2-Merge'!E:E,SMALL(IF('2-Merge'!A$2:A$500&lt;&gt;"",ROW('2-Merge'!A$2:A$500)),ROWS(E$2:E182))))</f>
        <v>#NUM!</v>
      </c>
      <c r="F182" s="5" t="e">
        <f t="array" ref="F182">IF(ROWS(F$2:F182)&gt;COUNTA('2-Merge'!A:A),"",INDEX('2-Merge'!F:F,SMALL(IF('2-Merge'!A$2:A$500&lt;&gt;"",ROW('2-Merge'!A$2:A$500)),ROWS(F$2:F182))))</f>
        <v>#NUM!</v>
      </c>
      <c r="G182" t="e">
        <f t="array" ref="G182">IF(ROWS(G$2:G182)&gt;COUNTA('2-Merge'!A:A),"",INDEX('2-Merge'!G:G,SMALL(IF('2-Merge'!A$2:A$500&lt;&gt;"",ROW('2-Merge'!A$2:A$500)),ROWS(G$2:G182))))</f>
        <v>#NUM!</v>
      </c>
    </row>
    <row r="183" spans="1:7" x14ac:dyDescent="0.25">
      <c r="A183" s="6" t="e">
        <f t="array" ref="A183">IF(ROWS(A$2:A183)&gt;COUNTA('2-Merge'!A:A),"",INDEX('2-Merge'!A:A,SMALL(IF('2-Merge'!A$2:A$500&lt;&gt;"",ROW('2-Merge'!A$2:A$500)),ROWS(A$2:A183))))</f>
        <v>#NUM!</v>
      </c>
      <c r="B183" t="e">
        <f t="array" ref="B183">IF(ROWS(B$2:B183)&gt;COUNTA('2-Merge'!A:A),"",INDEX('2-Merge'!B:B,SMALL(IF('2-Merge'!A$2:A$500&lt;&gt;"",ROW('2-Merge'!A$2:A$500)),ROWS(B$2:B183))))</f>
        <v>#NUM!</v>
      </c>
      <c r="C183" t="e">
        <f t="array" ref="C183">IF(ROWS(C$2:C183)&gt;COUNTA('2-Merge'!A:A),"",INDEX('2-Merge'!C:C,SMALL(IF('2-Merge'!A$2:A$500&lt;&gt;"",ROW('2-Merge'!A$2:A$500)),ROWS(C$2:C183))))</f>
        <v>#NUM!</v>
      </c>
      <c r="D183" s="3" t="e">
        <f t="array" ref="D183">IF(ROWS(D$2:D183)&gt;COUNTA('2-Merge'!A:A),"",INDEX('2-Merge'!D:D,SMALL(IF('2-Merge'!A$2:A$500&lt;&gt;"",ROW('2-Merge'!A$2:A$500)),ROWS(D$2:D183))))</f>
        <v>#NUM!</v>
      </c>
      <c r="E183" s="5" t="e">
        <f t="array" ref="E183">IF(ROWS(E$2:E183)&gt;COUNTA('2-Merge'!A:A),"",INDEX('2-Merge'!E:E,SMALL(IF('2-Merge'!A$2:A$500&lt;&gt;"",ROW('2-Merge'!A$2:A$500)),ROWS(E$2:E183))))</f>
        <v>#NUM!</v>
      </c>
      <c r="F183" s="5" t="e">
        <f t="array" ref="F183">IF(ROWS(F$2:F183)&gt;COUNTA('2-Merge'!A:A),"",INDEX('2-Merge'!F:F,SMALL(IF('2-Merge'!A$2:A$500&lt;&gt;"",ROW('2-Merge'!A$2:A$500)),ROWS(F$2:F183))))</f>
        <v>#NUM!</v>
      </c>
      <c r="G183" t="e">
        <f t="array" ref="G183">IF(ROWS(G$2:G183)&gt;COUNTA('2-Merge'!A:A),"",INDEX('2-Merge'!G:G,SMALL(IF('2-Merge'!A$2:A$500&lt;&gt;"",ROW('2-Merge'!A$2:A$500)),ROWS(G$2:G183))))</f>
        <v>#NUM!</v>
      </c>
    </row>
    <row r="184" spans="1:7" x14ac:dyDescent="0.25">
      <c r="A184" s="6" t="e">
        <f t="array" ref="A184">IF(ROWS(A$2:A184)&gt;COUNTA('2-Merge'!A:A),"",INDEX('2-Merge'!A:A,SMALL(IF('2-Merge'!A$2:A$500&lt;&gt;"",ROW('2-Merge'!A$2:A$500)),ROWS(A$2:A184))))</f>
        <v>#NUM!</v>
      </c>
      <c r="B184" t="e">
        <f t="array" ref="B184">IF(ROWS(B$2:B184)&gt;COUNTA('2-Merge'!A:A),"",INDEX('2-Merge'!B:B,SMALL(IF('2-Merge'!A$2:A$500&lt;&gt;"",ROW('2-Merge'!A$2:A$500)),ROWS(B$2:B184))))</f>
        <v>#NUM!</v>
      </c>
      <c r="C184" t="e">
        <f t="array" ref="C184">IF(ROWS(C$2:C184)&gt;COUNTA('2-Merge'!A:A),"",INDEX('2-Merge'!C:C,SMALL(IF('2-Merge'!A$2:A$500&lt;&gt;"",ROW('2-Merge'!A$2:A$500)),ROWS(C$2:C184))))</f>
        <v>#NUM!</v>
      </c>
      <c r="D184" s="3" t="e">
        <f t="array" ref="D184">IF(ROWS(D$2:D184)&gt;COUNTA('2-Merge'!A:A),"",INDEX('2-Merge'!D:D,SMALL(IF('2-Merge'!A$2:A$500&lt;&gt;"",ROW('2-Merge'!A$2:A$500)),ROWS(D$2:D184))))</f>
        <v>#NUM!</v>
      </c>
      <c r="E184" s="5" t="e">
        <f t="array" ref="E184">IF(ROWS(E$2:E184)&gt;COUNTA('2-Merge'!A:A),"",INDEX('2-Merge'!E:E,SMALL(IF('2-Merge'!A$2:A$500&lt;&gt;"",ROW('2-Merge'!A$2:A$500)),ROWS(E$2:E184))))</f>
        <v>#NUM!</v>
      </c>
      <c r="F184" s="5" t="e">
        <f t="array" ref="F184">IF(ROWS(F$2:F184)&gt;COUNTA('2-Merge'!A:A),"",INDEX('2-Merge'!F:F,SMALL(IF('2-Merge'!A$2:A$500&lt;&gt;"",ROW('2-Merge'!A$2:A$500)),ROWS(F$2:F184))))</f>
        <v>#NUM!</v>
      </c>
      <c r="G184" t="e">
        <f t="array" ref="G184">IF(ROWS(G$2:G184)&gt;COUNTA('2-Merge'!A:A),"",INDEX('2-Merge'!G:G,SMALL(IF('2-Merge'!A$2:A$500&lt;&gt;"",ROW('2-Merge'!A$2:A$500)),ROWS(G$2:G184))))</f>
        <v>#NUM!</v>
      </c>
    </row>
    <row r="185" spans="1:7" x14ac:dyDescent="0.25">
      <c r="A185" s="6" t="e">
        <f t="array" ref="A185">IF(ROWS(A$2:A185)&gt;COUNTA('2-Merge'!A:A),"",INDEX('2-Merge'!A:A,SMALL(IF('2-Merge'!A$2:A$500&lt;&gt;"",ROW('2-Merge'!A$2:A$500)),ROWS(A$2:A185))))</f>
        <v>#NUM!</v>
      </c>
      <c r="B185" t="e">
        <f t="array" ref="B185">IF(ROWS(B$2:B185)&gt;COUNTA('2-Merge'!A:A),"",INDEX('2-Merge'!B:B,SMALL(IF('2-Merge'!A$2:A$500&lt;&gt;"",ROW('2-Merge'!A$2:A$500)),ROWS(B$2:B185))))</f>
        <v>#NUM!</v>
      </c>
      <c r="C185" t="e">
        <f t="array" ref="C185">IF(ROWS(C$2:C185)&gt;COUNTA('2-Merge'!A:A),"",INDEX('2-Merge'!C:C,SMALL(IF('2-Merge'!A$2:A$500&lt;&gt;"",ROW('2-Merge'!A$2:A$500)),ROWS(C$2:C185))))</f>
        <v>#NUM!</v>
      </c>
      <c r="D185" s="3" t="e">
        <f t="array" ref="D185">IF(ROWS(D$2:D185)&gt;COUNTA('2-Merge'!A:A),"",INDEX('2-Merge'!D:D,SMALL(IF('2-Merge'!A$2:A$500&lt;&gt;"",ROW('2-Merge'!A$2:A$500)),ROWS(D$2:D185))))</f>
        <v>#NUM!</v>
      </c>
      <c r="E185" s="5" t="e">
        <f t="array" ref="E185">IF(ROWS(E$2:E185)&gt;COUNTA('2-Merge'!A:A),"",INDEX('2-Merge'!E:E,SMALL(IF('2-Merge'!A$2:A$500&lt;&gt;"",ROW('2-Merge'!A$2:A$500)),ROWS(E$2:E185))))</f>
        <v>#NUM!</v>
      </c>
      <c r="F185" s="5" t="e">
        <f t="array" ref="F185">IF(ROWS(F$2:F185)&gt;COUNTA('2-Merge'!A:A),"",INDEX('2-Merge'!F:F,SMALL(IF('2-Merge'!A$2:A$500&lt;&gt;"",ROW('2-Merge'!A$2:A$500)),ROWS(F$2:F185))))</f>
        <v>#NUM!</v>
      </c>
      <c r="G185" t="e">
        <f t="array" ref="G185">IF(ROWS(G$2:G185)&gt;COUNTA('2-Merge'!A:A),"",INDEX('2-Merge'!G:G,SMALL(IF('2-Merge'!A$2:A$500&lt;&gt;"",ROW('2-Merge'!A$2:A$500)),ROWS(G$2:G185))))</f>
        <v>#NUM!</v>
      </c>
    </row>
    <row r="186" spans="1:7" x14ac:dyDescent="0.25">
      <c r="A186" s="6" t="e">
        <f t="array" ref="A186">IF(ROWS(A$2:A186)&gt;COUNTA('2-Merge'!A:A),"",INDEX('2-Merge'!A:A,SMALL(IF('2-Merge'!A$2:A$500&lt;&gt;"",ROW('2-Merge'!A$2:A$500)),ROWS(A$2:A186))))</f>
        <v>#NUM!</v>
      </c>
      <c r="B186" t="e">
        <f t="array" ref="B186">IF(ROWS(B$2:B186)&gt;COUNTA('2-Merge'!A:A),"",INDEX('2-Merge'!B:B,SMALL(IF('2-Merge'!A$2:A$500&lt;&gt;"",ROW('2-Merge'!A$2:A$500)),ROWS(B$2:B186))))</f>
        <v>#NUM!</v>
      </c>
      <c r="C186" t="e">
        <f t="array" ref="C186">IF(ROWS(C$2:C186)&gt;COUNTA('2-Merge'!A:A),"",INDEX('2-Merge'!C:C,SMALL(IF('2-Merge'!A$2:A$500&lt;&gt;"",ROW('2-Merge'!A$2:A$500)),ROWS(C$2:C186))))</f>
        <v>#NUM!</v>
      </c>
      <c r="D186" s="3" t="e">
        <f t="array" ref="D186">IF(ROWS(D$2:D186)&gt;COUNTA('2-Merge'!A:A),"",INDEX('2-Merge'!D:D,SMALL(IF('2-Merge'!A$2:A$500&lt;&gt;"",ROW('2-Merge'!A$2:A$500)),ROWS(D$2:D186))))</f>
        <v>#NUM!</v>
      </c>
      <c r="E186" s="5" t="e">
        <f t="array" ref="E186">IF(ROWS(E$2:E186)&gt;COUNTA('2-Merge'!A:A),"",INDEX('2-Merge'!E:E,SMALL(IF('2-Merge'!A$2:A$500&lt;&gt;"",ROW('2-Merge'!A$2:A$500)),ROWS(E$2:E186))))</f>
        <v>#NUM!</v>
      </c>
      <c r="F186" s="5" t="e">
        <f t="array" ref="F186">IF(ROWS(F$2:F186)&gt;COUNTA('2-Merge'!A:A),"",INDEX('2-Merge'!F:F,SMALL(IF('2-Merge'!A$2:A$500&lt;&gt;"",ROW('2-Merge'!A$2:A$500)),ROWS(F$2:F186))))</f>
        <v>#NUM!</v>
      </c>
      <c r="G186" t="e">
        <f t="array" ref="G186">IF(ROWS(G$2:G186)&gt;COUNTA('2-Merge'!A:A),"",INDEX('2-Merge'!G:G,SMALL(IF('2-Merge'!A$2:A$500&lt;&gt;"",ROW('2-Merge'!A$2:A$500)),ROWS(G$2:G186))))</f>
        <v>#NUM!</v>
      </c>
    </row>
    <row r="187" spans="1:7" x14ac:dyDescent="0.25">
      <c r="A187" s="6" t="e">
        <f t="array" ref="A187">IF(ROWS(A$2:A187)&gt;COUNTA('2-Merge'!A:A),"",INDEX('2-Merge'!A:A,SMALL(IF('2-Merge'!A$2:A$500&lt;&gt;"",ROW('2-Merge'!A$2:A$500)),ROWS(A$2:A187))))</f>
        <v>#NUM!</v>
      </c>
      <c r="B187" t="e">
        <f t="array" ref="B187">IF(ROWS(B$2:B187)&gt;COUNTA('2-Merge'!A:A),"",INDEX('2-Merge'!B:B,SMALL(IF('2-Merge'!A$2:A$500&lt;&gt;"",ROW('2-Merge'!A$2:A$500)),ROWS(B$2:B187))))</f>
        <v>#NUM!</v>
      </c>
      <c r="C187" t="e">
        <f t="array" ref="C187">IF(ROWS(C$2:C187)&gt;COUNTA('2-Merge'!A:A),"",INDEX('2-Merge'!C:C,SMALL(IF('2-Merge'!A$2:A$500&lt;&gt;"",ROW('2-Merge'!A$2:A$500)),ROWS(C$2:C187))))</f>
        <v>#NUM!</v>
      </c>
      <c r="D187" s="3" t="e">
        <f t="array" ref="D187">IF(ROWS(D$2:D187)&gt;COUNTA('2-Merge'!A:A),"",INDEX('2-Merge'!D:D,SMALL(IF('2-Merge'!A$2:A$500&lt;&gt;"",ROW('2-Merge'!A$2:A$500)),ROWS(D$2:D187))))</f>
        <v>#NUM!</v>
      </c>
      <c r="E187" s="5" t="e">
        <f t="array" ref="E187">IF(ROWS(E$2:E187)&gt;COUNTA('2-Merge'!A:A),"",INDEX('2-Merge'!E:E,SMALL(IF('2-Merge'!A$2:A$500&lt;&gt;"",ROW('2-Merge'!A$2:A$500)),ROWS(E$2:E187))))</f>
        <v>#NUM!</v>
      </c>
      <c r="F187" s="5" t="e">
        <f t="array" ref="F187">IF(ROWS(F$2:F187)&gt;COUNTA('2-Merge'!A:A),"",INDEX('2-Merge'!F:F,SMALL(IF('2-Merge'!A$2:A$500&lt;&gt;"",ROW('2-Merge'!A$2:A$500)),ROWS(F$2:F187))))</f>
        <v>#NUM!</v>
      </c>
      <c r="G187" t="e">
        <f t="array" ref="G187">IF(ROWS(G$2:G187)&gt;COUNTA('2-Merge'!A:A),"",INDEX('2-Merge'!G:G,SMALL(IF('2-Merge'!A$2:A$500&lt;&gt;"",ROW('2-Merge'!A$2:A$500)),ROWS(G$2:G187))))</f>
        <v>#NUM!</v>
      </c>
    </row>
    <row r="188" spans="1:7" x14ac:dyDescent="0.25">
      <c r="A188" s="6" t="e">
        <f t="array" ref="A188">IF(ROWS(A$2:A188)&gt;COUNTA('2-Merge'!A:A),"",INDEX('2-Merge'!A:A,SMALL(IF('2-Merge'!A$2:A$500&lt;&gt;"",ROW('2-Merge'!A$2:A$500)),ROWS(A$2:A188))))</f>
        <v>#NUM!</v>
      </c>
      <c r="B188" t="e">
        <f t="array" ref="B188">IF(ROWS(B$2:B188)&gt;COUNTA('2-Merge'!A:A),"",INDEX('2-Merge'!B:B,SMALL(IF('2-Merge'!A$2:A$500&lt;&gt;"",ROW('2-Merge'!A$2:A$500)),ROWS(B$2:B188))))</f>
        <v>#NUM!</v>
      </c>
      <c r="C188" t="e">
        <f t="array" ref="C188">IF(ROWS(C$2:C188)&gt;COUNTA('2-Merge'!A:A),"",INDEX('2-Merge'!C:C,SMALL(IF('2-Merge'!A$2:A$500&lt;&gt;"",ROW('2-Merge'!A$2:A$500)),ROWS(C$2:C188))))</f>
        <v>#NUM!</v>
      </c>
      <c r="D188" s="3" t="e">
        <f t="array" ref="D188">IF(ROWS(D$2:D188)&gt;COUNTA('2-Merge'!A:A),"",INDEX('2-Merge'!D:D,SMALL(IF('2-Merge'!A$2:A$500&lt;&gt;"",ROW('2-Merge'!A$2:A$500)),ROWS(D$2:D188))))</f>
        <v>#NUM!</v>
      </c>
      <c r="E188" s="5" t="e">
        <f t="array" ref="E188">IF(ROWS(E$2:E188)&gt;COUNTA('2-Merge'!A:A),"",INDEX('2-Merge'!E:E,SMALL(IF('2-Merge'!A$2:A$500&lt;&gt;"",ROW('2-Merge'!A$2:A$500)),ROWS(E$2:E188))))</f>
        <v>#NUM!</v>
      </c>
      <c r="F188" s="5" t="e">
        <f t="array" ref="F188">IF(ROWS(F$2:F188)&gt;COUNTA('2-Merge'!A:A),"",INDEX('2-Merge'!F:F,SMALL(IF('2-Merge'!A$2:A$500&lt;&gt;"",ROW('2-Merge'!A$2:A$500)),ROWS(F$2:F188))))</f>
        <v>#NUM!</v>
      </c>
      <c r="G188" t="e">
        <f t="array" ref="G188">IF(ROWS(G$2:G188)&gt;COUNTA('2-Merge'!A:A),"",INDEX('2-Merge'!G:G,SMALL(IF('2-Merge'!A$2:A$500&lt;&gt;"",ROW('2-Merge'!A$2:A$500)),ROWS(G$2:G188))))</f>
        <v>#NUM!</v>
      </c>
    </row>
    <row r="189" spans="1:7" x14ac:dyDescent="0.25">
      <c r="A189" s="6" t="e">
        <f t="array" ref="A189">IF(ROWS(A$2:A189)&gt;COUNTA('2-Merge'!A:A),"",INDEX('2-Merge'!A:A,SMALL(IF('2-Merge'!A$2:A$500&lt;&gt;"",ROW('2-Merge'!A$2:A$500)),ROWS(A$2:A189))))</f>
        <v>#NUM!</v>
      </c>
      <c r="B189" t="e">
        <f t="array" ref="B189">IF(ROWS(B$2:B189)&gt;COUNTA('2-Merge'!A:A),"",INDEX('2-Merge'!B:B,SMALL(IF('2-Merge'!A$2:A$500&lt;&gt;"",ROW('2-Merge'!A$2:A$500)),ROWS(B$2:B189))))</f>
        <v>#NUM!</v>
      </c>
      <c r="C189" t="e">
        <f t="array" ref="C189">IF(ROWS(C$2:C189)&gt;COUNTA('2-Merge'!A:A),"",INDEX('2-Merge'!C:C,SMALL(IF('2-Merge'!A$2:A$500&lt;&gt;"",ROW('2-Merge'!A$2:A$500)),ROWS(C$2:C189))))</f>
        <v>#NUM!</v>
      </c>
      <c r="D189" s="3" t="e">
        <f t="array" ref="D189">IF(ROWS(D$2:D189)&gt;COUNTA('2-Merge'!A:A),"",INDEX('2-Merge'!D:D,SMALL(IF('2-Merge'!A$2:A$500&lt;&gt;"",ROW('2-Merge'!A$2:A$500)),ROWS(D$2:D189))))</f>
        <v>#NUM!</v>
      </c>
      <c r="E189" s="5" t="e">
        <f t="array" ref="E189">IF(ROWS(E$2:E189)&gt;COUNTA('2-Merge'!A:A),"",INDEX('2-Merge'!E:E,SMALL(IF('2-Merge'!A$2:A$500&lt;&gt;"",ROW('2-Merge'!A$2:A$500)),ROWS(E$2:E189))))</f>
        <v>#NUM!</v>
      </c>
      <c r="F189" s="5" t="e">
        <f t="array" ref="F189">IF(ROWS(F$2:F189)&gt;COUNTA('2-Merge'!A:A),"",INDEX('2-Merge'!F:F,SMALL(IF('2-Merge'!A$2:A$500&lt;&gt;"",ROW('2-Merge'!A$2:A$500)),ROWS(F$2:F189))))</f>
        <v>#NUM!</v>
      </c>
      <c r="G189" t="e">
        <f t="array" ref="G189">IF(ROWS(G$2:G189)&gt;COUNTA('2-Merge'!A:A),"",INDEX('2-Merge'!G:G,SMALL(IF('2-Merge'!A$2:A$500&lt;&gt;"",ROW('2-Merge'!A$2:A$500)),ROWS(G$2:G189))))</f>
        <v>#NUM!</v>
      </c>
    </row>
    <row r="190" spans="1:7" x14ac:dyDescent="0.25">
      <c r="A190" s="6" t="e">
        <f t="array" ref="A190">IF(ROWS(A$2:A190)&gt;COUNTA('2-Merge'!A:A),"",INDEX('2-Merge'!A:A,SMALL(IF('2-Merge'!A$2:A$500&lt;&gt;"",ROW('2-Merge'!A$2:A$500)),ROWS(A$2:A190))))</f>
        <v>#NUM!</v>
      </c>
      <c r="B190" t="e">
        <f t="array" ref="B190">IF(ROWS(B$2:B190)&gt;COUNTA('2-Merge'!A:A),"",INDEX('2-Merge'!B:B,SMALL(IF('2-Merge'!A$2:A$500&lt;&gt;"",ROW('2-Merge'!A$2:A$500)),ROWS(B$2:B190))))</f>
        <v>#NUM!</v>
      </c>
      <c r="C190" t="e">
        <f t="array" ref="C190">IF(ROWS(C$2:C190)&gt;COUNTA('2-Merge'!A:A),"",INDEX('2-Merge'!C:C,SMALL(IF('2-Merge'!A$2:A$500&lt;&gt;"",ROW('2-Merge'!A$2:A$500)),ROWS(C$2:C190))))</f>
        <v>#NUM!</v>
      </c>
      <c r="D190" s="3" t="e">
        <f t="array" ref="D190">IF(ROWS(D$2:D190)&gt;COUNTA('2-Merge'!A:A),"",INDEX('2-Merge'!D:D,SMALL(IF('2-Merge'!A$2:A$500&lt;&gt;"",ROW('2-Merge'!A$2:A$500)),ROWS(D$2:D190))))</f>
        <v>#NUM!</v>
      </c>
      <c r="E190" s="5" t="e">
        <f t="array" ref="E190">IF(ROWS(E$2:E190)&gt;COUNTA('2-Merge'!A:A),"",INDEX('2-Merge'!E:E,SMALL(IF('2-Merge'!A$2:A$500&lt;&gt;"",ROW('2-Merge'!A$2:A$500)),ROWS(E$2:E190))))</f>
        <v>#NUM!</v>
      </c>
      <c r="F190" s="5" t="e">
        <f t="array" ref="F190">IF(ROWS(F$2:F190)&gt;COUNTA('2-Merge'!A:A),"",INDEX('2-Merge'!F:F,SMALL(IF('2-Merge'!A$2:A$500&lt;&gt;"",ROW('2-Merge'!A$2:A$500)),ROWS(F$2:F190))))</f>
        <v>#NUM!</v>
      </c>
      <c r="G190" t="e">
        <f t="array" ref="G190">IF(ROWS(G$2:G190)&gt;COUNTA('2-Merge'!A:A),"",INDEX('2-Merge'!G:G,SMALL(IF('2-Merge'!A$2:A$500&lt;&gt;"",ROW('2-Merge'!A$2:A$500)),ROWS(G$2:G190))))</f>
        <v>#NUM!</v>
      </c>
    </row>
    <row r="191" spans="1:7" x14ac:dyDescent="0.25">
      <c r="A191" s="6" t="e">
        <f t="array" ref="A191">IF(ROWS(A$2:A191)&gt;COUNTA('2-Merge'!A:A),"",INDEX('2-Merge'!A:A,SMALL(IF('2-Merge'!A$2:A$500&lt;&gt;"",ROW('2-Merge'!A$2:A$500)),ROWS(A$2:A191))))</f>
        <v>#NUM!</v>
      </c>
      <c r="B191" t="e">
        <f t="array" ref="B191">IF(ROWS(B$2:B191)&gt;COUNTA('2-Merge'!A:A),"",INDEX('2-Merge'!B:B,SMALL(IF('2-Merge'!A$2:A$500&lt;&gt;"",ROW('2-Merge'!A$2:A$500)),ROWS(B$2:B191))))</f>
        <v>#NUM!</v>
      </c>
      <c r="C191" t="e">
        <f t="array" ref="C191">IF(ROWS(C$2:C191)&gt;COUNTA('2-Merge'!A:A),"",INDEX('2-Merge'!C:C,SMALL(IF('2-Merge'!A$2:A$500&lt;&gt;"",ROW('2-Merge'!A$2:A$500)),ROWS(C$2:C191))))</f>
        <v>#NUM!</v>
      </c>
      <c r="D191" s="3" t="e">
        <f t="array" ref="D191">IF(ROWS(D$2:D191)&gt;COUNTA('2-Merge'!A:A),"",INDEX('2-Merge'!D:D,SMALL(IF('2-Merge'!A$2:A$500&lt;&gt;"",ROW('2-Merge'!A$2:A$500)),ROWS(D$2:D191))))</f>
        <v>#NUM!</v>
      </c>
      <c r="E191" s="5" t="e">
        <f t="array" ref="E191">IF(ROWS(E$2:E191)&gt;COUNTA('2-Merge'!A:A),"",INDEX('2-Merge'!E:E,SMALL(IF('2-Merge'!A$2:A$500&lt;&gt;"",ROW('2-Merge'!A$2:A$500)),ROWS(E$2:E191))))</f>
        <v>#NUM!</v>
      </c>
      <c r="F191" s="5" t="e">
        <f t="array" ref="F191">IF(ROWS(F$2:F191)&gt;COUNTA('2-Merge'!A:A),"",INDEX('2-Merge'!F:F,SMALL(IF('2-Merge'!A$2:A$500&lt;&gt;"",ROW('2-Merge'!A$2:A$500)),ROWS(F$2:F191))))</f>
        <v>#NUM!</v>
      </c>
      <c r="G191" t="e">
        <f t="array" ref="G191">IF(ROWS(G$2:G191)&gt;COUNTA('2-Merge'!A:A),"",INDEX('2-Merge'!G:G,SMALL(IF('2-Merge'!A$2:A$500&lt;&gt;"",ROW('2-Merge'!A$2:A$500)),ROWS(G$2:G191))))</f>
        <v>#NUM!</v>
      </c>
    </row>
    <row r="192" spans="1:7" x14ac:dyDescent="0.25">
      <c r="A192" s="6" t="e">
        <f t="array" ref="A192">IF(ROWS(A$2:A192)&gt;COUNTA('2-Merge'!A:A),"",INDEX('2-Merge'!A:A,SMALL(IF('2-Merge'!A$2:A$500&lt;&gt;"",ROW('2-Merge'!A$2:A$500)),ROWS(A$2:A192))))</f>
        <v>#NUM!</v>
      </c>
      <c r="B192" t="e">
        <f t="array" ref="B192">IF(ROWS(B$2:B192)&gt;COUNTA('2-Merge'!A:A),"",INDEX('2-Merge'!B:B,SMALL(IF('2-Merge'!A$2:A$500&lt;&gt;"",ROW('2-Merge'!A$2:A$500)),ROWS(B$2:B192))))</f>
        <v>#NUM!</v>
      </c>
      <c r="C192" t="e">
        <f t="array" ref="C192">IF(ROWS(C$2:C192)&gt;COUNTA('2-Merge'!A:A),"",INDEX('2-Merge'!C:C,SMALL(IF('2-Merge'!A$2:A$500&lt;&gt;"",ROW('2-Merge'!A$2:A$500)),ROWS(C$2:C192))))</f>
        <v>#NUM!</v>
      </c>
      <c r="D192" s="3" t="e">
        <f t="array" ref="D192">IF(ROWS(D$2:D192)&gt;COUNTA('2-Merge'!A:A),"",INDEX('2-Merge'!D:D,SMALL(IF('2-Merge'!A$2:A$500&lt;&gt;"",ROW('2-Merge'!A$2:A$500)),ROWS(D$2:D192))))</f>
        <v>#NUM!</v>
      </c>
      <c r="E192" s="5" t="e">
        <f t="array" ref="E192">IF(ROWS(E$2:E192)&gt;COUNTA('2-Merge'!A:A),"",INDEX('2-Merge'!E:E,SMALL(IF('2-Merge'!A$2:A$500&lt;&gt;"",ROW('2-Merge'!A$2:A$500)),ROWS(E$2:E192))))</f>
        <v>#NUM!</v>
      </c>
      <c r="F192" s="5" t="e">
        <f t="array" ref="F192">IF(ROWS(F$2:F192)&gt;COUNTA('2-Merge'!A:A),"",INDEX('2-Merge'!F:F,SMALL(IF('2-Merge'!A$2:A$500&lt;&gt;"",ROW('2-Merge'!A$2:A$500)),ROWS(F$2:F192))))</f>
        <v>#NUM!</v>
      </c>
      <c r="G192" t="e">
        <f t="array" ref="G192">IF(ROWS(G$2:G192)&gt;COUNTA('2-Merge'!A:A),"",INDEX('2-Merge'!G:G,SMALL(IF('2-Merge'!A$2:A$500&lt;&gt;"",ROW('2-Merge'!A$2:A$500)),ROWS(G$2:G192))))</f>
        <v>#NUM!</v>
      </c>
    </row>
    <row r="193" spans="1:7" x14ac:dyDescent="0.25">
      <c r="A193" s="6" t="e">
        <f t="array" ref="A193">IF(ROWS(A$2:A193)&gt;COUNTA('2-Merge'!A:A),"",INDEX('2-Merge'!A:A,SMALL(IF('2-Merge'!A$2:A$500&lt;&gt;"",ROW('2-Merge'!A$2:A$500)),ROWS(A$2:A193))))</f>
        <v>#NUM!</v>
      </c>
      <c r="B193" t="e">
        <f t="array" ref="B193">IF(ROWS(B$2:B193)&gt;COUNTA('2-Merge'!A:A),"",INDEX('2-Merge'!B:B,SMALL(IF('2-Merge'!A$2:A$500&lt;&gt;"",ROW('2-Merge'!A$2:A$500)),ROWS(B$2:B193))))</f>
        <v>#NUM!</v>
      </c>
      <c r="C193" t="e">
        <f t="array" ref="C193">IF(ROWS(C$2:C193)&gt;COUNTA('2-Merge'!A:A),"",INDEX('2-Merge'!C:C,SMALL(IF('2-Merge'!A$2:A$500&lt;&gt;"",ROW('2-Merge'!A$2:A$500)),ROWS(C$2:C193))))</f>
        <v>#NUM!</v>
      </c>
      <c r="D193" s="3" t="e">
        <f t="array" ref="D193">IF(ROWS(D$2:D193)&gt;COUNTA('2-Merge'!A:A),"",INDEX('2-Merge'!D:D,SMALL(IF('2-Merge'!A$2:A$500&lt;&gt;"",ROW('2-Merge'!A$2:A$500)),ROWS(D$2:D193))))</f>
        <v>#NUM!</v>
      </c>
      <c r="E193" s="5" t="e">
        <f t="array" ref="E193">IF(ROWS(E$2:E193)&gt;COUNTA('2-Merge'!A:A),"",INDEX('2-Merge'!E:E,SMALL(IF('2-Merge'!A$2:A$500&lt;&gt;"",ROW('2-Merge'!A$2:A$500)),ROWS(E$2:E193))))</f>
        <v>#NUM!</v>
      </c>
      <c r="F193" s="5" t="e">
        <f t="array" ref="F193">IF(ROWS(F$2:F193)&gt;COUNTA('2-Merge'!A:A),"",INDEX('2-Merge'!F:F,SMALL(IF('2-Merge'!A$2:A$500&lt;&gt;"",ROW('2-Merge'!A$2:A$500)),ROWS(F$2:F193))))</f>
        <v>#NUM!</v>
      </c>
      <c r="G193" t="e">
        <f t="array" ref="G193">IF(ROWS(G$2:G193)&gt;COUNTA('2-Merge'!A:A),"",INDEX('2-Merge'!G:G,SMALL(IF('2-Merge'!A$2:A$500&lt;&gt;"",ROW('2-Merge'!A$2:A$500)),ROWS(G$2:G193))))</f>
        <v>#NUM!</v>
      </c>
    </row>
    <row r="194" spans="1:7" x14ac:dyDescent="0.25">
      <c r="A194" s="6" t="e">
        <f t="array" ref="A194">IF(ROWS(A$2:A194)&gt;COUNTA('2-Merge'!A:A),"",INDEX('2-Merge'!A:A,SMALL(IF('2-Merge'!A$2:A$500&lt;&gt;"",ROW('2-Merge'!A$2:A$500)),ROWS(A$2:A194))))</f>
        <v>#NUM!</v>
      </c>
      <c r="B194" t="e">
        <f t="array" ref="B194">IF(ROWS(B$2:B194)&gt;COUNTA('2-Merge'!A:A),"",INDEX('2-Merge'!B:B,SMALL(IF('2-Merge'!A$2:A$500&lt;&gt;"",ROW('2-Merge'!A$2:A$500)),ROWS(B$2:B194))))</f>
        <v>#NUM!</v>
      </c>
      <c r="C194" t="e">
        <f t="array" ref="C194">IF(ROWS(C$2:C194)&gt;COUNTA('2-Merge'!A:A),"",INDEX('2-Merge'!C:C,SMALL(IF('2-Merge'!A$2:A$500&lt;&gt;"",ROW('2-Merge'!A$2:A$500)),ROWS(C$2:C194))))</f>
        <v>#NUM!</v>
      </c>
      <c r="D194" s="3" t="e">
        <f t="array" ref="D194">IF(ROWS(D$2:D194)&gt;COUNTA('2-Merge'!A:A),"",INDEX('2-Merge'!D:D,SMALL(IF('2-Merge'!A$2:A$500&lt;&gt;"",ROW('2-Merge'!A$2:A$500)),ROWS(D$2:D194))))</f>
        <v>#NUM!</v>
      </c>
      <c r="E194" s="5" t="e">
        <f t="array" ref="E194">IF(ROWS(E$2:E194)&gt;COUNTA('2-Merge'!A:A),"",INDEX('2-Merge'!E:E,SMALL(IF('2-Merge'!A$2:A$500&lt;&gt;"",ROW('2-Merge'!A$2:A$500)),ROWS(E$2:E194))))</f>
        <v>#NUM!</v>
      </c>
      <c r="F194" s="5" t="e">
        <f t="array" ref="F194">IF(ROWS(F$2:F194)&gt;COUNTA('2-Merge'!A:A),"",INDEX('2-Merge'!F:F,SMALL(IF('2-Merge'!A$2:A$500&lt;&gt;"",ROW('2-Merge'!A$2:A$500)),ROWS(F$2:F194))))</f>
        <v>#NUM!</v>
      </c>
      <c r="G194" t="e">
        <f t="array" ref="G194">IF(ROWS(G$2:G194)&gt;COUNTA('2-Merge'!A:A),"",INDEX('2-Merge'!G:G,SMALL(IF('2-Merge'!A$2:A$500&lt;&gt;"",ROW('2-Merge'!A$2:A$500)),ROWS(G$2:G194))))</f>
        <v>#NUM!</v>
      </c>
    </row>
    <row r="195" spans="1:7" x14ac:dyDescent="0.25">
      <c r="A195" s="6" t="e">
        <f t="array" ref="A195">IF(ROWS(A$2:A195)&gt;COUNTA('2-Merge'!A:A),"",INDEX('2-Merge'!A:A,SMALL(IF('2-Merge'!A$2:A$500&lt;&gt;"",ROW('2-Merge'!A$2:A$500)),ROWS(A$2:A195))))</f>
        <v>#NUM!</v>
      </c>
      <c r="B195" t="e">
        <f t="array" ref="B195">IF(ROWS(B$2:B195)&gt;COUNTA('2-Merge'!A:A),"",INDEX('2-Merge'!B:B,SMALL(IF('2-Merge'!A$2:A$500&lt;&gt;"",ROW('2-Merge'!A$2:A$500)),ROWS(B$2:B195))))</f>
        <v>#NUM!</v>
      </c>
      <c r="C195" t="e">
        <f t="array" ref="C195">IF(ROWS(C$2:C195)&gt;COUNTA('2-Merge'!A:A),"",INDEX('2-Merge'!C:C,SMALL(IF('2-Merge'!A$2:A$500&lt;&gt;"",ROW('2-Merge'!A$2:A$500)),ROWS(C$2:C195))))</f>
        <v>#NUM!</v>
      </c>
      <c r="D195" s="3" t="e">
        <f t="array" ref="D195">IF(ROWS(D$2:D195)&gt;COUNTA('2-Merge'!A:A),"",INDEX('2-Merge'!D:D,SMALL(IF('2-Merge'!A$2:A$500&lt;&gt;"",ROW('2-Merge'!A$2:A$500)),ROWS(D$2:D195))))</f>
        <v>#NUM!</v>
      </c>
      <c r="E195" s="5" t="e">
        <f t="array" ref="E195">IF(ROWS(E$2:E195)&gt;COUNTA('2-Merge'!A:A),"",INDEX('2-Merge'!E:E,SMALL(IF('2-Merge'!A$2:A$500&lt;&gt;"",ROW('2-Merge'!A$2:A$500)),ROWS(E$2:E195))))</f>
        <v>#NUM!</v>
      </c>
      <c r="F195" s="5" t="e">
        <f t="array" ref="F195">IF(ROWS(F$2:F195)&gt;COUNTA('2-Merge'!A:A),"",INDEX('2-Merge'!F:F,SMALL(IF('2-Merge'!A$2:A$500&lt;&gt;"",ROW('2-Merge'!A$2:A$500)),ROWS(F$2:F195))))</f>
        <v>#NUM!</v>
      </c>
      <c r="G195" t="e">
        <f t="array" ref="G195">IF(ROWS(G$2:G195)&gt;COUNTA('2-Merge'!A:A),"",INDEX('2-Merge'!G:G,SMALL(IF('2-Merge'!A$2:A$500&lt;&gt;"",ROW('2-Merge'!A$2:A$500)),ROWS(G$2:G195))))</f>
        <v>#NUM!</v>
      </c>
    </row>
    <row r="196" spans="1:7" x14ac:dyDescent="0.25">
      <c r="A196" s="6" t="e">
        <f t="array" ref="A196">IF(ROWS(A$2:A196)&gt;COUNTA('2-Merge'!A:A),"",INDEX('2-Merge'!A:A,SMALL(IF('2-Merge'!A$2:A$500&lt;&gt;"",ROW('2-Merge'!A$2:A$500)),ROWS(A$2:A196))))</f>
        <v>#NUM!</v>
      </c>
      <c r="B196" t="e">
        <f t="array" ref="B196">IF(ROWS(B$2:B196)&gt;COUNTA('2-Merge'!A:A),"",INDEX('2-Merge'!B:B,SMALL(IF('2-Merge'!A$2:A$500&lt;&gt;"",ROW('2-Merge'!A$2:A$500)),ROWS(B$2:B196))))</f>
        <v>#NUM!</v>
      </c>
      <c r="C196" t="e">
        <f t="array" ref="C196">IF(ROWS(C$2:C196)&gt;COUNTA('2-Merge'!A:A),"",INDEX('2-Merge'!C:C,SMALL(IF('2-Merge'!A$2:A$500&lt;&gt;"",ROW('2-Merge'!A$2:A$500)),ROWS(C$2:C196))))</f>
        <v>#NUM!</v>
      </c>
      <c r="D196" s="3" t="e">
        <f t="array" ref="D196">IF(ROWS(D$2:D196)&gt;COUNTA('2-Merge'!A:A),"",INDEX('2-Merge'!D:D,SMALL(IF('2-Merge'!A$2:A$500&lt;&gt;"",ROW('2-Merge'!A$2:A$500)),ROWS(D$2:D196))))</f>
        <v>#NUM!</v>
      </c>
      <c r="E196" s="5" t="e">
        <f t="array" ref="E196">IF(ROWS(E$2:E196)&gt;COUNTA('2-Merge'!A:A),"",INDEX('2-Merge'!E:E,SMALL(IF('2-Merge'!A$2:A$500&lt;&gt;"",ROW('2-Merge'!A$2:A$500)),ROWS(E$2:E196))))</f>
        <v>#NUM!</v>
      </c>
      <c r="F196" s="5" t="e">
        <f t="array" ref="F196">IF(ROWS(F$2:F196)&gt;COUNTA('2-Merge'!A:A),"",INDEX('2-Merge'!F:F,SMALL(IF('2-Merge'!A$2:A$500&lt;&gt;"",ROW('2-Merge'!A$2:A$500)),ROWS(F$2:F196))))</f>
        <v>#NUM!</v>
      </c>
      <c r="G196" t="e">
        <f t="array" ref="G196">IF(ROWS(G$2:G196)&gt;COUNTA('2-Merge'!A:A),"",INDEX('2-Merge'!G:G,SMALL(IF('2-Merge'!A$2:A$500&lt;&gt;"",ROW('2-Merge'!A$2:A$500)),ROWS(G$2:G196))))</f>
        <v>#NUM!</v>
      </c>
    </row>
    <row r="197" spans="1:7" x14ac:dyDescent="0.25">
      <c r="A197" s="6" t="e">
        <f t="array" ref="A197">IF(ROWS(A$2:A197)&gt;COUNTA('2-Merge'!A:A),"",INDEX('2-Merge'!A:A,SMALL(IF('2-Merge'!A$2:A$500&lt;&gt;"",ROW('2-Merge'!A$2:A$500)),ROWS(A$2:A197))))</f>
        <v>#NUM!</v>
      </c>
      <c r="B197" t="e">
        <f t="array" ref="B197">IF(ROWS(B$2:B197)&gt;COUNTA('2-Merge'!A:A),"",INDEX('2-Merge'!B:B,SMALL(IF('2-Merge'!A$2:A$500&lt;&gt;"",ROW('2-Merge'!A$2:A$500)),ROWS(B$2:B197))))</f>
        <v>#NUM!</v>
      </c>
      <c r="C197" t="e">
        <f t="array" ref="C197">IF(ROWS(C$2:C197)&gt;COUNTA('2-Merge'!A:A),"",INDEX('2-Merge'!C:C,SMALL(IF('2-Merge'!A$2:A$500&lt;&gt;"",ROW('2-Merge'!A$2:A$500)),ROWS(C$2:C197))))</f>
        <v>#NUM!</v>
      </c>
      <c r="D197" s="3" t="e">
        <f t="array" ref="D197">IF(ROWS(D$2:D197)&gt;COUNTA('2-Merge'!A:A),"",INDEX('2-Merge'!D:D,SMALL(IF('2-Merge'!A$2:A$500&lt;&gt;"",ROW('2-Merge'!A$2:A$500)),ROWS(D$2:D197))))</f>
        <v>#NUM!</v>
      </c>
      <c r="E197" s="5" t="e">
        <f t="array" ref="E197">IF(ROWS(E$2:E197)&gt;COUNTA('2-Merge'!A:A),"",INDEX('2-Merge'!E:E,SMALL(IF('2-Merge'!A$2:A$500&lt;&gt;"",ROW('2-Merge'!A$2:A$500)),ROWS(E$2:E197))))</f>
        <v>#NUM!</v>
      </c>
      <c r="F197" s="5" t="e">
        <f t="array" ref="F197">IF(ROWS(F$2:F197)&gt;COUNTA('2-Merge'!A:A),"",INDEX('2-Merge'!F:F,SMALL(IF('2-Merge'!A$2:A$500&lt;&gt;"",ROW('2-Merge'!A$2:A$500)),ROWS(F$2:F197))))</f>
        <v>#NUM!</v>
      </c>
      <c r="G197" t="e">
        <f t="array" ref="G197">IF(ROWS(G$2:G197)&gt;COUNTA('2-Merge'!A:A),"",INDEX('2-Merge'!G:G,SMALL(IF('2-Merge'!A$2:A$500&lt;&gt;"",ROW('2-Merge'!A$2:A$500)),ROWS(G$2:G197))))</f>
        <v>#NUM!</v>
      </c>
    </row>
    <row r="198" spans="1:7" x14ac:dyDescent="0.25">
      <c r="A198" s="6" t="e">
        <f t="array" ref="A198">IF(ROWS(A$2:A198)&gt;COUNTA('2-Merge'!A:A),"",INDEX('2-Merge'!A:A,SMALL(IF('2-Merge'!A$2:A$500&lt;&gt;"",ROW('2-Merge'!A$2:A$500)),ROWS(A$2:A198))))</f>
        <v>#NUM!</v>
      </c>
      <c r="B198" t="e">
        <f t="array" ref="B198">IF(ROWS(B$2:B198)&gt;COUNTA('2-Merge'!A:A),"",INDEX('2-Merge'!B:B,SMALL(IF('2-Merge'!A$2:A$500&lt;&gt;"",ROW('2-Merge'!A$2:A$500)),ROWS(B$2:B198))))</f>
        <v>#NUM!</v>
      </c>
      <c r="C198" t="e">
        <f t="array" ref="C198">IF(ROWS(C$2:C198)&gt;COUNTA('2-Merge'!A:A),"",INDEX('2-Merge'!C:C,SMALL(IF('2-Merge'!A$2:A$500&lt;&gt;"",ROW('2-Merge'!A$2:A$500)),ROWS(C$2:C198))))</f>
        <v>#NUM!</v>
      </c>
      <c r="D198" s="3" t="e">
        <f t="array" ref="D198">IF(ROWS(D$2:D198)&gt;COUNTA('2-Merge'!A:A),"",INDEX('2-Merge'!D:D,SMALL(IF('2-Merge'!A$2:A$500&lt;&gt;"",ROW('2-Merge'!A$2:A$500)),ROWS(D$2:D198))))</f>
        <v>#NUM!</v>
      </c>
      <c r="E198" s="5" t="e">
        <f t="array" ref="E198">IF(ROWS(E$2:E198)&gt;COUNTA('2-Merge'!A:A),"",INDEX('2-Merge'!E:E,SMALL(IF('2-Merge'!A$2:A$500&lt;&gt;"",ROW('2-Merge'!A$2:A$500)),ROWS(E$2:E198))))</f>
        <v>#NUM!</v>
      </c>
      <c r="F198" s="5" t="e">
        <f t="array" ref="F198">IF(ROWS(F$2:F198)&gt;COUNTA('2-Merge'!A:A),"",INDEX('2-Merge'!F:F,SMALL(IF('2-Merge'!A$2:A$500&lt;&gt;"",ROW('2-Merge'!A$2:A$500)),ROWS(F$2:F198))))</f>
        <v>#NUM!</v>
      </c>
      <c r="G198" t="e">
        <f t="array" ref="G198">IF(ROWS(G$2:G198)&gt;COUNTA('2-Merge'!A:A),"",INDEX('2-Merge'!G:G,SMALL(IF('2-Merge'!A$2:A$500&lt;&gt;"",ROW('2-Merge'!A$2:A$500)),ROWS(G$2:G198))))</f>
        <v>#NUM!</v>
      </c>
    </row>
    <row r="199" spans="1:7" x14ac:dyDescent="0.25">
      <c r="A199" s="6" t="e">
        <f t="array" ref="A199">IF(ROWS(A$2:A199)&gt;COUNTA('2-Merge'!A:A),"",INDEX('2-Merge'!A:A,SMALL(IF('2-Merge'!A$2:A$500&lt;&gt;"",ROW('2-Merge'!A$2:A$500)),ROWS(A$2:A199))))</f>
        <v>#NUM!</v>
      </c>
      <c r="B199" t="e">
        <f t="array" ref="B199">IF(ROWS(B$2:B199)&gt;COUNTA('2-Merge'!A:A),"",INDEX('2-Merge'!B:B,SMALL(IF('2-Merge'!A$2:A$500&lt;&gt;"",ROW('2-Merge'!A$2:A$500)),ROWS(B$2:B199))))</f>
        <v>#NUM!</v>
      </c>
      <c r="C199" t="e">
        <f t="array" ref="C199">IF(ROWS(C$2:C199)&gt;COUNTA('2-Merge'!A:A),"",INDEX('2-Merge'!C:C,SMALL(IF('2-Merge'!A$2:A$500&lt;&gt;"",ROW('2-Merge'!A$2:A$500)),ROWS(C$2:C199))))</f>
        <v>#NUM!</v>
      </c>
      <c r="D199" s="3" t="e">
        <f t="array" ref="D199">IF(ROWS(D$2:D199)&gt;COUNTA('2-Merge'!A:A),"",INDEX('2-Merge'!D:D,SMALL(IF('2-Merge'!A$2:A$500&lt;&gt;"",ROW('2-Merge'!A$2:A$500)),ROWS(D$2:D199))))</f>
        <v>#NUM!</v>
      </c>
      <c r="E199" s="5" t="e">
        <f t="array" ref="E199">IF(ROWS(E$2:E199)&gt;COUNTA('2-Merge'!A:A),"",INDEX('2-Merge'!E:E,SMALL(IF('2-Merge'!A$2:A$500&lt;&gt;"",ROW('2-Merge'!A$2:A$500)),ROWS(E$2:E199))))</f>
        <v>#NUM!</v>
      </c>
      <c r="F199" s="5" t="e">
        <f t="array" ref="F199">IF(ROWS(F$2:F199)&gt;COUNTA('2-Merge'!A:A),"",INDEX('2-Merge'!F:F,SMALL(IF('2-Merge'!A$2:A$500&lt;&gt;"",ROW('2-Merge'!A$2:A$500)),ROWS(F$2:F199))))</f>
        <v>#NUM!</v>
      </c>
      <c r="G199" t="e">
        <f t="array" ref="G199">IF(ROWS(G$2:G199)&gt;COUNTA('2-Merge'!A:A),"",INDEX('2-Merge'!G:G,SMALL(IF('2-Merge'!A$2:A$500&lt;&gt;"",ROW('2-Merge'!A$2:A$500)),ROWS(G$2:G199))))</f>
        <v>#NUM!</v>
      </c>
    </row>
    <row r="200" spans="1:7" x14ac:dyDescent="0.25">
      <c r="A200" s="6" t="e">
        <f t="array" ref="A200">IF(ROWS(A$2:A200)&gt;COUNTA('2-Merge'!A:A),"",INDEX('2-Merge'!A:A,SMALL(IF('2-Merge'!A$2:A$500&lt;&gt;"",ROW('2-Merge'!A$2:A$500)),ROWS(A$2:A200))))</f>
        <v>#NUM!</v>
      </c>
      <c r="B200" t="e">
        <f t="array" ref="B200">IF(ROWS(B$2:B200)&gt;COUNTA('2-Merge'!A:A),"",INDEX('2-Merge'!B:B,SMALL(IF('2-Merge'!A$2:A$500&lt;&gt;"",ROW('2-Merge'!A$2:A$500)),ROWS(B$2:B200))))</f>
        <v>#NUM!</v>
      </c>
      <c r="C200" t="e">
        <f t="array" ref="C200">IF(ROWS(C$2:C200)&gt;COUNTA('2-Merge'!A:A),"",INDEX('2-Merge'!C:C,SMALL(IF('2-Merge'!A$2:A$500&lt;&gt;"",ROW('2-Merge'!A$2:A$500)),ROWS(C$2:C200))))</f>
        <v>#NUM!</v>
      </c>
      <c r="D200" s="3" t="e">
        <f t="array" ref="D200">IF(ROWS(D$2:D200)&gt;COUNTA('2-Merge'!A:A),"",INDEX('2-Merge'!D:D,SMALL(IF('2-Merge'!A$2:A$500&lt;&gt;"",ROW('2-Merge'!A$2:A$500)),ROWS(D$2:D200))))</f>
        <v>#NUM!</v>
      </c>
      <c r="E200" s="5" t="e">
        <f t="array" ref="E200">IF(ROWS(E$2:E200)&gt;COUNTA('2-Merge'!A:A),"",INDEX('2-Merge'!E:E,SMALL(IF('2-Merge'!A$2:A$500&lt;&gt;"",ROW('2-Merge'!A$2:A$500)),ROWS(E$2:E200))))</f>
        <v>#NUM!</v>
      </c>
      <c r="F200" s="5" t="e">
        <f t="array" ref="F200">IF(ROWS(F$2:F200)&gt;COUNTA('2-Merge'!A:A),"",INDEX('2-Merge'!F:F,SMALL(IF('2-Merge'!A$2:A$500&lt;&gt;"",ROW('2-Merge'!A$2:A$500)),ROWS(F$2:F200))))</f>
        <v>#NUM!</v>
      </c>
      <c r="G200" t="e">
        <f t="array" ref="G200">IF(ROWS(G$2:G200)&gt;COUNTA('2-Merge'!A:A),"",INDEX('2-Merge'!G:G,SMALL(IF('2-Merge'!A$2:A$500&lt;&gt;"",ROW('2-Merge'!A$2:A$500)),ROWS(G$2:G200))))</f>
        <v>#NUM!</v>
      </c>
    </row>
    <row r="201" spans="1:7" x14ac:dyDescent="0.25">
      <c r="A201" s="6" t="e">
        <f t="array" ref="A201">IF(ROWS(A$2:A201)&gt;COUNTA('2-Merge'!A:A),"",INDEX('2-Merge'!A:A,SMALL(IF('2-Merge'!A$2:A$500&lt;&gt;"",ROW('2-Merge'!A$2:A$500)),ROWS(A$2:A201))))</f>
        <v>#NUM!</v>
      </c>
      <c r="B201" t="e">
        <f t="array" ref="B201">IF(ROWS(B$2:B201)&gt;COUNTA('2-Merge'!A:A),"",INDEX('2-Merge'!B:B,SMALL(IF('2-Merge'!A$2:A$500&lt;&gt;"",ROW('2-Merge'!A$2:A$500)),ROWS(B$2:B201))))</f>
        <v>#NUM!</v>
      </c>
      <c r="C201" t="e">
        <f t="array" ref="C201">IF(ROWS(C$2:C201)&gt;COUNTA('2-Merge'!A:A),"",INDEX('2-Merge'!C:C,SMALL(IF('2-Merge'!A$2:A$500&lt;&gt;"",ROW('2-Merge'!A$2:A$500)),ROWS(C$2:C201))))</f>
        <v>#NUM!</v>
      </c>
      <c r="D201" s="3" t="e">
        <f t="array" ref="D201">IF(ROWS(D$2:D201)&gt;COUNTA('2-Merge'!A:A),"",INDEX('2-Merge'!D:D,SMALL(IF('2-Merge'!A$2:A$500&lt;&gt;"",ROW('2-Merge'!A$2:A$500)),ROWS(D$2:D201))))</f>
        <v>#NUM!</v>
      </c>
      <c r="E201" s="5" t="e">
        <f t="array" ref="E201">IF(ROWS(E$2:E201)&gt;COUNTA('2-Merge'!A:A),"",INDEX('2-Merge'!E:E,SMALL(IF('2-Merge'!A$2:A$500&lt;&gt;"",ROW('2-Merge'!A$2:A$500)),ROWS(E$2:E201))))</f>
        <v>#NUM!</v>
      </c>
      <c r="F201" s="5" t="e">
        <f t="array" ref="F201">IF(ROWS(F$2:F201)&gt;COUNTA('2-Merge'!A:A),"",INDEX('2-Merge'!F:F,SMALL(IF('2-Merge'!A$2:A$500&lt;&gt;"",ROW('2-Merge'!A$2:A$500)),ROWS(F$2:F201))))</f>
        <v>#NUM!</v>
      </c>
      <c r="G201" t="e">
        <f t="array" ref="G201">IF(ROWS(G$2:G201)&gt;COUNTA('2-Merge'!A:A),"",INDEX('2-Merge'!G:G,SMALL(IF('2-Merge'!A$2:A$500&lt;&gt;"",ROW('2-Merge'!A$2:A$500)),ROWS(G$2:G201))))</f>
        <v>#NUM!</v>
      </c>
    </row>
    <row r="202" spans="1:7" x14ac:dyDescent="0.25">
      <c r="A202" s="6" t="e">
        <f t="array" ref="A202">IF(ROWS(A$2:A202)&gt;COUNTA('2-Merge'!A:A),"",INDEX('2-Merge'!A:A,SMALL(IF('2-Merge'!A$2:A$500&lt;&gt;"",ROW('2-Merge'!A$2:A$500)),ROWS(A$2:A202))))</f>
        <v>#NUM!</v>
      </c>
      <c r="B202" t="e">
        <f t="array" ref="B202">IF(ROWS(B$2:B202)&gt;COUNTA('2-Merge'!A:A),"",INDEX('2-Merge'!B:B,SMALL(IF('2-Merge'!A$2:A$500&lt;&gt;"",ROW('2-Merge'!A$2:A$500)),ROWS(B$2:B202))))</f>
        <v>#NUM!</v>
      </c>
      <c r="C202" t="e">
        <f t="array" ref="C202">IF(ROWS(C$2:C202)&gt;COUNTA('2-Merge'!A:A),"",INDEX('2-Merge'!C:C,SMALL(IF('2-Merge'!A$2:A$500&lt;&gt;"",ROW('2-Merge'!A$2:A$500)),ROWS(C$2:C202))))</f>
        <v>#NUM!</v>
      </c>
      <c r="D202" s="3" t="e">
        <f t="array" ref="D202">IF(ROWS(D$2:D202)&gt;COUNTA('2-Merge'!A:A),"",INDEX('2-Merge'!D:D,SMALL(IF('2-Merge'!A$2:A$500&lt;&gt;"",ROW('2-Merge'!A$2:A$500)),ROWS(D$2:D202))))</f>
        <v>#NUM!</v>
      </c>
      <c r="E202" s="5" t="e">
        <f t="array" ref="E202">IF(ROWS(E$2:E202)&gt;COUNTA('2-Merge'!A:A),"",INDEX('2-Merge'!E:E,SMALL(IF('2-Merge'!A$2:A$500&lt;&gt;"",ROW('2-Merge'!A$2:A$500)),ROWS(E$2:E202))))</f>
        <v>#NUM!</v>
      </c>
      <c r="F202" s="5" t="e">
        <f t="array" ref="F202">IF(ROWS(F$2:F202)&gt;COUNTA('2-Merge'!A:A),"",INDEX('2-Merge'!F:F,SMALL(IF('2-Merge'!A$2:A$500&lt;&gt;"",ROW('2-Merge'!A$2:A$500)),ROWS(F$2:F202))))</f>
        <v>#NUM!</v>
      </c>
      <c r="G202" t="e">
        <f t="array" ref="G202">IF(ROWS(G$2:G202)&gt;COUNTA('2-Merge'!A:A),"",INDEX('2-Merge'!G:G,SMALL(IF('2-Merge'!A$2:A$500&lt;&gt;"",ROW('2-Merge'!A$2:A$500)),ROWS(G$2:G202))))</f>
        <v>#NUM!</v>
      </c>
    </row>
    <row r="203" spans="1:7" x14ac:dyDescent="0.25">
      <c r="A203" s="6" t="e">
        <f t="array" ref="A203">IF(ROWS(A$2:A203)&gt;COUNTA('2-Merge'!A:A),"",INDEX('2-Merge'!A:A,SMALL(IF('2-Merge'!A$2:A$500&lt;&gt;"",ROW('2-Merge'!A$2:A$500)),ROWS(A$2:A203))))</f>
        <v>#NUM!</v>
      </c>
      <c r="B203" t="e">
        <f t="array" ref="B203">IF(ROWS(B$2:B203)&gt;COUNTA('2-Merge'!A:A),"",INDEX('2-Merge'!B:B,SMALL(IF('2-Merge'!A$2:A$500&lt;&gt;"",ROW('2-Merge'!A$2:A$500)),ROWS(B$2:B203))))</f>
        <v>#NUM!</v>
      </c>
      <c r="C203" t="e">
        <f t="array" ref="C203">IF(ROWS(C$2:C203)&gt;COUNTA('2-Merge'!A:A),"",INDEX('2-Merge'!C:C,SMALL(IF('2-Merge'!A$2:A$500&lt;&gt;"",ROW('2-Merge'!A$2:A$500)),ROWS(C$2:C203))))</f>
        <v>#NUM!</v>
      </c>
      <c r="D203" s="3" t="e">
        <f t="array" ref="D203">IF(ROWS(D$2:D203)&gt;COUNTA('2-Merge'!A:A),"",INDEX('2-Merge'!D:D,SMALL(IF('2-Merge'!A$2:A$500&lt;&gt;"",ROW('2-Merge'!A$2:A$500)),ROWS(D$2:D203))))</f>
        <v>#NUM!</v>
      </c>
      <c r="E203" s="5" t="e">
        <f t="array" ref="E203">IF(ROWS(E$2:E203)&gt;COUNTA('2-Merge'!A:A),"",INDEX('2-Merge'!E:E,SMALL(IF('2-Merge'!A$2:A$500&lt;&gt;"",ROW('2-Merge'!A$2:A$500)),ROWS(E$2:E203))))</f>
        <v>#NUM!</v>
      </c>
      <c r="F203" s="5" t="e">
        <f t="array" ref="F203">IF(ROWS(F$2:F203)&gt;COUNTA('2-Merge'!A:A),"",INDEX('2-Merge'!F:F,SMALL(IF('2-Merge'!A$2:A$500&lt;&gt;"",ROW('2-Merge'!A$2:A$500)),ROWS(F$2:F203))))</f>
        <v>#NUM!</v>
      </c>
      <c r="G203" t="e">
        <f t="array" ref="G203">IF(ROWS(G$2:G203)&gt;COUNTA('2-Merge'!A:A),"",INDEX('2-Merge'!G:G,SMALL(IF('2-Merge'!A$2:A$500&lt;&gt;"",ROW('2-Merge'!A$2:A$500)),ROWS(G$2:G203))))</f>
        <v>#NUM!</v>
      </c>
    </row>
    <row r="204" spans="1:7" x14ac:dyDescent="0.25">
      <c r="A204" s="6" t="e">
        <f t="array" ref="A204">IF(ROWS(A$2:A204)&gt;COUNTA('2-Merge'!A:A),"",INDEX('2-Merge'!A:A,SMALL(IF('2-Merge'!A$2:A$500&lt;&gt;"",ROW('2-Merge'!A$2:A$500)),ROWS(A$2:A204))))</f>
        <v>#NUM!</v>
      </c>
      <c r="B204" t="e">
        <f t="array" ref="B204">IF(ROWS(B$2:B204)&gt;COUNTA('2-Merge'!A:A),"",INDEX('2-Merge'!B:B,SMALL(IF('2-Merge'!A$2:A$500&lt;&gt;"",ROW('2-Merge'!A$2:A$500)),ROWS(B$2:B204))))</f>
        <v>#NUM!</v>
      </c>
      <c r="C204" t="e">
        <f t="array" ref="C204">IF(ROWS(C$2:C204)&gt;COUNTA('2-Merge'!A:A),"",INDEX('2-Merge'!C:C,SMALL(IF('2-Merge'!A$2:A$500&lt;&gt;"",ROW('2-Merge'!A$2:A$500)),ROWS(C$2:C204))))</f>
        <v>#NUM!</v>
      </c>
      <c r="D204" s="3" t="e">
        <f t="array" ref="D204">IF(ROWS(D$2:D204)&gt;COUNTA('2-Merge'!A:A),"",INDEX('2-Merge'!D:D,SMALL(IF('2-Merge'!A$2:A$500&lt;&gt;"",ROW('2-Merge'!A$2:A$500)),ROWS(D$2:D204))))</f>
        <v>#NUM!</v>
      </c>
      <c r="E204" s="5" t="e">
        <f t="array" ref="E204">IF(ROWS(E$2:E204)&gt;COUNTA('2-Merge'!A:A),"",INDEX('2-Merge'!E:E,SMALL(IF('2-Merge'!A$2:A$500&lt;&gt;"",ROW('2-Merge'!A$2:A$500)),ROWS(E$2:E204))))</f>
        <v>#NUM!</v>
      </c>
      <c r="F204" s="5" t="e">
        <f t="array" ref="F204">IF(ROWS(F$2:F204)&gt;COUNTA('2-Merge'!A:A),"",INDEX('2-Merge'!F:F,SMALL(IF('2-Merge'!A$2:A$500&lt;&gt;"",ROW('2-Merge'!A$2:A$500)),ROWS(F$2:F204))))</f>
        <v>#NUM!</v>
      </c>
      <c r="G204" t="e">
        <f t="array" ref="G204">IF(ROWS(G$2:G204)&gt;COUNTA('2-Merge'!A:A),"",INDEX('2-Merge'!G:G,SMALL(IF('2-Merge'!A$2:A$500&lt;&gt;"",ROW('2-Merge'!A$2:A$500)),ROWS(G$2:G204))))</f>
        <v>#NUM!</v>
      </c>
    </row>
    <row r="205" spans="1:7" x14ac:dyDescent="0.25">
      <c r="A205" s="6" t="e">
        <f t="array" ref="A205">IF(ROWS(A$2:A205)&gt;COUNTA('2-Merge'!A:A),"",INDEX('2-Merge'!A:A,SMALL(IF('2-Merge'!A$2:A$500&lt;&gt;"",ROW('2-Merge'!A$2:A$500)),ROWS(A$2:A205))))</f>
        <v>#NUM!</v>
      </c>
      <c r="B205" t="e">
        <f t="array" ref="B205">IF(ROWS(B$2:B205)&gt;COUNTA('2-Merge'!A:A),"",INDEX('2-Merge'!B:B,SMALL(IF('2-Merge'!A$2:A$500&lt;&gt;"",ROW('2-Merge'!A$2:A$500)),ROWS(B$2:B205))))</f>
        <v>#NUM!</v>
      </c>
      <c r="C205" t="e">
        <f t="array" ref="C205">IF(ROWS(C$2:C205)&gt;COUNTA('2-Merge'!A:A),"",INDEX('2-Merge'!C:C,SMALL(IF('2-Merge'!A$2:A$500&lt;&gt;"",ROW('2-Merge'!A$2:A$500)),ROWS(C$2:C205))))</f>
        <v>#NUM!</v>
      </c>
      <c r="D205" s="3" t="e">
        <f t="array" ref="D205">IF(ROWS(D$2:D205)&gt;COUNTA('2-Merge'!A:A),"",INDEX('2-Merge'!D:D,SMALL(IF('2-Merge'!A$2:A$500&lt;&gt;"",ROW('2-Merge'!A$2:A$500)),ROWS(D$2:D205))))</f>
        <v>#NUM!</v>
      </c>
      <c r="E205" s="5" t="e">
        <f t="array" ref="E205">IF(ROWS(E$2:E205)&gt;COUNTA('2-Merge'!A:A),"",INDEX('2-Merge'!E:E,SMALL(IF('2-Merge'!A$2:A$500&lt;&gt;"",ROW('2-Merge'!A$2:A$500)),ROWS(E$2:E205))))</f>
        <v>#NUM!</v>
      </c>
      <c r="F205" s="5" t="e">
        <f t="array" ref="F205">IF(ROWS(F$2:F205)&gt;COUNTA('2-Merge'!A:A),"",INDEX('2-Merge'!F:F,SMALL(IF('2-Merge'!A$2:A$500&lt;&gt;"",ROW('2-Merge'!A$2:A$500)),ROWS(F$2:F205))))</f>
        <v>#NUM!</v>
      </c>
      <c r="G205" t="e">
        <f t="array" ref="G205">IF(ROWS(G$2:G205)&gt;COUNTA('2-Merge'!A:A),"",INDEX('2-Merge'!G:G,SMALL(IF('2-Merge'!A$2:A$500&lt;&gt;"",ROW('2-Merge'!A$2:A$500)),ROWS(G$2:G205))))</f>
        <v>#NUM!</v>
      </c>
    </row>
    <row r="206" spans="1:7" x14ac:dyDescent="0.25">
      <c r="A206" s="6" t="e">
        <f t="array" ref="A206">IF(ROWS(A$2:A206)&gt;COUNTA('2-Merge'!A:A),"",INDEX('2-Merge'!A:A,SMALL(IF('2-Merge'!A$2:A$500&lt;&gt;"",ROW('2-Merge'!A$2:A$500)),ROWS(A$2:A206))))</f>
        <v>#NUM!</v>
      </c>
      <c r="B206" t="e">
        <f t="array" ref="B206">IF(ROWS(B$2:B206)&gt;COUNTA('2-Merge'!A:A),"",INDEX('2-Merge'!B:B,SMALL(IF('2-Merge'!A$2:A$500&lt;&gt;"",ROW('2-Merge'!A$2:A$500)),ROWS(B$2:B206))))</f>
        <v>#NUM!</v>
      </c>
      <c r="C206" t="e">
        <f t="array" ref="C206">IF(ROWS(C$2:C206)&gt;COUNTA('2-Merge'!A:A),"",INDEX('2-Merge'!C:C,SMALL(IF('2-Merge'!A$2:A$500&lt;&gt;"",ROW('2-Merge'!A$2:A$500)),ROWS(C$2:C206))))</f>
        <v>#NUM!</v>
      </c>
      <c r="D206" s="3" t="e">
        <f t="array" ref="D206">IF(ROWS(D$2:D206)&gt;COUNTA('2-Merge'!A:A),"",INDEX('2-Merge'!D:D,SMALL(IF('2-Merge'!A$2:A$500&lt;&gt;"",ROW('2-Merge'!A$2:A$500)),ROWS(D$2:D206))))</f>
        <v>#NUM!</v>
      </c>
      <c r="E206" s="5" t="e">
        <f t="array" ref="E206">IF(ROWS(E$2:E206)&gt;COUNTA('2-Merge'!A:A),"",INDEX('2-Merge'!E:E,SMALL(IF('2-Merge'!A$2:A$500&lt;&gt;"",ROW('2-Merge'!A$2:A$500)),ROWS(E$2:E206))))</f>
        <v>#NUM!</v>
      </c>
      <c r="F206" s="5" t="e">
        <f t="array" ref="F206">IF(ROWS(F$2:F206)&gt;COUNTA('2-Merge'!A:A),"",INDEX('2-Merge'!F:F,SMALL(IF('2-Merge'!A$2:A$500&lt;&gt;"",ROW('2-Merge'!A$2:A$500)),ROWS(F$2:F206))))</f>
        <v>#NUM!</v>
      </c>
      <c r="G206" t="e">
        <f t="array" ref="G206">IF(ROWS(G$2:G206)&gt;COUNTA('2-Merge'!A:A),"",INDEX('2-Merge'!G:G,SMALL(IF('2-Merge'!A$2:A$500&lt;&gt;"",ROW('2-Merge'!A$2:A$500)),ROWS(G$2:G206))))</f>
        <v>#NUM!</v>
      </c>
    </row>
    <row r="207" spans="1:7" x14ac:dyDescent="0.25">
      <c r="A207" s="6" t="e">
        <f t="array" ref="A207">IF(ROWS(A$2:A207)&gt;COUNTA('2-Merge'!A:A),"",INDEX('2-Merge'!A:A,SMALL(IF('2-Merge'!A$2:A$500&lt;&gt;"",ROW('2-Merge'!A$2:A$500)),ROWS(A$2:A207))))</f>
        <v>#NUM!</v>
      </c>
      <c r="B207" t="e">
        <f t="array" ref="B207">IF(ROWS(B$2:B207)&gt;COUNTA('2-Merge'!A:A),"",INDEX('2-Merge'!B:B,SMALL(IF('2-Merge'!A$2:A$500&lt;&gt;"",ROW('2-Merge'!A$2:A$500)),ROWS(B$2:B207))))</f>
        <v>#NUM!</v>
      </c>
      <c r="C207" t="e">
        <f t="array" ref="C207">IF(ROWS(C$2:C207)&gt;COUNTA('2-Merge'!A:A),"",INDEX('2-Merge'!C:C,SMALL(IF('2-Merge'!A$2:A$500&lt;&gt;"",ROW('2-Merge'!A$2:A$500)),ROWS(C$2:C207))))</f>
        <v>#NUM!</v>
      </c>
      <c r="D207" s="3" t="e">
        <f t="array" ref="D207">IF(ROWS(D$2:D207)&gt;COUNTA('2-Merge'!A:A),"",INDEX('2-Merge'!D:D,SMALL(IF('2-Merge'!A$2:A$500&lt;&gt;"",ROW('2-Merge'!A$2:A$500)),ROWS(D$2:D207))))</f>
        <v>#NUM!</v>
      </c>
      <c r="E207" s="5" t="e">
        <f t="array" ref="E207">IF(ROWS(E$2:E207)&gt;COUNTA('2-Merge'!A:A),"",INDEX('2-Merge'!E:E,SMALL(IF('2-Merge'!A$2:A$500&lt;&gt;"",ROW('2-Merge'!A$2:A$500)),ROWS(E$2:E207))))</f>
        <v>#NUM!</v>
      </c>
      <c r="F207" s="5" t="e">
        <f t="array" ref="F207">IF(ROWS(F$2:F207)&gt;COUNTA('2-Merge'!A:A),"",INDEX('2-Merge'!F:F,SMALL(IF('2-Merge'!A$2:A$500&lt;&gt;"",ROW('2-Merge'!A$2:A$500)),ROWS(F$2:F207))))</f>
        <v>#NUM!</v>
      </c>
      <c r="G207" t="e">
        <f t="array" ref="G207">IF(ROWS(G$2:G207)&gt;COUNTA('2-Merge'!A:A),"",INDEX('2-Merge'!G:G,SMALL(IF('2-Merge'!A$2:A$500&lt;&gt;"",ROW('2-Merge'!A$2:A$500)),ROWS(G$2:G207))))</f>
        <v>#NUM!</v>
      </c>
    </row>
    <row r="208" spans="1:7" x14ac:dyDescent="0.25">
      <c r="A208" s="6" t="e">
        <f t="array" ref="A208">IF(ROWS(A$2:A208)&gt;COUNTA('2-Merge'!A:A),"",INDEX('2-Merge'!A:A,SMALL(IF('2-Merge'!A$2:A$500&lt;&gt;"",ROW('2-Merge'!A$2:A$500)),ROWS(A$2:A208))))</f>
        <v>#NUM!</v>
      </c>
      <c r="B208" t="e">
        <f t="array" ref="B208">IF(ROWS(B$2:B208)&gt;COUNTA('2-Merge'!A:A),"",INDEX('2-Merge'!B:B,SMALL(IF('2-Merge'!A$2:A$500&lt;&gt;"",ROW('2-Merge'!A$2:A$500)),ROWS(B$2:B208))))</f>
        <v>#NUM!</v>
      </c>
      <c r="C208" t="e">
        <f t="array" ref="C208">IF(ROWS(C$2:C208)&gt;COUNTA('2-Merge'!A:A),"",INDEX('2-Merge'!C:C,SMALL(IF('2-Merge'!A$2:A$500&lt;&gt;"",ROW('2-Merge'!A$2:A$500)),ROWS(C$2:C208))))</f>
        <v>#NUM!</v>
      </c>
      <c r="D208" s="3" t="e">
        <f t="array" ref="D208">IF(ROWS(D$2:D208)&gt;COUNTA('2-Merge'!A:A),"",INDEX('2-Merge'!D:D,SMALL(IF('2-Merge'!A$2:A$500&lt;&gt;"",ROW('2-Merge'!A$2:A$500)),ROWS(D$2:D208))))</f>
        <v>#NUM!</v>
      </c>
      <c r="E208" s="5" t="e">
        <f t="array" ref="E208">IF(ROWS(E$2:E208)&gt;COUNTA('2-Merge'!A:A),"",INDEX('2-Merge'!E:E,SMALL(IF('2-Merge'!A$2:A$500&lt;&gt;"",ROW('2-Merge'!A$2:A$500)),ROWS(E$2:E208))))</f>
        <v>#NUM!</v>
      </c>
      <c r="F208" s="5" t="e">
        <f t="array" ref="F208">IF(ROWS(F$2:F208)&gt;COUNTA('2-Merge'!A:A),"",INDEX('2-Merge'!F:F,SMALL(IF('2-Merge'!A$2:A$500&lt;&gt;"",ROW('2-Merge'!A$2:A$500)),ROWS(F$2:F208))))</f>
        <v>#NUM!</v>
      </c>
      <c r="G208" t="e">
        <f t="array" ref="G208">IF(ROWS(G$2:G208)&gt;COUNTA('2-Merge'!A:A),"",INDEX('2-Merge'!G:G,SMALL(IF('2-Merge'!A$2:A$500&lt;&gt;"",ROW('2-Merge'!A$2:A$500)),ROWS(G$2:G208))))</f>
        <v>#NUM!</v>
      </c>
    </row>
    <row r="209" spans="1:7" x14ac:dyDescent="0.25">
      <c r="A209" s="6" t="e">
        <f t="array" ref="A209">IF(ROWS(A$2:A209)&gt;COUNTA('2-Merge'!A:A),"",INDEX('2-Merge'!A:A,SMALL(IF('2-Merge'!A$2:A$500&lt;&gt;"",ROW('2-Merge'!A$2:A$500)),ROWS(A$2:A209))))</f>
        <v>#NUM!</v>
      </c>
      <c r="B209" t="e">
        <f t="array" ref="B209">IF(ROWS(B$2:B209)&gt;COUNTA('2-Merge'!A:A),"",INDEX('2-Merge'!B:B,SMALL(IF('2-Merge'!A$2:A$500&lt;&gt;"",ROW('2-Merge'!A$2:A$500)),ROWS(B$2:B209))))</f>
        <v>#NUM!</v>
      </c>
      <c r="C209" t="e">
        <f t="array" ref="C209">IF(ROWS(C$2:C209)&gt;COUNTA('2-Merge'!A:A),"",INDEX('2-Merge'!C:C,SMALL(IF('2-Merge'!A$2:A$500&lt;&gt;"",ROW('2-Merge'!A$2:A$500)),ROWS(C$2:C209))))</f>
        <v>#NUM!</v>
      </c>
      <c r="D209" s="3" t="e">
        <f t="array" ref="D209">IF(ROWS(D$2:D209)&gt;COUNTA('2-Merge'!A:A),"",INDEX('2-Merge'!D:D,SMALL(IF('2-Merge'!A$2:A$500&lt;&gt;"",ROW('2-Merge'!A$2:A$500)),ROWS(D$2:D209))))</f>
        <v>#NUM!</v>
      </c>
      <c r="E209" s="5" t="e">
        <f t="array" ref="E209">IF(ROWS(E$2:E209)&gt;COUNTA('2-Merge'!A:A),"",INDEX('2-Merge'!E:E,SMALL(IF('2-Merge'!A$2:A$500&lt;&gt;"",ROW('2-Merge'!A$2:A$500)),ROWS(E$2:E209))))</f>
        <v>#NUM!</v>
      </c>
      <c r="F209" s="5" t="e">
        <f t="array" ref="F209">IF(ROWS(F$2:F209)&gt;COUNTA('2-Merge'!A:A),"",INDEX('2-Merge'!F:F,SMALL(IF('2-Merge'!A$2:A$500&lt;&gt;"",ROW('2-Merge'!A$2:A$500)),ROWS(F$2:F209))))</f>
        <v>#NUM!</v>
      </c>
      <c r="G209" t="e">
        <f t="array" ref="G209">IF(ROWS(G$2:G209)&gt;COUNTA('2-Merge'!A:A),"",INDEX('2-Merge'!G:G,SMALL(IF('2-Merge'!A$2:A$500&lt;&gt;"",ROW('2-Merge'!A$2:A$500)),ROWS(G$2:G209))))</f>
        <v>#NUM!</v>
      </c>
    </row>
    <row r="210" spans="1:7" x14ac:dyDescent="0.25">
      <c r="A210" s="6" t="e">
        <f t="array" ref="A210">IF(ROWS(A$2:A210)&gt;COUNTA('2-Merge'!A:A),"",INDEX('2-Merge'!A:A,SMALL(IF('2-Merge'!A$2:A$500&lt;&gt;"",ROW('2-Merge'!A$2:A$500)),ROWS(A$2:A210))))</f>
        <v>#NUM!</v>
      </c>
      <c r="B210" t="e">
        <f t="array" ref="B210">IF(ROWS(B$2:B210)&gt;COUNTA('2-Merge'!A:A),"",INDEX('2-Merge'!B:B,SMALL(IF('2-Merge'!A$2:A$500&lt;&gt;"",ROW('2-Merge'!A$2:A$500)),ROWS(B$2:B210))))</f>
        <v>#NUM!</v>
      </c>
      <c r="C210" t="e">
        <f t="array" ref="C210">IF(ROWS(C$2:C210)&gt;COUNTA('2-Merge'!A:A),"",INDEX('2-Merge'!C:C,SMALL(IF('2-Merge'!A$2:A$500&lt;&gt;"",ROW('2-Merge'!A$2:A$500)),ROWS(C$2:C210))))</f>
        <v>#NUM!</v>
      </c>
      <c r="D210" s="3" t="e">
        <f t="array" ref="D210">IF(ROWS(D$2:D210)&gt;COUNTA('2-Merge'!A:A),"",INDEX('2-Merge'!D:D,SMALL(IF('2-Merge'!A$2:A$500&lt;&gt;"",ROW('2-Merge'!A$2:A$500)),ROWS(D$2:D210))))</f>
        <v>#NUM!</v>
      </c>
      <c r="E210" s="5" t="e">
        <f t="array" ref="E210">IF(ROWS(E$2:E210)&gt;COUNTA('2-Merge'!A:A),"",INDEX('2-Merge'!E:E,SMALL(IF('2-Merge'!A$2:A$500&lt;&gt;"",ROW('2-Merge'!A$2:A$500)),ROWS(E$2:E210))))</f>
        <v>#NUM!</v>
      </c>
      <c r="F210" s="5" t="e">
        <f t="array" ref="F210">IF(ROWS(F$2:F210)&gt;COUNTA('2-Merge'!A:A),"",INDEX('2-Merge'!F:F,SMALL(IF('2-Merge'!A$2:A$500&lt;&gt;"",ROW('2-Merge'!A$2:A$500)),ROWS(F$2:F210))))</f>
        <v>#NUM!</v>
      </c>
      <c r="G210" t="e">
        <f t="array" ref="G210">IF(ROWS(G$2:G210)&gt;COUNTA('2-Merge'!A:A),"",INDEX('2-Merge'!G:G,SMALL(IF('2-Merge'!A$2:A$500&lt;&gt;"",ROW('2-Merge'!A$2:A$500)),ROWS(G$2:G210))))</f>
        <v>#NUM!</v>
      </c>
    </row>
    <row r="211" spans="1:7" x14ac:dyDescent="0.25">
      <c r="A211" s="6" t="e">
        <f t="array" ref="A211">IF(ROWS(A$2:A211)&gt;COUNTA('2-Merge'!A:A),"",INDEX('2-Merge'!A:A,SMALL(IF('2-Merge'!A$2:A$500&lt;&gt;"",ROW('2-Merge'!A$2:A$500)),ROWS(A$2:A211))))</f>
        <v>#NUM!</v>
      </c>
      <c r="B211" t="e">
        <f t="array" ref="B211">IF(ROWS(B$2:B211)&gt;COUNTA('2-Merge'!A:A),"",INDEX('2-Merge'!B:B,SMALL(IF('2-Merge'!A$2:A$500&lt;&gt;"",ROW('2-Merge'!A$2:A$500)),ROWS(B$2:B211))))</f>
        <v>#NUM!</v>
      </c>
      <c r="C211" t="e">
        <f t="array" ref="C211">IF(ROWS(C$2:C211)&gt;COUNTA('2-Merge'!A:A),"",INDEX('2-Merge'!C:C,SMALL(IF('2-Merge'!A$2:A$500&lt;&gt;"",ROW('2-Merge'!A$2:A$500)),ROWS(C$2:C211))))</f>
        <v>#NUM!</v>
      </c>
      <c r="D211" s="3" t="e">
        <f t="array" ref="D211">IF(ROWS(D$2:D211)&gt;COUNTA('2-Merge'!A:A),"",INDEX('2-Merge'!D:D,SMALL(IF('2-Merge'!A$2:A$500&lt;&gt;"",ROW('2-Merge'!A$2:A$500)),ROWS(D$2:D211))))</f>
        <v>#NUM!</v>
      </c>
      <c r="E211" s="5" t="e">
        <f t="array" ref="E211">IF(ROWS(E$2:E211)&gt;COUNTA('2-Merge'!A:A),"",INDEX('2-Merge'!E:E,SMALL(IF('2-Merge'!A$2:A$500&lt;&gt;"",ROW('2-Merge'!A$2:A$500)),ROWS(E$2:E211))))</f>
        <v>#NUM!</v>
      </c>
      <c r="F211" s="5" t="e">
        <f t="array" ref="F211">IF(ROWS(F$2:F211)&gt;COUNTA('2-Merge'!A:A),"",INDEX('2-Merge'!F:F,SMALL(IF('2-Merge'!A$2:A$500&lt;&gt;"",ROW('2-Merge'!A$2:A$500)),ROWS(F$2:F211))))</f>
        <v>#NUM!</v>
      </c>
      <c r="G211" t="e">
        <f t="array" ref="G211">IF(ROWS(G$2:G211)&gt;COUNTA('2-Merge'!A:A),"",INDEX('2-Merge'!G:G,SMALL(IF('2-Merge'!A$2:A$500&lt;&gt;"",ROW('2-Merge'!A$2:A$500)),ROWS(G$2:G211))))</f>
        <v>#NUM!</v>
      </c>
    </row>
    <row r="212" spans="1:7" x14ac:dyDescent="0.25">
      <c r="A212" s="6" t="e">
        <f t="array" ref="A212">IF(ROWS(A$2:A212)&gt;COUNTA('2-Merge'!A:A),"",INDEX('2-Merge'!A:A,SMALL(IF('2-Merge'!A$2:A$500&lt;&gt;"",ROW('2-Merge'!A$2:A$500)),ROWS(A$2:A212))))</f>
        <v>#NUM!</v>
      </c>
      <c r="B212" t="e">
        <f t="array" ref="B212">IF(ROWS(B$2:B212)&gt;COUNTA('2-Merge'!A:A),"",INDEX('2-Merge'!B:B,SMALL(IF('2-Merge'!A$2:A$500&lt;&gt;"",ROW('2-Merge'!A$2:A$500)),ROWS(B$2:B212))))</f>
        <v>#NUM!</v>
      </c>
      <c r="C212" t="e">
        <f t="array" ref="C212">IF(ROWS(C$2:C212)&gt;COUNTA('2-Merge'!A:A),"",INDEX('2-Merge'!C:C,SMALL(IF('2-Merge'!A$2:A$500&lt;&gt;"",ROW('2-Merge'!A$2:A$500)),ROWS(C$2:C212))))</f>
        <v>#NUM!</v>
      </c>
      <c r="D212" s="3" t="e">
        <f t="array" ref="D212">IF(ROWS(D$2:D212)&gt;COUNTA('2-Merge'!A:A),"",INDEX('2-Merge'!D:D,SMALL(IF('2-Merge'!A$2:A$500&lt;&gt;"",ROW('2-Merge'!A$2:A$500)),ROWS(D$2:D212))))</f>
        <v>#NUM!</v>
      </c>
      <c r="E212" s="5" t="e">
        <f t="array" ref="E212">IF(ROWS(E$2:E212)&gt;COUNTA('2-Merge'!A:A),"",INDEX('2-Merge'!E:E,SMALL(IF('2-Merge'!A$2:A$500&lt;&gt;"",ROW('2-Merge'!A$2:A$500)),ROWS(E$2:E212))))</f>
        <v>#NUM!</v>
      </c>
      <c r="F212" s="5" t="e">
        <f t="array" ref="F212">IF(ROWS(F$2:F212)&gt;COUNTA('2-Merge'!A:A),"",INDEX('2-Merge'!F:F,SMALL(IF('2-Merge'!A$2:A$500&lt;&gt;"",ROW('2-Merge'!A$2:A$500)),ROWS(F$2:F212))))</f>
        <v>#NUM!</v>
      </c>
      <c r="G212" t="e">
        <f t="array" ref="G212">IF(ROWS(G$2:G212)&gt;COUNTA('2-Merge'!A:A),"",INDEX('2-Merge'!G:G,SMALL(IF('2-Merge'!A$2:A$500&lt;&gt;"",ROW('2-Merge'!A$2:A$500)),ROWS(G$2:G212))))</f>
        <v>#NUM!</v>
      </c>
    </row>
    <row r="213" spans="1:7" x14ac:dyDescent="0.25">
      <c r="A213" s="6" t="e">
        <f t="array" ref="A213">IF(ROWS(A$2:A213)&gt;COUNTA('2-Merge'!A:A),"",INDEX('2-Merge'!A:A,SMALL(IF('2-Merge'!A$2:A$500&lt;&gt;"",ROW('2-Merge'!A$2:A$500)),ROWS(A$2:A213))))</f>
        <v>#NUM!</v>
      </c>
      <c r="B213" t="e">
        <f t="array" ref="B213">IF(ROWS(B$2:B213)&gt;COUNTA('2-Merge'!A:A),"",INDEX('2-Merge'!B:B,SMALL(IF('2-Merge'!A$2:A$500&lt;&gt;"",ROW('2-Merge'!A$2:A$500)),ROWS(B$2:B213))))</f>
        <v>#NUM!</v>
      </c>
      <c r="C213" t="e">
        <f t="array" ref="C213">IF(ROWS(C$2:C213)&gt;COUNTA('2-Merge'!A:A),"",INDEX('2-Merge'!C:C,SMALL(IF('2-Merge'!A$2:A$500&lt;&gt;"",ROW('2-Merge'!A$2:A$500)),ROWS(C$2:C213))))</f>
        <v>#NUM!</v>
      </c>
      <c r="D213" s="3" t="e">
        <f t="array" ref="D213">IF(ROWS(D$2:D213)&gt;COUNTA('2-Merge'!A:A),"",INDEX('2-Merge'!D:D,SMALL(IF('2-Merge'!A$2:A$500&lt;&gt;"",ROW('2-Merge'!A$2:A$500)),ROWS(D$2:D213))))</f>
        <v>#NUM!</v>
      </c>
      <c r="E213" s="5" t="e">
        <f t="array" ref="E213">IF(ROWS(E$2:E213)&gt;COUNTA('2-Merge'!A:A),"",INDEX('2-Merge'!E:E,SMALL(IF('2-Merge'!A$2:A$500&lt;&gt;"",ROW('2-Merge'!A$2:A$500)),ROWS(E$2:E213))))</f>
        <v>#NUM!</v>
      </c>
      <c r="F213" s="5" t="e">
        <f t="array" ref="F213">IF(ROWS(F$2:F213)&gt;COUNTA('2-Merge'!A:A),"",INDEX('2-Merge'!F:F,SMALL(IF('2-Merge'!A$2:A$500&lt;&gt;"",ROW('2-Merge'!A$2:A$500)),ROWS(F$2:F213))))</f>
        <v>#NUM!</v>
      </c>
      <c r="G213" t="e">
        <f t="array" ref="G213">IF(ROWS(G$2:G213)&gt;COUNTA('2-Merge'!A:A),"",INDEX('2-Merge'!G:G,SMALL(IF('2-Merge'!A$2:A$500&lt;&gt;"",ROW('2-Merge'!A$2:A$500)),ROWS(G$2:G213))))</f>
        <v>#NUM!</v>
      </c>
    </row>
    <row r="214" spans="1:7" x14ac:dyDescent="0.25">
      <c r="A214" s="6" t="e">
        <f t="array" ref="A214">IF(ROWS(A$2:A214)&gt;COUNTA('2-Merge'!A:A),"",INDEX('2-Merge'!A:A,SMALL(IF('2-Merge'!A$2:A$500&lt;&gt;"",ROW('2-Merge'!A$2:A$500)),ROWS(A$2:A214))))</f>
        <v>#NUM!</v>
      </c>
      <c r="B214" t="e">
        <f t="array" ref="B214">IF(ROWS(B$2:B214)&gt;COUNTA('2-Merge'!A:A),"",INDEX('2-Merge'!B:B,SMALL(IF('2-Merge'!A$2:A$500&lt;&gt;"",ROW('2-Merge'!A$2:A$500)),ROWS(B$2:B214))))</f>
        <v>#NUM!</v>
      </c>
      <c r="C214" t="e">
        <f t="array" ref="C214">IF(ROWS(C$2:C214)&gt;COUNTA('2-Merge'!A:A),"",INDEX('2-Merge'!C:C,SMALL(IF('2-Merge'!A$2:A$500&lt;&gt;"",ROW('2-Merge'!A$2:A$500)),ROWS(C$2:C214))))</f>
        <v>#NUM!</v>
      </c>
      <c r="D214" s="3" t="e">
        <f t="array" ref="D214">IF(ROWS(D$2:D214)&gt;COUNTA('2-Merge'!A:A),"",INDEX('2-Merge'!D:D,SMALL(IF('2-Merge'!A$2:A$500&lt;&gt;"",ROW('2-Merge'!A$2:A$500)),ROWS(D$2:D214))))</f>
        <v>#NUM!</v>
      </c>
      <c r="E214" s="5" t="e">
        <f t="array" ref="E214">IF(ROWS(E$2:E214)&gt;COUNTA('2-Merge'!A:A),"",INDEX('2-Merge'!E:E,SMALL(IF('2-Merge'!A$2:A$500&lt;&gt;"",ROW('2-Merge'!A$2:A$500)),ROWS(E$2:E214))))</f>
        <v>#NUM!</v>
      </c>
      <c r="F214" s="5" t="e">
        <f t="array" ref="F214">IF(ROWS(F$2:F214)&gt;COUNTA('2-Merge'!A:A),"",INDEX('2-Merge'!F:F,SMALL(IF('2-Merge'!A$2:A$500&lt;&gt;"",ROW('2-Merge'!A$2:A$500)),ROWS(F$2:F214))))</f>
        <v>#NUM!</v>
      </c>
      <c r="G214" t="e">
        <f t="array" ref="G214">IF(ROWS(G$2:G214)&gt;COUNTA('2-Merge'!A:A),"",INDEX('2-Merge'!G:G,SMALL(IF('2-Merge'!A$2:A$500&lt;&gt;"",ROW('2-Merge'!A$2:A$500)),ROWS(G$2:G214))))</f>
        <v>#NUM!</v>
      </c>
    </row>
    <row r="215" spans="1:7" x14ac:dyDescent="0.25">
      <c r="A215" s="6" t="e">
        <f t="array" ref="A215">IF(ROWS(A$2:A215)&gt;COUNTA('2-Merge'!A:A),"",INDEX('2-Merge'!A:A,SMALL(IF('2-Merge'!A$2:A$500&lt;&gt;"",ROW('2-Merge'!A$2:A$500)),ROWS(A$2:A215))))</f>
        <v>#NUM!</v>
      </c>
      <c r="B215" t="e">
        <f t="array" ref="B215">IF(ROWS(B$2:B215)&gt;COUNTA('2-Merge'!A:A),"",INDEX('2-Merge'!B:B,SMALL(IF('2-Merge'!A$2:A$500&lt;&gt;"",ROW('2-Merge'!A$2:A$500)),ROWS(B$2:B215))))</f>
        <v>#NUM!</v>
      </c>
      <c r="C215" t="e">
        <f t="array" ref="C215">IF(ROWS(C$2:C215)&gt;COUNTA('2-Merge'!A:A),"",INDEX('2-Merge'!C:C,SMALL(IF('2-Merge'!A$2:A$500&lt;&gt;"",ROW('2-Merge'!A$2:A$500)),ROWS(C$2:C215))))</f>
        <v>#NUM!</v>
      </c>
      <c r="D215" s="3" t="e">
        <f t="array" ref="D215">IF(ROWS(D$2:D215)&gt;COUNTA('2-Merge'!A:A),"",INDEX('2-Merge'!D:D,SMALL(IF('2-Merge'!A$2:A$500&lt;&gt;"",ROW('2-Merge'!A$2:A$500)),ROWS(D$2:D215))))</f>
        <v>#NUM!</v>
      </c>
      <c r="E215" s="5" t="e">
        <f t="array" ref="E215">IF(ROWS(E$2:E215)&gt;COUNTA('2-Merge'!A:A),"",INDEX('2-Merge'!E:E,SMALL(IF('2-Merge'!A$2:A$500&lt;&gt;"",ROW('2-Merge'!A$2:A$500)),ROWS(E$2:E215))))</f>
        <v>#NUM!</v>
      </c>
      <c r="F215" s="5" t="e">
        <f t="array" ref="F215">IF(ROWS(F$2:F215)&gt;COUNTA('2-Merge'!A:A),"",INDEX('2-Merge'!F:F,SMALL(IF('2-Merge'!A$2:A$500&lt;&gt;"",ROW('2-Merge'!A$2:A$500)),ROWS(F$2:F215))))</f>
        <v>#NUM!</v>
      </c>
      <c r="G215" t="e">
        <f t="array" ref="G215">IF(ROWS(G$2:G215)&gt;COUNTA('2-Merge'!A:A),"",INDEX('2-Merge'!G:G,SMALL(IF('2-Merge'!A$2:A$500&lt;&gt;"",ROW('2-Merge'!A$2:A$500)),ROWS(G$2:G215))))</f>
        <v>#NUM!</v>
      </c>
    </row>
    <row r="216" spans="1:7" x14ac:dyDescent="0.25">
      <c r="A216" s="6" t="e">
        <f t="array" ref="A216">IF(ROWS(A$2:A216)&gt;COUNTA('2-Merge'!A:A),"",INDEX('2-Merge'!A:A,SMALL(IF('2-Merge'!A$2:A$500&lt;&gt;"",ROW('2-Merge'!A$2:A$500)),ROWS(A$2:A216))))</f>
        <v>#NUM!</v>
      </c>
      <c r="B216" t="e">
        <f t="array" ref="B216">IF(ROWS(B$2:B216)&gt;COUNTA('2-Merge'!A:A),"",INDEX('2-Merge'!B:B,SMALL(IF('2-Merge'!A$2:A$500&lt;&gt;"",ROW('2-Merge'!A$2:A$500)),ROWS(B$2:B216))))</f>
        <v>#NUM!</v>
      </c>
      <c r="C216" t="e">
        <f t="array" ref="C216">IF(ROWS(C$2:C216)&gt;COUNTA('2-Merge'!A:A),"",INDEX('2-Merge'!C:C,SMALL(IF('2-Merge'!A$2:A$500&lt;&gt;"",ROW('2-Merge'!A$2:A$500)),ROWS(C$2:C216))))</f>
        <v>#NUM!</v>
      </c>
      <c r="D216" s="3" t="e">
        <f t="array" ref="D216">IF(ROWS(D$2:D216)&gt;COUNTA('2-Merge'!A:A),"",INDEX('2-Merge'!D:D,SMALL(IF('2-Merge'!A$2:A$500&lt;&gt;"",ROW('2-Merge'!A$2:A$500)),ROWS(D$2:D216))))</f>
        <v>#NUM!</v>
      </c>
      <c r="E216" s="5" t="e">
        <f t="array" ref="E216">IF(ROWS(E$2:E216)&gt;COUNTA('2-Merge'!A:A),"",INDEX('2-Merge'!E:E,SMALL(IF('2-Merge'!A$2:A$500&lt;&gt;"",ROW('2-Merge'!A$2:A$500)),ROWS(E$2:E216))))</f>
        <v>#NUM!</v>
      </c>
      <c r="F216" s="5" t="e">
        <f t="array" ref="F216">IF(ROWS(F$2:F216)&gt;COUNTA('2-Merge'!A:A),"",INDEX('2-Merge'!F:F,SMALL(IF('2-Merge'!A$2:A$500&lt;&gt;"",ROW('2-Merge'!A$2:A$500)),ROWS(F$2:F216))))</f>
        <v>#NUM!</v>
      </c>
      <c r="G216" t="e">
        <f t="array" ref="G216">IF(ROWS(G$2:G216)&gt;COUNTA('2-Merge'!A:A),"",INDEX('2-Merge'!G:G,SMALL(IF('2-Merge'!A$2:A$500&lt;&gt;"",ROW('2-Merge'!A$2:A$500)),ROWS(G$2:G216))))</f>
        <v>#NUM!</v>
      </c>
    </row>
    <row r="217" spans="1:7" x14ac:dyDescent="0.25">
      <c r="A217" s="6" t="e">
        <f t="array" ref="A217">IF(ROWS(A$2:A217)&gt;COUNTA('2-Merge'!A:A),"",INDEX('2-Merge'!A:A,SMALL(IF('2-Merge'!A$2:A$500&lt;&gt;"",ROW('2-Merge'!A$2:A$500)),ROWS(A$2:A217))))</f>
        <v>#NUM!</v>
      </c>
      <c r="B217" t="e">
        <f t="array" ref="B217">IF(ROWS(B$2:B217)&gt;COUNTA('2-Merge'!A:A),"",INDEX('2-Merge'!B:B,SMALL(IF('2-Merge'!A$2:A$500&lt;&gt;"",ROW('2-Merge'!A$2:A$500)),ROWS(B$2:B217))))</f>
        <v>#NUM!</v>
      </c>
      <c r="C217" t="e">
        <f t="array" ref="C217">IF(ROWS(C$2:C217)&gt;COUNTA('2-Merge'!A:A),"",INDEX('2-Merge'!C:C,SMALL(IF('2-Merge'!A$2:A$500&lt;&gt;"",ROW('2-Merge'!A$2:A$500)),ROWS(C$2:C217))))</f>
        <v>#NUM!</v>
      </c>
      <c r="D217" s="3" t="e">
        <f t="array" ref="D217">IF(ROWS(D$2:D217)&gt;COUNTA('2-Merge'!A:A),"",INDEX('2-Merge'!D:D,SMALL(IF('2-Merge'!A$2:A$500&lt;&gt;"",ROW('2-Merge'!A$2:A$500)),ROWS(D$2:D217))))</f>
        <v>#NUM!</v>
      </c>
      <c r="E217" s="5" t="e">
        <f t="array" ref="E217">IF(ROWS(E$2:E217)&gt;COUNTA('2-Merge'!A:A),"",INDEX('2-Merge'!E:E,SMALL(IF('2-Merge'!A$2:A$500&lt;&gt;"",ROW('2-Merge'!A$2:A$500)),ROWS(E$2:E217))))</f>
        <v>#NUM!</v>
      </c>
      <c r="F217" s="5" t="e">
        <f t="array" ref="F217">IF(ROWS(F$2:F217)&gt;COUNTA('2-Merge'!A:A),"",INDEX('2-Merge'!F:F,SMALL(IF('2-Merge'!A$2:A$500&lt;&gt;"",ROW('2-Merge'!A$2:A$500)),ROWS(F$2:F217))))</f>
        <v>#NUM!</v>
      </c>
      <c r="G217" t="e">
        <f t="array" ref="G217">IF(ROWS(G$2:G217)&gt;COUNTA('2-Merge'!A:A),"",INDEX('2-Merge'!G:G,SMALL(IF('2-Merge'!A$2:A$500&lt;&gt;"",ROW('2-Merge'!A$2:A$500)),ROWS(G$2:G217))))</f>
        <v>#NUM!</v>
      </c>
    </row>
    <row r="218" spans="1:7" x14ac:dyDescent="0.25">
      <c r="A218" s="6" t="e">
        <f t="array" ref="A218">IF(ROWS(A$2:A218)&gt;COUNTA('2-Merge'!A:A),"",INDEX('2-Merge'!A:A,SMALL(IF('2-Merge'!A$2:A$500&lt;&gt;"",ROW('2-Merge'!A$2:A$500)),ROWS(A$2:A218))))</f>
        <v>#NUM!</v>
      </c>
      <c r="B218" t="e">
        <f t="array" ref="B218">IF(ROWS(B$2:B218)&gt;COUNTA('2-Merge'!A:A),"",INDEX('2-Merge'!B:B,SMALL(IF('2-Merge'!A$2:A$500&lt;&gt;"",ROW('2-Merge'!A$2:A$500)),ROWS(B$2:B218))))</f>
        <v>#NUM!</v>
      </c>
      <c r="C218" t="e">
        <f t="array" ref="C218">IF(ROWS(C$2:C218)&gt;COUNTA('2-Merge'!A:A),"",INDEX('2-Merge'!C:C,SMALL(IF('2-Merge'!A$2:A$500&lt;&gt;"",ROW('2-Merge'!A$2:A$500)),ROWS(C$2:C218))))</f>
        <v>#NUM!</v>
      </c>
      <c r="D218" s="3" t="e">
        <f t="array" ref="D218">IF(ROWS(D$2:D218)&gt;COUNTA('2-Merge'!A:A),"",INDEX('2-Merge'!D:D,SMALL(IF('2-Merge'!A$2:A$500&lt;&gt;"",ROW('2-Merge'!A$2:A$500)),ROWS(D$2:D218))))</f>
        <v>#NUM!</v>
      </c>
      <c r="E218" s="5" t="e">
        <f t="array" ref="E218">IF(ROWS(E$2:E218)&gt;COUNTA('2-Merge'!A:A),"",INDEX('2-Merge'!E:E,SMALL(IF('2-Merge'!A$2:A$500&lt;&gt;"",ROW('2-Merge'!A$2:A$500)),ROWS(E$2:E218))))</f>
        <v>#NUM!</v>
      </c>
      <c r="F218" s="5" t="e">
        <f t="array" ref="F218">IF(ROWS(F$2:F218)&gt;COUNTA('2-Merge'!A:A),"",INDEX('2-Merge'!F:F,SMALL(IF('2-Merge'!A$2:A$500&lt;&gt;"",ROW('2-Merge'!A$2:A$500)),ROWS(F$2:F218))))</f>
        <v>#NUM!</v>
      </c>
      <c r="G218" t="e">
        <f t="array" ref="G218">IF(ROWS(G$2:G218)&gt;COUNTA('2-Merge'!A:A),"",INDEX('2-Merge'!G:G,SMALL(IF('2-Merge'!A$2:A$500&lt;&gt;"",ROW('2-Merge'!A$2:A$500)),ROWS(G$2:G218))))</f>
        <v>#NUM!</v>
      </c>
    </row>
    <row r="219" spans="1:7" x14ac:dyDescent="0.25">
      <c r="A219" s="6" t="e">
        <f t="array" ref="A219">IF(ROWS(A$2:A219)&gt;COUNTA('2-Merge'!A:A),"",INDEX('2-Merge'!A:A,SMALL(IF('2-Merge'!A$2:A$500&lt;&gt;"",ROW('2-Merge'!A$2:A$500)),ROWS(A$2:A219))))</f>
        <v>#NUM!</v>
      </c>
      <c r="B219" t="e">
        <f t="array" ref="B219">IF(ROWS(B$2:B219)&gt;COUNTA('2-Merge'!A:A),"",INDEX('2-Merge'!B:B,SMALL(IF('2-Merge'!A$2:A$500&lt;&gt;"",ROW('2-Merge'!A$2:A$500)),ROWS(B$2:B219))))</f>
        <v>#NUM!</v>
      </c>
      <c r="C219" t="e">
        <f t="array" ref="C219">IF(ROWS(C$2:C219)&gt;COUNTA('2-Merge'!A:A),"",INDEX('2-Merge'!C:C,SMALL(IF('2-Merge'!A$2:A$500&lt;&gt;"",ROW('2-Merge'!A$2:A$500)),ROWS(C$2:C219))))</f>
        <v>#NUM!</v>
      </c>
      <c r="D219" s="3" t="e">
        <f t="array" ref="D219">IF(ROWS(D$2:D219)&gt;COUNTA('2-Merge'!A:A),"",INDEX('2-Merge'!D:D,SMALL(IF('2-Merge'!A$2:A$500&lt;&gt;"",ROW('2-Merge'!A$2:A$500)),ROWS(D$2:D219))))</f>
        <v>#NUM!</v>
      </c>
      <c r="E219" s="5" t="e">
        <f t="array" ref="E219">IF(ROWS(E$2:E219)&gt;COUNTA('2-Merge'!A:A),"",INDEX('2-Merge'!E:E,SMALL(IF('2-Merge'!A$2:A$500&lt;&gt;"",ROW('2-Merge'!A$2:A$500)),ROWS(E$2:E219))))</f>
        <v>#NUM!</v>
      </c>
      <c r="F219" s="5" t="e">
        <f t="array" ref="F219">IF(ROWS(F$2:F219)&gt;COUNTA('2-Merge'!A:A),"",INDEX('2-Merge'!F:F,SMALL(IF('2-Merge'!A$2:A$500&lt;&gt;"",ROW('2-Merge'!A$2:A$500)),ROWS(F$2:F219))))</f>
        <v>#NUM!</v>
      </c>
      <c r="G219" t="e">
        <f t="array" ref="G219">IF(ROWS(G$2:G219)&gt;COUNTA('2-Merge'!A:A),"",INDEX('2-Merge'!G:G,SMALL(IF('2-Merge'!A$2:A$500&lt;&gt;"",ROW('2-Merge'!A$2:A$500)),ROWS(G$2:G219))))</f>
        <v>#NUM!</v>
      </c>
    </row>
    <row r="220" spans="1:7" x14ac:dyDescent="0.25">
      <c r="A220" s="6" t="e">
        <f t="array" ref="A220">IF(ROWS(A$2:A220)&gt;COUNTA('2-Merge'!A:A),"",INDEX('2-Merge'!A:A,SMALL(IF('2-Merge'!A$2:A$500&lt;&gt;"",ROW('2-Merge'!A$2:A$500)),ROWS(A$2:A220))))</f>
        <v>#NUM!</v>
      </c>
      <c r="B220" t="e">
        <f t="array" ref="B220">IF(ROWS(B$2:B220)&gt;COUNTA('2-Merge'!A:A),"",INDEX('2-Merge'!B:B,SMALL(IF('2-Merge'!A$2:A$500&lt;&gt;"",ROW('2-Merge'!A$2:A$500)),ROWS(B$2:B220))))</f>
        <v>#NUM!</v>
      </c>
      <c r="C220" t="e">
        <f t="array" ref="C220">IF(ROWS(C$2:C220)&gt;COUNTA('2-Merge'!A:A),"",INDEX('2-Merge'!C:C,SMALL(IF('2-Merge'!A$2:A$500&lt;&gt;"",ROW('2-Merge'!A$2:A$500)),ROWS(C$2:C220))))</f>
        <v>#NUM!</v>
      </c>
      <c r="D220" s="3" t="e">
        <f t="array" ref="D220">IF(ROWS(D$2:D220)&gt;COUNTA('2-Merge'!A:A),"",INDEX('2-Merge'!D:D,SMALL(IF('2-Merge'!A$2:A$500&lt;&gt;"",ROW('2-Merge'!A$2:A$500)),ROWS(D$2:D220))))</f>
        <v>#NUM!</v>
      </c>
      <c r="E220" s="5" t="e">
        <f t="array" ref="E220">IF(ROWS(E$2:E220)&gt;COUNTA('2-Merge'!A:A),"",INDEX('2-Merge'!E:E,SMALL(IF('2-Merge'!A$2:A$500&lt;&gt;"",ROW('2-Merge'!A$2:A$500)),ROWS(E$2:E220))))</f>
        <v>#NUM!</v>
      </c>
      <c r="F220" s="5" t="e">
        <f t="array" ref="F220">IF(ROWS(F$2:F220)&gt;COUNTA('2-Merge'!A:A),"",INDEX('2-Merge'!F:F,SMALL(IF('2-Merge'!A$2:A$500&lt;&gt;"",ROW('2-Merge'!A$2:A$500)),ROWS(F$2:F220))))</f>
        <v>#NUM!</v>
      </c>
      <c r="G220" t="e">
        <f t="array" ref="G220">IF(ROWS(G$2:G220)&gt;COUNTA('2-Merge'!A:A),"",INDEX('2-Merge'!G:G,SMALL(IF('2-Merge'!A$2:A$500&lt;&gt;"",ROW('2-Merge'!A$2:A$500)),ROWS(G$2:G220))))</f>
        <v>#NUM!</v>
      </c>
    </row>
    <row r="221" spans="1:7" x14ac:dyDescent="0.25">
      <c r="A221" s="6" t="e">
        <f t="array" ref="A221">IF(ROWS(A$2:A221)&gt;COUNTA('2-Merge'!A:A),"",INDEX('2-Merge'!A:A,SMALL(IF('2-Merge'!A$2:A$500&lt;&gt;"",ROW('2-Merge'!A$2:A$500)),ROWS(A$2:A221))))</f>
        <v>#NUM!</v>
      </c>
      <c r="B221" t="e">
        <f t="array" ref="B221">IF(ROWS(B$2:B221)&gt;COUNTA('2-Merge'!A:A),"",INDEX('2-Merge'!B:B,SMALL(IF('2-Merge'!A$2:A$500&lt;&gt;"",ROW('2-Merge'!A$2:A$500)),ROWS(B$2:B221))))</f>
        <v>#NUM!</v>
      </c>
      <c r="C221" t="e">
        <f t="array" ref="C221">IF(ROWS(C$2:C221)&gt;COUNTA('2-Merge'!A:A),"",INDEX('2-Merge'!C:C,SMALL(IF('2-Merge'!A$2:A$500&lt;&gt;"",ROW('2-Merge'!A$2:A$500)),ROWS(C$2:C221))))</f>
        <v>#NUM!</v>
      </c>
      <c r="D221" s="3" t="e">
        <f t="array" ref="D221">IF(ROWS(D$2:D221)&gt;COUNTA('2-Merge'!A:A),"",INDEX('2-Merge'!D:D,SMALL(IF('2-Merge'!A$2:A$500&lt;&gt;"",ROW('2-Merge'!A$2:A$500)),ROWS(D$2:D221))))</f>
        <v>#NUM!</v>
      </c>
      <c r="E221" s="5" t="e">
        <f t="array" ref="E221">IF(ROWS(E$2:E221)&gt;COUNTA('2-Merge'!A:A),"",INDEX('2-Merge'!E:E,SMALL(IF('2-Merge'!A$2:A$500&lt;&gt;"",ROW('2-Merge'!A$2:A$500)),ROWS(E$2:E221))))</f>
        <v>#NUM!</v>
      </c>
      <c r="F221" s="5" t="e">
        <f t="array" ref="F221">IF(ROWS(F$2:F221)&gt;COUNTA('2-Merge'!A:A),"",INDEX('2-Merge'!F:F,SMALL(IF('2-Merge'!A$2:A$500&lt;&gt;"",ROW('2-Merge'!A$2:A$500)),ROWS(F$2:F221))))</f>
        <v>#NUM!</v>
      </c>
      <c r="G221" t="e">
        <f t="array" ref="G221">IF(ROWS(G$2:G221)&gt;COUNTA('2-Merge'!A:A),"",INDEX('2-Merge'!G:G,SMALL(IF('2-Merge'!A$2:A$500&lt;&gt;"",ROW('2-Merge'!A$2:A$500)),ROWS(G$2:G221))))</f>
        <v>#NUM!</v>
      </c>
    </row>
    <row r="222" spans="1:7" x14ac:dyDescent="0.25">
      <c r="A222" s="6" t="e">
        <f t="array" ref="A222">IF(ROWS(A$2:A222)&gt;COUNTA('2-Merge'!A:A),"",INDEX('2-Merge'!A:A,SMALL(IF('2-Merge'!A$2:A$500&lt;&gt;"",ROW('2-Merge'!A$2:A$500)),ROWS(A$2:A222))))</f>
        <v>#NUM!</v>
      </c>
      <c r="B222" t="e">
        <f t="array" ref="B222">IF(ROWS(B$2:B222)&gt;COUNTA('2-Merge'!A:A),"",INDEX('2-Merge'!B:B,SMALL(IF('2-Merge'!A$2:A$500&lt;&gt;"",ROW('2-Merge'!A$2:A$500)),ROWS(B$2:B222))))</f>
        <v>#NUM!</v>
      </c>
      <c r="C222" t="e">
        <f t="array" ref="C222">IF(ROWS(C$2:C222)&gt;COUNTA('2-Merge'!A:A),"",INDEX('2-Merge'!C:C,SMALL(IF('2-Merge'!A$2:A$500&lt;&gt;"",ROW('2-Merge'!A$2:A$500)),ROWS(C$2:C222))))</f>
        <v>#NUM!</v>
      </c>
      <c r="D222" s="3" t="e">
        <f t="array" ref="D222">IF(ROWS(D$2:D222)&gt;COUNTA('2-Merge'!A:A),"",INDEX('2-Merge'!D:D,SMALL(IF('2-Merge'!A$2:A$500&lt;&gt;"",ROW('2-Merge'!A$2:A$500)),ROWS(D$2:D222))))</f>
        <v>#NUM!</v>
      </c>
      <c r="E222" s="5" t="e">
        <f t="array" ref="E222">IF(ROWS(E$2:E222)&gt;COUNTA('2-Merge'!A:A),"",INDEX('2-Merge'!E:E,SMALL(IF('2-Merge'!A$2:A$500&lt;&gt;"",ROW('2-Merge'!A$2:A$500)),ROWS(E$2:E222))))</f>
        <v>#NUM!</v>
      </c>
      <c r="F222" s="5" t="e">
        <f t="array" ref="F222">IF(ROWS(F$2:F222)&gt;COUNTA('2-Merge'!A:A),"",INDEX('2-Merge'!F:F,SMALL(IF('2-Merge'!A$2:A$500&lt;&gt;"",ROW('2-Merge'!A$2:A$500)),ROWS(F$2:F222))))</f>
        <v>#NUM!</v>
      </c>
      <c r="G222" t="e">
        <f t="array" ref="G222">IF(ROWS(G$2:G222)&gt;COUNTA('2-Merge'!A:A),"",INDEX('2-Merge'!G:G,SMALL(IF('2-Merge'!A$2:A$500&lt;&gt;"",ROW('2-Merge'!A$2:A$500)),ROWS(G$2:G222))))</f>
        <v>#NUM!</v>
      </c>
    </row>
    <row r="223" spans="1:7" x14ac:dyDescent="0.25">
      <c r="A223" s="6" t="e">
        <f t="array" ref="A223">IF(ROWS(A$2:A223)&gt;COUNTA('2-Merge'!A:A),"",INDEX('2-Merge'!A:A,SMALL(IF('2-Merge'!A$2:A$500&lt;&gt;"",ROW('2-Merge'!A$2:A$500)),ROWS(A$2:A223))))</f>
        <v>#NUM!</v>
      </c>
      <c r="B223" t="e">
        <f t="array" ref="B223">IF(ROWS(B$2:B223)&gt;COUNTA('2-Merge'!A:A),"",INDEX('2-Merge'!B:B,SMALL(IF('2-Merge'!A$2:A$500&lt;&gt;"",ROW('2-Merge'!A$2:A$500)),ROWS(B$2:B223))))</f>
        <v>#NUM!</v>
      </c>
      <c r="C223" t="e">
        <f t="array" ref="C223">IF(ROWS(C$2:C223)&gt;COUNTA('2-Merge'!A:A),"",INDEX('2-Merge'!C:C,SMALL(IF('2-Merge'!A$2:A$500&lt;&gt;"",ROW('2-Merge'!A$2:A$500)),ROWS(C$2:C223))))</f>
        <v>#NUM!</v>
      </c>
      <c r="D223" s="3" t="e">
        <f t="array" ref="D223">IF(ROWS(D$2:D223)&gt;COUNTA('2-Merge'!A:A),"",INDEX('2-Merge'!D:D,SMALL(IF('2-Merge'!A$2:A$500&lt;&gt;"",ROW('2-Merge'!A$2:A$500)),ROWS(D$2:D223))))</f>
        <v>#NUM!</v>
      </c>
      <c r="E223" s="5" t="e">
        <f t="array" ref="E223">IF(ROWS(E$2:E223)&gt;COUNTA('2-Merge'!A:A),"",INDEX('2-Merge'!E:E,SMALL(IF('2-Merge'!A$2:A$500&lt;&gt;"",ROW('2-Merge'!A$2:A$500)),ROWS(E$2:E223))))</f>
        <v>#NUM!</v>
      </c>
      <c r="F223" s="5" t="e">
        <f t="array" ref="F223">IF(ROWS(F$2:F223)&gt;COUNTA('2-Merge'!A:A),"",INDEX('2-Merge'!F:F,SMALL(IF('2-Merge'!A$2:A$500&lt;&gt;"",ROW('2-Merge'!A$2:A$500)),ROWS(F$2:F223))))</f>
        <v>#NUM!</v>
      </c>
      <c r="G223" t="e">
        <f t="array" ref="G223">IF(ROWS(G$2:G223)&gt;COUNTA('2-Merge'!A:A),"",INDEX('2-Merge'!G:G,SMALL(IF('2-Merge'!A$2:A$500&lt;&gt;"",ROW('2-Merge'!A$2:A$500)),ROWS(G$2:G223))))</f>
        <v>#NUM!</v>
      </c>
    </row>
    <row r="224" spans="1:7" x14ac:dyDescent="0.25">
      <c r="A224" s="6" t="e">
        <f t="array" ref="A224">IF(ROWS(A$2:A224)&gt;COUNTA('2-Merge'!A:A),"",INDEX('2-Merge'!A:A,SMALL(IF('2-Merge'!A$2:A$500&lt;&gt;"",ROW('2-Merge'!A$2:A$500)),ROWS(A$2:A224))))</f>
        <v>#NUM!</v>
      </c>
      <c r="B224" t="e">
        <f t="array" ref="B224">IF(ROWS(B$2:B224)&gt;COUNTA('2-Merge'!A:A),"",INDEX('2-Merge'!B:B,SMALL(IF('2-Merge'!A$2:A$500&lt;&gt;"",ROW('2-Merge'!A$2:A$500)),ROWS(B$2:B224))))</f>
        <v>#NUM!</v>
      </c>
      <c r="C224" t="e">
        <f t="array" ref="C224">IF(ROWS(C$2:C224)&gt;COUNTA('2-Merge'!A:A),"",INDEX('2-Merge'!C:C,SMALL(IF('2-Merge'!A$2:A$500&lt;&gt;"",ROW('2-Merge'!A$2:A$500)),ROWS(C$2:C224))))</f>
        <v>#NUM!</v>
      </c>
      <c r="D224" s="3" t="e">
        <f t="array" ref="D224">IF(ROWS(D$2:D224)&gt;COUNTA('2-Merge'!A:A),"",INDEX('2-Merge'!D:D,SMALL(IF('2-Merge'!A$2:A$500&lt;&gt;"",ROW('2-Merge'!A$2:A$500)),ROWS(D$2:D224))))</f>
        <v>#NUM!</v>
      </c>
      <c r="E224" s="5" t="e">
        <f t="array" ref="E224">IF(ROWS(E$2:E224)&gt;COUNTA('2-Merge'!A:A),"",INDEX('2-Merge'!E:E,SMALL(IF('2-Merge'!A$2:A$500&lt;&gt;"",ROW('2-Merge'!A$2:A$500)),ROWS(E$2:E224))))</f>
        <v>#NUM!</v>
      </c>
      <c r="F224" s="5" t="e">
        <f t="array" ref="F224">IF(ROWS(F$2:F224)&gt;COUNTA('2-Merge'!A:A),"",INDEX('2-Merge'!F:F,SMALL(IF('2-Merge'!A$2:A$500&lt;&gt;"",ROW('2-Merge'!A$2:A$500)),ROWS(F$2:F224))))</f>
        <v>#NUM!</v>
      </c>
      <c r="G224" t="e">
        <f t="array" ref="G224">IF(ROWS(G$2:G224)&gt;COUNTA('2-Merge'!A:A),"",INDEX('2-Merge'!G:G,SMALL(IF('2-Merge'!A$2:A$500&lt;&gt;"",ROW('2-Merge'!A$2:A$500)),ROWS(G$2:G224))))</f>
        <v>#NUM!</v>
      </c>
    </row>
    <row r="225" spans="1:7" x14ac:dyDescent="0.25">
      <c r="A225" s="6" t="e">
        <f t="array" ref="A225">IF(ROWS(A$2:A225)&gt;COUNTA('2-Merge'!A:A),"",INDEX('2-Merge'!A:A,SMALL(IF('2-Merge'!A$2:A$500&lt;&gt;"",ROW('2-Merge'!A$2:A$500)),ROWS(A$2:A225))))</f>
        <v>#NUM!</v>
      </c>
      <c r="B225" t="e">
        <f t="array" ref="B225">IF(ROWS(B$2:B225)&gt;COUNTA('2-Merge'!A:A),"",INDEX('2-Merge'!B:B,SMALL(IF('2-Merge'!A$2:A$500&lt;&gt;"",ROW('2-Merge'!A$2:A$500)),ROWS(B$2:B225))))</f>
        <v>#NUM!</v>
      </c>
      <c r="C225" t="e">
        <f t="array" ref="C225">IF(ROWS(C$2:C225)&gt;COUNTA('2-Merge'!A:A),"",INDEX('2-Merge'!C:C,SMALL(IF('2-Merge'!A$2:A$500&lt;&gt;"",ROW('2-Merge'!A$2:A$500)),ROWS(C$2:C225))))</f>
        <v>#NUM!</v>
      </c>
      <c r="D225" s="3" t="e">
        <f t="array" ref="D225">IF(ROWS(D$2:D225)&gt;COUNTA('2-Merge'!A:A),"",INDEX('2-Merge'!D:D,SMALL(IF('2-Merge'!A$2:A$500&lt;&gt;"",ROW('2-Merge'!A$2:A$500)),ROWS(D$2:D225))))</f>
        <v>#NUM!</v>
      </c>
      <c r="E225" s="5" t="e">
        <f t="array" ref="E225">IF(ROWS(E$2:E225)&gt;COUNTA('2-Merge'!A:A),"",INDEX('2-Merge'!E:E,SMALL(IF('2-Merge'!A$2:A$500&lt;&gt;"",ROW('2-Merge'!A$2:A$500)),ROWS(E$2:E225))))</f>
        <v>#NUM!</v>
      </c>
      <c r="F225" s="5" t="e">
        <f t="array" ref="F225">IF(ROWS(F$2:F225)&gt;COUNTA('2-Merge'!A:A),"",INDEX('2-Merge'!F:F,SMALL(IF('2-Merge'!A$2:A$500&lt;&gt;"",ROW('2-Merge'!A$2:A$500)),ROWS(F$2:F225))))</f>
        <v>#NUM!</v>
      </c>
      <c r="G225" t="e">
        <f t="array" ref="G225">IF(ROWS(G$2:G225)&gt;COUNTA('2-Merge'!A:A),"",INDEX('2-Merge'!G:G,SMALL(IF('2-Merge'!A$2:A$500&lt;&gt;"",ROW('2-Merge'!A$2:A$500)),ROWS(G$2:G225))))</f>
        <v>#NUM!</v>
      </c>
    </row>
    <row r="226" spans="1:7" x14ac:dyDescent="0.25">
      <c r="A226" s="6" t="e">
        <f t="array" ref="A226">IF(ROWS(A$2:A226)&gt;COUNTA('2-Merge'!A:A),"",INDEX('2-Merge'!A:A,SMALL(IF('2-Merge'!A$2:A$500&lt;&gt;"",ROW('2-Merge'!A$2:A$500)),ROWS(A$2:A226))))</f>
        <v>#NUM!</v>
      </c>
      <c r="B226" t="e">
        <f t="array" ref="B226">IF(ROWS(B$2:B226)&gt;COUNTA('2-Merge'!A:A),"",INDEX('2-Merge'!B:B,SMALL(IF('2-Merge'!A$2:A$500&lt;&gt;"",ROW('2-Merge'!A$2:A$500)),ROWS(B$2:B226))))</f>
        <v>#NUM!</v>
      </c>
      <c r="C226" t="e">
        <f t="array" ref="C226">IF(ROWS(C$2:C226)&gt;COUNTA('2-Merge'!A:A),"",INDEX('2-Merge'!C:C,SMALL(IF('2-Merge'!A$2:A$500&lt;&gt;"",ROW('2-Merge'!A$2:A$500)),ROWS(C$2:C226))))</f>
        <v>#NUM!</v>
      </c>
      <c r="D226" s="3" t="e">
        <f t="array" ref="D226">IF(ROWS(D$2:D226)&gt;COUNTA('2-Merge'!A:A),"",INDEX('2-Merge'!D:D,SMALL(IF('2-Merge'!A$2:A$500&lt;&gt;"",ROW('2-Merge'!A$2:A$500)),ROWS(D$2:D226))))</f>
        <v>#NUM!</v>
      </c>
      <c r="E226" s="5" t="e">
        <f t="array" ref="E226">IF(ROWS(E$2:E226)&gt;COUNTA('2-Merge'!A:A),"",INDEX('2-Merge'!E:E,SMALL(IF('2-Merge'!A$2:A$500&lt;&gt;"",ROW('2-Merge'!A$2:A$500)),ROWS(E$2:E226))))</f>
        <v>#NUM!</v>
      </c>
      <c r="F226" s="5" t="e">
        <f t="array" ref="F226">IF(ROWS(F$2:F226)&gt;COUNTA('2-Merge'!A:A),"",INDEX('2-Merge'!F:F,SMALL(IF('2-Merge'!A$2:A$500&lt;&gt;"",ROW('2-Merge'!A$2:A$500)),ROWS(F$2:F226))))</f>
        <v>#NUM!</v>
      </c>
      <c r="G226" t="e">
        <f t="array" ref="G226">IF(ROWS(G$2:G226)&gt;COUNTA('2-Merge'!A:A),"",INDEX('2-Merge'!G:G,SMALL(IF('2-Merge'!A$2:A$500&lt;&gt;"",ROW('2-Merge'!A$2:A$500)),ROWS(G$2:G226))))</f>
        <v>#NUM!</v>
      </c>
    </row>
    <row r="227" spans="1:7" x14ac:dyDescent="0.25">
      <c r="A227" s="6" t="e">
        <f t="array" ref="A227">IF(ROWS(A$2:A227)&gt;COUNTA('2-Merge'!A:A),"",INDEX('2-Merge'!A:A,SMALL(IF('2-Merge'!A$2:A$500&lt;&gt;"",ROW('2-Merge'!A$2:A$500)),ROWS(A$2:A227))))</f>
        <v>#NUM!</v>
      </c>
      <c r="B227" t="e">
        <f t="array" ref="B227">IF(ROWS(B$2:B227)&gt;COUNTA('2-Merge'!A:A),"",INDEX('2-Merge'!B:B,SMALL(IF('2-Merge'!A$2:A$500&lt;&gt;"",ROW('2-Merge'!A$2:A$500)),ROWS(B$2:B227))))</f>
        <v>#NUM!</v>
      </c>
      <c r="C227" t="e">
        <f t="array" ref="C227">IF(ROWS(C$2:C227)&gt;COUNTA('2-Merge'!A:A),"",INDEX('2-Merge'!C:C,SMALL(IF('2-Merge'!A$2:A$500&lt;&gt;"",ROW('2-Merge'!A$2:A$500)),ROWS(C$2:C227))))</f>
        <v>#NUM!</v>
      </c>
      <c r="D227" s="3" t="e">
        <f t="array" ref="D227">IF(ROWS(D$2:D227)&gt;COUNTA('2-Merge'!A:A),"",INDEX('2-Merge'!D:D,SMALL(IF('2-Merge'!A$2:A$500&lt;&gt;"",ROW('2-Merge'!A$2:A$500)),ROWS(D$2:D227))))</f>
        <v>#NUM!</v>
      </c>
      <c r="E227" s="5" t="e">
        <f t="array" ref="E227">IF(ROWS(E$2:E227)&gt;COUNTA('2-Merge'!A:A),"",INDEX('2-Merge'!E:E,SMALL(IF('2-Merge'!A$2:A$500&lt;&gt;"",ROW('2-Merge'!A$2:A$500)),ROWS(E$2:E227))))</f>
        <v>#NUM!</v>
      </c>
      <c r="F227" s="5" t="e">
        <f t="array" ref="F227">IF(ROWS(F$2:F227)&gt;COUNTA('2-Merge'!A:A),"",INDEX('2-Merge'!F:F,SMALL(IF('2-Merge'!A$2:A$500&lt;&gt;"",ROW('2-Merge'!A$2:A$500)),ROWS(F$2:F227))))</f>
        <v>#NUM!</v>
      </c>
      <c r="G227" t="e">
        <f t="array" ref="G227">IF(ROWS(G$2:G227)&gt;COUNTA('2-Merge'!A:A),"",INDEX('2-Merge'!G:G,SMALL(IF('2-Merge'!A$2:A$500&lt;&gt;"",ROW('2-Merge'!A$2:A$500)),ROWS(G$2:G227))))</f>
        <v>#NUM!</v>
      </c>
    </row>
    <row r="228" spans="1:7" x14ac:dyDescent="0.25">
      <c r="A228" s="6" t="e">
        <f t="array" ref="A228">IF(ROWS(A$2:A228)&gt;COUNTA('2-Merge'!A:A),"",INDEX('2-Merge'!A:A,SMALL(IF('2-Merge'!A$2:A$500&lt;&gt;"",ROW('2-Merge'!A$2:A$500)),ROWS(A$2:A228))))</f>
        <v>#NUM!</v>
      </c>
      <c r="B228" t="e">
        <f t="array" ref="B228">IF(ROWS(B$2:B228)&gt;COUNTA('2-Merge'!A:A),"",INDEX('2-Merge'!B:B,SMALL(IF('2-Merge'!A$2:A$500&lt;&gt;"",ROW('2-Merge'!A$2:A$500)),ROWS(B$2:B228))))</f>
        <v>#NUM!</v>
      </c>
      <c r="C228" t="e">
        <f t="array" ref="C228">IF(ROWS(C$2:C228)&gt;COUNTA('2-Merge'!A:A),"",INDEX('2-Merge'!C:C,SMALL(IF('2-Merge'!A$2:A$500&lt;&gt;"",ROW('2-Merge'!A$2:A$500)),ROWS(C$2:C228))))</f>
        <v>#NUM!</v>
      </c>
      <c r="D228" s="3" t="e">
        <f t="array" ref="D228">IF(ROWS(D$2:D228)&gt;COUNTA('2-Merge'!A:A),"",INDEX('2-Merge'!D:D,SMALL(IF('2-Merge'!A$2:A$500&lt;&gt;"",ROW('2-Merge'!A$2:A$500)),ROWS(D$2:D228))))</f>
        <v>#NUM!</v>
      </c>
      <c r="E228" s="5" t="e">
        <f t="array" ref="E228">IF(ROWS(E$2:E228)&gt;COUNTA('2-Merge'!A:A),"",INDEX('2-Merge'!E:E,SMALL(IF('2-Merge'!A$2:A$500&lt;&gt;"",ROW('2-Merge'!A$2:A$500)),ROWS(E$2:E228))))</f>
        <v>#NUM!</v>
      </c>
      <c r="F228" s="5" t="e">
        <f t="array" ref="F228">IF(ROWS(F$2:F228)&gt;COUNTA('2-Merge'!A:A),"",INDEX('2-Merge'!F:F,SMALL(IF('2-Merge'!A$2:A$500&lt;&gt;"",ROW('2-Merge'!A$2:A$500)),ROWS(F$2:F228))))</f>
        <v>#NUM!</v>
      </c>
      <c r="G228" t="e">
        <f t="array" ref="G228">IF(ROWS(G$2:G228)&gt;COUNTA('2-Merge'!A:A),"",INDEX('2-Merge'!G:G,SMALL(IF('2-Merge'!A$2:A$500&lt;&gt;"",ROW('2-Merge'!A$2:A$500)),ROWS(G$2:G228))))</f>
        <v>#NUM!</v>
      </c>
    </row>
    <row r="229" spans="1:7" x14ac:dyDescent="0.25">
      <c r="A229" s="6" t="e">
        <f t="array" ref="A229">IF(ROWS(A$2:A229)&gt;COUNTA('2-Merge'!A:A),"",INDEX('2-Merge'!A:A,SMALL(IF('2-Merge'!A$2:A$500&lt;&gt;"",ROW('2-Merge'!A$2:A$500)),ROWS(A$2:A229))))</f>
        <v>#NUM!</v>
      </c>
      <c r="B229" t="e">
        <f t="array" ref="B229">IF(ROWS(B$2:B229)&gt;COUNTA('2-Merge'!A:A),"",INDEX('2-Merge'!B:B,SMALL(IF('2-Merge'!A$2:A$500&lt;&gt;"",ROW('2-Merge'!A$2:A$500)),ROWS(B$2:B229))))</f>
        <v>#NUM!</v>
      </c>
      <c r="C229" t="e">
        <f t="array" ref="C229">IF(ROWS(C$2:C229)&gt;COUNTA('2-Merge'!A:A),"",INDEX('2-Merge'!C:C,SMALL(IF('2-Merge'!A$2:A$500&lt;&gt;"",ROW('2-Merge'!A$2:A$500)),ROWS(C$2:C229))))</f>
        <v>#NUM!</v>
      </c>
      <c r="D229" s="3" t="e">
        <f t="array" ref="D229">IF(ROWS(D$2:D229)&gt;COUNTA('2-Merge'!A:A),"",INDEX('2-Merge'!D:D,SMALL(IF('2-Merge'!A$2:A$500&lt;&gt;"",ROW('2-Merge'!A$2:A$500)),ROWS(D$2:D229))))</f>
        <v>#NUM!</v>
      </c>
      <c r="E229" s="5" t="e">
        <f t="array" ref="E229">IF(ROWS(E$2:E229)&gt;COUNTA('2-Merge'!A:A),"",INDEX('2-Merge'!E:E,SMALL(IF('2-Merge'!A$2:A$500&lt;&gt;"",ROW('2-Merge'!A$2:A$500)),ROWS(E$2:E229))))</f>
        <v>#NUM!</v>
      </c>
      <c r="F229" s="5" t="e">
        <f t="array" ref="F229">IF(ROWS(F$2:F229)&gt;COUNTA('2-Merge'!A:A),"",INDEX('2-Merge'!F:F,SMALL(IF('2-Merge'!A$2:A$500&lt;&gt;"",ROW('2-Merge'!A$2:A$500)),ROWS(F$2:F229))))</f>
        <v>#NUM!</v>
      </c>
      <c r="G229" t="e">
        <f t="array" ref="G229">IF(ROWS(G$2:G229)&gt;COUNTA('2-Merge'!A:A),"",INDEX('2-Merge'!G:G,SMALL(IF('2-Merge'!A$2:A$500&lt;&gt;"",ROW('2-Merge'!A$2:A$500)),ROWS(G$2:G229))))</f>
        <v>#NUM!</v>
      </c>
    </row>
    <row r="230" spans="1:7" x14ac:dyDescent="0.25">
      <c r="A230" s="6" t="e">
        <f t="array" ref="A230">IF(ROWS(A$2:A230)&gt;COUNTA('2-Merge'!A:A),"",INDEX('2-Merge'!A:A,SMALL(IF('2-Merge'!A$2:A$500&lt;&gt;"",ROW('2-Merge'!A$2:A$500)),ROWS(A$2:A230))))</f>
        <v>#NUM!</v>
      </c>
      <c r="B230" t="e">
        <f t="array" ref="B230">IF(ROWS(B$2:B230)&gt;COUNTA('2-Merge'!A:A),"",INDEX('2-Merge'!B:B,SMALL(IF('2-Merge'!A$2:A$500&lt;&gt;"",ROW('2-Merge'!A$2:A$500)),ROWS(B$2:B230))))</f>
        <v>#NUM!</v>
      </c>
      <c r="C230" t="e">
        <f t="array" ref="C230">IF(ROWS(C$2:C230)&gt;COUNTA('2-Merge'!A:A),"",INDEX('2-Merge'!C:C,SMALL(IF('2-Merge'!A$2:A$500&lt;&gt;"",ROW('2-Merge'!A$2:A$500)),ROWS(C$2:C230))))</f>
        <v>#NUM!</v>
      </c>
      <c r="D230" s="3" t="e">
        <f t="array" ref="D230">IF(ROWS(D$2:D230)&gt;COUNTA('2-Merge'!A:A),"",INDEX('2-Merge'!D:D,SMALL(IF('2-Merge'!A$2:A$500&lt;&gt;"",ROW('2-Merge'!A$2:A$500)),ROWS(D$2:D230))))</f>
        <v>#NUM!</v>
      </c>
      <c r="E230" s="5" t="e">
        <f t="array" ref="E230">IF(ROWS(E$2:E230)&gt;COUNTA('2-Merge'!A:A),"",INDEX('2-Merge'!E:E,SMALL(IF('2-Merge'!A$2:A$500&lt;&gt;"",ROW('2-Merge'!A$2:A$500)),ROWS(E$2:E230))))</f>
        <v>#NUM!</v>
      </c>
      <c r="F230" s="5" t="e">
        <f t="array" ref="F230">IF(ROWS(F$2:F230)&gt;COUNTA('2-Merge'!A:A),"",INDEX('2-Merge'!F:F,SMALL(IF('2-Merge'!A$2:A$500&lt;&gt;"",ROW('2-Merge'!A$2:A$500)),ROWS(F$2:F230))))</f>
        <v>#NUM!</v>
      </c>
      <c r="G230" t="e">
        <f t="array" ref="G230">IF(ROWS(G$2:G230)&gt;COUNTA('2-Merge'!A:A),"",INDEX('2-Merge'!G:G,SMALL(IF('2-Merge'!A$2:A$500&lt;&gt;"",ROW('2-Merge'!A$2:A$500)),ROWS(G$2:G230))))</f>
        <v>#NUM!</v>
      </c>
    </row>
    <row r="231" spans="1:7" x14ac:dyDescent="0.25">
      <c r="A231" s="6" t="e">
        <f t="array" ref="A231">IF(ROWS(A$2:A231)&gt;COUNTA('2-Merge'!A:A),"",INDEX('2-Merge'!A:A,SMALL(IF('2-Merge'!A$2:A$500&lt;&gt;"",ROW('2-Merge'!A$2:A$500)),ROWS(A$2:A231))))</f>
        <v>#NUM!</v>
      </c>
      <c r="B231" t="e">
        <f t="array" ref="B231">IF(ROWS(B$2:B231)&gt;COUNTA('2-Merge'!A:A),"",INDEX('2-Merge'!B:B,SMALL(IF('2-Merge'!A$2:A$500&lt;&gt;"",ROW('2-Merge'!A$2:A$500)),ROWS(B$2:B231))))</f>
        <v>#NUM!</v>
      </c>
      <c r="C231" t="e">
        <f t="array" ref="C231">IF(ROWS(C$2:C231)&gt;COUNTA('2-Merge'!A:A),"",INDEX('2-Merge'!C:C,SMALL(IF('2-Merge'!A$2:A$500&lt;&gt;"",ROW('2-Merge'!A$2:A$500)),ROWS(C$2:C231))))</f>
        <v>#NUM!</v>
      </c>
      <c r="D231" s="3" t="e">
        <f t="array" ref="D231">IF(ROWS(D$2:D231)&gt;COUNTA('2-Merge'!A:A),"",INDEX('2-Merge'!D:D,SMALL(IF('2-Merge'!A$2:A$500&lt;&gt;"",ROW('2-Merge'!A$2:A$500)),ROWS(D$2:D231))))</f>
        <v>#NUM!</v>
      </c>
      <c r="E231" s="5" t="e">
        <f t="array" ref="E231">IF(ROWS(E$2:E231)&gt;COUNTA('2-Merge'!A:A),"",INDEX('2-Merge'!E:E,SMALL(IF('2-Merge'!A$2:A$500&lt;&gt;"",ROW('2-Merge'!A$2:A$500)),ROWS(E$2:E231))))</f>
        <v>#NUM!</v>
      </c>
      <c r="F231" s="5" t="e">
        <f t="array" ref="F231">IF(ROWS(F$2:F231)&gt;COUNTA('2-Merge'!A:A),"",INDEX('2-Merge'!F:F,SMALL(IF('2-Merge'!A$2:A$500&lt;&gt;"",ROW('2-Merge'!A$2:A$500)),ROWS(F$2:F231))))</f>
        <v>#NUM!</v>
      </c>
      <c r="G231" t="e">
        <f t="array" ref="G231">IF(ROWS(G$2:G231)&gt;COUNTA('2-Merge'!A:A),"",INDEX('2-Merge'!G:G,SMALL(IF('2-Merge'!A$2:A$500&lt;&gt;"",ROW('2-Merge'!A$2:A$500)),ROWS(G$2:G231))))</f>
        <v>#NUM!</v>
      </c>
    </row>
    <row r="232" spans="1:7" x14ac:dyDescent="0.25">
      <c r="A232" s="6" t="e">
        <f t="array" ref="A232">IF(ROWS(A$2:A232)&gt;COUNTA('2-Merge'!A:A),"",INDEX('2-Merge'!A:A,SMALL(IF('2-Merge'!A$2:A$500&lt;&gt;"",ROW('2-Merge'!A$2:A$500)),ROWS(A$2:A232))))</f>
        <v>#NUM!</v>
      </c>
      <c r="B232" t="e">
        <f t="array" ref="B232">IF(ROWS(B$2:B232)&gt;COUNTA('2-Merge'!A:A),"",INDEX('2-Merge'!B:B,SMALL(IF('2-Merge'!A$2:A$500&lt;&gt;"",ROW('2-Merge'!A$2:A$500)),ROWS(B$2:B232))))</f>
        <v>#NUM!</v>
      </c>
      <c r="C232" t="e">
        <f t="array" ref="C232">IF(ROWS(C$2:C232)&gt;COUNTA('2-Merge'!A:A),"",INDEX('2-Merge'!C:C,SMALL(IF('2-Merge'!A$2:A$500&lt;&gt;"",ROW('2-Merge'!A$2:A$500)),ROWS(C$2:C232))))</f>
        <v>#NUM!</v>
      </c>
      <c r="D232" s="3" t="e">
        <f t="array" ref="D232">IF(ROWS(D$2:D232)&gt;COUNTA('2-Merge'!A:A),"",INDEX('2-Merge'!D:D,SMALL(IF('2-Merge'!A$2:A$500&lt;&gt;"",ROW('2-Merge'!A$2:A$500)),ROWS(D$2:D232))))</f>
        <v>#NUM!</v>
      </c>
      <c r="E232" s="5" t="e">
        <f t="array" ref="E232">IF(ROWS(E$2:E232)&gt;COUNTA('2-Merge'!A:A),"",INDEX('2-Merge'!E:E,SMALL(IF('2-Merge'!A$2:A$500&lt;&gt;"",ROW('2-Merge'!A$2:A$500)),ROWS(E$2:E232))))</f>
        <v>#NUM!</v>
      </c>
      <c r="F232" s="5" t="e">
        <f t="array" ref="F232">IF(ROWS(F$2:F232)&gt;COUNTA('2-Merge'!A:A),"",INDEX('2-Merge'!F:F,SMALL(IF('2-Merge'!A$2:A$500&lt;&gt;"",ROW('2-Merge'!A$2:A$500)),ROWS(F$2:F232))))</f>
        <v>#NUM!</v>
      </c>
      <c r="G232" t="e">
        <f t="array" ref="G232">IF(ROWS(G$2:G232)&gt;COUNTA('2-Merge'!A:A),"",INDEX('2-Merge'!G:G,SMALL(IF('2-Merge'!A$2:A$500&lt;&gt;"",ROW('2-Merge'!A$2:A$500)),ROWS(G$2:G232))))</f>
        <v>#NUM!</v>
      </c>
    </row>
    <row r="233" spans="1:7" x14ac:dyDescent="0.25">
      <c r="A233" s="6" t="e">
        <f t="array" ref="A233">IF(ROWS(A$2:A233)&gt;COUNTA('2-Merge'!A:A),"",INDEX('2-Merge'!A:A,SMALL(IF('2-Merge'!A$2:A$500&lt;&gt;"",ROW('2-Merge'!A$2:A$500)),ROWS(A$2:A233))))</f>
        <v>#NUM!</v>
      </c>
      <c r="B233" t="e">
        <f t="array" ref="B233">IF(ROWS(B$2:B233)&gt;COUNTA('2-Merge'!A:A),"",INDEX('2-Merge'!B:B,SMALL(IF('2-Merge'!A$2:A$500&lt;&gt;"",ROW('2-Merge'!A$2:A$500)),ROWS(B$2:B233))))</f>
        <v>#NUM!</v>
      </c>
      <c r="C233" t="e">
        <f t="array" ref="C233">IF(ROWS(C$2:C233)&gt;COUNTA('2-Merge'!A:A),"",INDEX('2-Merge'!C:C,SMALL(IF('2-Merge'!A$2:A$500&lt;&gt;"",ROW('2-Merge'!A$2:A$500)),ROWS(C$2:C233))))</f>
        <v>#NUM!</v>
      </c>
      <c r="D233" s="3" t="e">
        <f t="array" ref="D233">IF(ROWS(D$2:D233)&gt;COUNTA('2-Merge'!A:A),"",INDEX('2-Merge'!D:D,SMALL(IF('2-Merge'!A$2:A$500&lt;&gt;"",ROW('2-Merge'!A$2:A$500)),ROWS(D$2:D233))))</f>
        <v>#NUM!</v>
      </c>
      <c r="E233" s="5" t="e">
        <f t="array" ref="E233">IF(ROWS(E$2:E233)&gt;COUNTA('2-Merge'!A:A),"",INDEX('2-Merge'!E:E,SMALL(IF('2-Merge'!A$2:A$500&lt;&gt;"",ROW('2-Merge'!A$2:A$500)),ROWS(E$2:E233))))</f>
        <v>#NUM!</v>
      </c>
      <c r="F233" s="5" t="e">
        <f t="array" ref="F233">IF(ROWS(F$2:F233)&gt;COUNTA('2-Merge'!A:A),"",INDEX('2-Merge'!F:F,SMALL(IF('2-Merge'!A$2:A$500&lt;&gt;"",ROW('2-Merge'!A$2:A$500)),ROWS(F$2:F233))))</f>
        <v>#NUM!</v>
      </c>
      <c r="G233" t="e">
        <f t="array" ref="G233">IF(ROWS(G$2:G233)&gt;COUNTA('2-Merge'!A:A),"",INDEX('2-Merge'!G:G,SMALL(IF('2-Merge'!A$2:A$500&lt;&gt;"",ROW('2-Merge'!A$2:A$500)),ROWS(G$2:G233))))</f>
        <v>#NUM!</v>
      </c>
    </row>
    <row r="234" spans="1:7" x14ac:dyDescent="0.25">
      <c r="A234" s="6" t="e">
        <f t="array" ref="A234">IF(ROWS(A$2:A234)&gt;COUNTA('2-Merge'!A:A),"",INDEX('2-Merge'!A:A,SMALL(IF('2-Merge'!A$2:A$500&lt;&gt;"",ROW('2-Merge'!A$2:A$500)),ROWS(A$2:A234))))</f>
        <v>#NUM!</v>
      </c>
      <c r="B234" t="e">
        <f t="array" ref="B234">IF(ROWS(B$2:B234)&gt;COUNTA('2-Merge'!A:A),"",INDEX('2-Merge'!B:B,SMALL(IF('2-Merge'!A$2:A$500&lt;&gt;"",ROW('2-Merge'!A$2:A$500)),ROWS(B$2:B234))))</f>
        <v>#NUM!</v>
      </c>
      <c r="C234" t="e">
        <f t="array" ref="C234">IF(ROWS(C$2:C234)&gt;COUNTA('2-Merge'!A:A),"",INDEX('2-Merge'!C:C,SMALL(IF('2-Merge'!A$2:A$500&lt;&gt;"",ROW('2-Merge'!A$2:A$500)),ROWS(C$2:C234))))</f>
        <v>#NUM!</v>
      </c>
      <c r="D234" s="3" t="e">
        <f t="array" ref="D234">IF(ROWS(D$2:D234)&gt;COUNTA('2-Merge'!A:A),"",INDEX('2-Merge'!D:D,SMALL(IF('2-Merge'!A$2:A$500&lt;&gt;"",ROW('2-Merge'!A$2:A$500)),ROWS(D$2:D234))))</f>
        <v>#NUM!</v>
      </c>
      <c r="E234" s="5" t="e">
        <f t="array" ref="E234">IF(ROWS(E$2:E234)&gt;COUNTA('2-Merge'!A:A),"",INDEX('2-Merge'!E:E,SMALL(IF('2-Merge'!A$2:A$500&lt;&gt;"",ROW('2-Merge'!A$2:A$500)),ROWS(E$2:E234))))</f>
        <v>#NUM!</v>
      </c>
      <c r="F234" s="5" t="e">
        <f t="array" ref="F234">IF(ROWS(F$2:F234)&gt;COUNTA('2-Merge'!A:A),"",INDEX('2-Merge'!F:F,SMALL(IF('2-Merge'!A$2:A$500&lt;&gt;"",ROW('2-Merge'!A$2:A$500)),ROWS(F$2:F234))))</f>
        <v>#NUM!</v>
      </c>
      <c r="G234" t="e">
        <f t="array" ref="G234">IF(ROWS(G$2:G234)&gt;COUNTA('2-Merge'!A:A),"",INDEX('2-Merge'!G:G,SMALL(IF('2-Merge'!A$2:A$500&lt;&gt;"",ROW('2-Merge'!A$2:A$500)),ROWS(G$2:G234))))</f>
        <v>#NUM!</v>
      </c>
    </row>
    <row r="235" spans="1:7" x14ac:dyDescent="0.25">
      <c r="A235" s="6" t="e">
        <f t="array" ref="A235">IF(ROWS(A$2:A235)&gt;COUNTA('2-Merge'!A:A),"",INDEX('2-Merge'!A:A,SMALL(IF('2-Merge'!A$2:A$500&lt;&gt;"",ROW('2-Merge'!A$2:A$500)),ROWS(A$2:A235))))</f>
        <v>#NUM!</v>
      </c>
      <c r="B235" t="e">
        <f t="array" ref="B235">IF(ROWS(B$2:B235)&gt;COUNTA('2-Merge'!A:A),"",INDEX('2-Merge'!B:B,SMALL(IF('2-Merge'!A$2:A$500&lt;&gt;"",ROW('2-Merge'!A$2:A$500)),ROWS(B$2:B235))))</f>
        <v>#NUM!</v>
      </c>
      <c r="C235" t="e">
        <f t="array" ref="C235">IF(ROWS(C$2:C235)&gt;COUNTA('2-Merge'!A:A),"",INDEX('2-Merge'!C:C,SMALL(IF('2-Merge'!A$2:A$500&lt;&gt;"",ROW('2-Merge'!A$2:A$500)),ROWS(C$2:C235))))</f>
        <v>#NUM!</v>
      </c>
      <c r="D235" s="3" t="e">
        <f t="array" ref="D235">IF(ROWS(D$2:D235)&gt;COUNTA('2-Merge'!A:A),"",INDEX('2-Merge'!D:D,SMALL(IF('2-Merge'!A$2:A$500&lt;&gt;"",ROW('2-Merge'!A$2:A$500)),ROWS(D$2:D235))))</f>
        <v>#NUM!</v>
      </c>
      <c r="E235" s="5" t="e">
        <f t="array" ref="E235">IF(ROWS(E$2:E235)&gt;COUNTA('2-Merge'!A:A),"",INDEX('2-Merge'!E:E,SMALL(IF('2-Merge'!A$2:A$500&lt;&gt;"",ROW('2-Merge'!A$2:A$500)),ROWS(E$2:E235))))</f>
        <v>#NUM!</v>
      </c>
      <c r="F235" s="5" t="e">
        <f t="array" ref="F235">IF(ROWS(F$2:F235)&gt;COUNTA('2-Merge'!A:A),"",INDEX('2-Merge'!F:F,SMALL(IF('2-Merge'!A$2:A$500&lt;&gt;"",ROW('2-Merge'!A$2:A$500)),ROWS(F$2:F235))))</f>
        <v>#NUM!</v>
      </c>
      <c r="G235" t="e">
        <f t="array" ref="G235">IF(ROWS(G$2:G235)&gt;COUNTA('2-Merge'!A:A),"",INDEX('2-Merge'!G:G,SMALL(IF('2-Merge'!A$2:A$500&lt;&gt;"",ROW('2-Merge'!A$2:A$500)),ROWS(G$2:G235))))</f>
        <v>#NUM!</v>
      </c>
    </row>
    <row r="236" spans="1:7" x14ac:dyDescent="0.25">
      <c r="A236" s="6" t="e">
        <f t="array" ref="A236">IF(ROWS(A$2:A236)&gt;COUNTA('2-Merge'!A:A),"",INDEX('2-Merge'!A:A,SMALL(IF('2-Merge'!A$2:A$500&lt;&gt;"",ROW('2-Merge'!A$2:A$500)),ROWS(A$2:A236))))</f>
        <v>#NUM!</v>
      </c>
      <c r="B236" t="e">
        <f t="array" ref="B236">IF(ROWS(B$2:B236)&gt;COUNTA('2-Merge'!A:A),"",INDEX('2-Merge'!B:B,SMALL(IF('2-Merge'!A$2:A$500&lt;&gt;"",ROW('2-Merge'!A$2:A$500)),ROWS(B$2:B236))))</f>
        <v>#NUM!</v>
      </c>
      <c r="C236" t="e">
        <f t="array" ref="C236">IF(ROWS(C$2:C236)&gt;COUNTA('2-Merge'!A:A),"",INDEX('2-Merge'!C:C,SMALL(IF('2-Merge'!A$2:A$500&lt;&gt;"",ROW('2-Merge'!A$2:A$500)),ROWS(C$2:C236))))</f>
        <v>#NUM!</v>
      </c>
      <c r="D236" s="3" t="e">
        <f t="array" ref="D236">IF(ROWS(D$2:D236)&gt;COUNTA('2-Merge'!A:A),"",INDEX('2-Merge'!D:D,SMALL(IF('2-Merge'!A$2:A$500&lt;&gt;"",ROW('2-Merge'!A$2:A$500)),ROWS(D$2:D236))))</f>
        <v>#NUM!</v>
      </c>
      <c r="E236" s="5" t="e">
        <f t="array" ref="E236">IF(ROWS(E$2:E236)&gt;COUNTA('2-Merge'!A:A),"",INDEX('2-Merge'!E:E,SMALL(IF('2-Merge'!A$2:A$500&lt;&gt;"",ROW('2-Merge'!A$2:A$500)),ROWS(E$2:E236))))</f>
        <v>#NUM!</v>
      </c>
      <c r="F236" s="5" t="e">
        <f t="array" ref="F236">IF(ROWS(F$2:F236)&gt;COUNTA('2-Merge'!A:A),"",INDEX('2-Merge'!F:F,SMALL(IF('2-Merge'!A$2:A$500&lt;&gt;"",ROW('2-Merge'!A$2:A$500)),ROWS(F$2:F236))))</f>
        <v>#NUM!</v>
      </c>
      <c r="G236" t="e">
        <f t="array" ref="G236">IF(ROWS(G$2:G236)&gt;COUNTA('2-Merge'!A:A),"",INDEX('2-Merge'!G:G,SMALL(IF('2-Merge'!A$2:A$500&lt;&gt;"",ROW('2-Merge'!A$2:A$500)),ROWS(G$2:G236))))</f>
        <v>#NUM!</v>
      </c>
    </row>
    <row r="237" spans="1:7" x14ac:dyDescent="0.25">
      <c r="A237" s="6" t="e">
        <f t="array" ref="A237">IF(ROWS(A$2:A237)&gt;COUNTA('2-Merge'!A:A),"",INDEX('2-Merge'!A:A,SMALL(IF('2-Merge'!A$2:A$500&lt;&gt;"",ROW('2-Merge'!A$2:A$500)),ROWS(A$2:A237))))</f>
        <v>#NUM!</v>
      </c>
      <c r="B237" t="e">
        <f t="array" ref="B237">IF(ROWS(B$2:B237)&gt;COUNTA('2-Merge'!A:A),"",INDEX('2-Merge'!B:B,SMALL(IF('2-Merge'!A$2:A$500&lt;&gt;"",ROW('2-Merge'!A$2:A$500)),ROWS(B$2:B237))))</f>
        <v>#NUM!</v>
      </c>
      <c r="C237" t="e">
        <f t="array" ref="C237">IF(ROWS(C$2:C237)&gt;COUNTA('2-Merge'!A:A),"",INDEX('2-Merge'!C:C,SMALL(IF('2-Merge'!A$2:A$500&lt;&gt;"",ROW('2-Merge'!A$2:A$500)),ROWS(C$2:C237))))</f>
        <v>#NUM!</v>
      </c>
      <c r="D237" s="3" t="e">
        <f t="array" ref="D237">IF(ROWS(D$2:D237)&gt;COUNTA('2-Merge'!A:A),"",INDEX('2-Merge'!D:D,SMALL(IF('2-Merge'!A$2:A$500&lt;&gt;"",ROW('2-Merge'!A$2:A$500)),ROWS(D$2:D237))))</f>
        <v>#NUM!</v>
      </c>
      <c r="E237" s="5" t="e">
        <f t="array" ref="E237">IF(ROWS(E$2:E237)&gt;COUNTA('2-Merge'!A:A),"",INDEX('2-Merge'!E:E,SMALL(IF('2-Merge'!A$2:A$500&lt;&gt;"",ROW('2-Merge'!A$2:A$500)),ROWS(E$2:E237))))</f>
        <v>#NUM!</v>
      </c>
      <c r="F237" s="5" t="e">
        <f t="array" ref="F237">IF(ROWS(F$2:F237)&gt;COUNTA('2-Merge'!A:A),"",INDEX('2-Merge'!F:F,SMALL(IF('2-Merge'!A$2:A$500&lt;&gt;"",ROW('2-Merge'!A$2:A$500)),ROWS(F$2:F237))))</f>
        <v>#NUM!</v>
      </c>
      <c r="G237" t="e">
        <f t="array" ref="G237">IF(ROWS(G$2:G237)&gt;COUNTA('2-Merge'!A:A),"",INDEX('2-Merge'!G:G,SMALL(IF('2-Merge'!A$2:A$500&lt;&gt;"",ROW('2-Merge'!A$2:A$500)),ROWS(G$2:G237))))</f>
        <v>#NUM!</v>
      </c>
    </row>
    <row r="238" spans="1:7" x14ac:dyDescent="0.25">
      <c r="A238" s="6" t="e">
        <f t="array" ref="A238">IF(ROWS(A$2:A238)&gt;COUNTA('2-Merge'!A:A),"",INDEX('2-Merge'!A:A,SMALL(IF('2-Merge'!A$2:A$500&lt;&gt;"",ROW('2-Merge'!A$2:A$500)),ROWS(A$2:A238))))</f>
        <v>#NUM!</v>
      </c>
      <c r="B238" t="e">
        <f t="array" ref="B238">IF(ROWS(B$2:B238)&gt;COUNTA('2-Merge'!A:A),"",INDEX('2-Merge'!B:B,SMALL(IF('2-Merge'!A$2:A$500&lt;&gt;"",ROW('2-Merge'!A$2:A$500)),ROWS(B$2:B238))))</f>
        <v>#NUM!</v>
      </c>
      <c r="C238" t="e">
        <f t="array" ref="C238">IF(ROWS(C$2:C238)&gt;COUNTA('2-Merge'!A:A),"",INDEX('2-Merge'!C:C,SMALL(IF('2-Merge'!A$2:A$500&lt;&gt;"",ROW('2-Merge'!A$2:A$500)),ROWS(C$2:C238))))</f>
        <v>#NUM!</v>
      </c>
      <c r="D238" s="3" t="e">
        <f t="array" ref="D238">IF(ROWS(D$2:D238)&gt;COUNTA('2-Merge'!A:A),"",INDEX('2-Merge'!D:D,SMALL(IF('2-Merge'!A$2:A$500&lt;&gt;"",ROW('2-Merge'!A$2:A$500)),ROWS(D$2:D238))))</f>
        <v>#NUM!</v>
      </c>
      <c r="E238" s="5" t="e">
        <f t="array" ref="E238">IF(ROWS(E$2:E238)&gt;COUNTA('2-Merge'!A:A),"",INDEX('2-Merge'!E:E,SMALL(IF('2-Merge'!A$2:A$500&lt;&gt;"",ROW('2-Merge'!A$2:A$500)),ROWS(E$2:E238))))</f>
        <v>#NUM!</v>
      </c>
      <c r="F238" s="5" t="e">
        <f t="array" ref="F238">IF(ROWS(F$2:F238)&gt;COUNTA('2-Merge'!A:A),"",INDEX('2-Merge'!F:F,SMALL(IF('2-Merge'!A$2:A$500&lt;&gt;"",ROW('2-Merge'!A$2:A$500)),ROWS(F$2:F238))))</f>
        <v>#NUM!</v>
      </c>
      <c r="G238" t="e">
        <f t="array" ref="G238">IF(ROWS(G$2:G238)&gt;COUNTA('2-Merge'!A:A),"",INDEX('2-Merge'!G:G,SMALL(IF('2-Merge'!A$2:A$500&lt;&gt;"",ROW('2-Merge'!A$2:A$500)),ROWS(G$2:G238))))</f>
        <v>#NUM!</v>
      </c>
    </row>
    <row r="239" spans="1:7" x14ac:dyDescent="0.25">
      <c r="A239" s="6" t="e">
        <f t="array" ref="A239">IF(ROWS(A$2:A239)&gt;COUNTA('2-Merge'!A:A),"",INDEX('2-Merge'!A:A,SMALL(IF('2-Merge'!A$2:A$500&lt;&gt;"",ROW('2-Merge'!A$2:A$500)),ROWS(A$2:A239))))</f>
        <v>#NUM!</v>
      </c>
      <c r="B239" t="e">
        <f t="array" ref="B239">IF(ROWS(B$2:B239)&gt;COUNTA('2-Merge'!A:A),"",INDEX('2-Merge'!B:B,SMALL(IF('2-Merge'!A$2:A$500&lt;&gt;"",ROW('2-Merge'!A$2:A$500)),ROWS(B$2:B239))))</f>
        <v>#NUM!</v>
      </c>
      <c r="C239" t="e">
        <f t="array" ref="C239">IF(ROWS(C$2:C239)&gt;COUNTA('2-Merge'!A:A),"",INDEX('2-Merge'!C:C,SMALL(IF('2-Merge'!A$2:A$500&lt;&gt;"",ROW('2-Merge'!A$2:A$500)),ROWS(C$2:C239))))</f>
        <v>#NUM!</v>
      </c>
      <c r="D239" s="3" t="e">
        <f t="array" ref="D239">IF(ROWS(D$2:D239)&gt;COUNTA('2-Merge'!A:A),"",INDEX('2-Merge'!D:D,SMALL(IF('2-Merge'!A$2:A$500&lt;&gt;"",ROW('2-Merge'!A$2:A$500)),ROWS(D$2:D239))))</f>
        <v>#NUM!</v>
      </c>
      <c r="E239" s="5" t="e">
        <f t="array" ref="E239">IF(ROWS(E$2:E239)&gt;COUNTA('2-Merge'!A:A),"",INDEX('2-Merge'!E:E,SMALL(IF('2-Merge'!A$2:A$500&lt;&gt;"",ROW('2-Merge'!A$2:A$500)),ROWS(E$2:E239))))</f>
        <v>#NUM!</v>
      </c>
      <c r="F239" s="5" t="e">
        <f t="array" ref="F239">IF(ROWS(F$2:F239)&gt;COUNTA('2-Merge'!A:A),"",INDEX('2-Merge'!F:F,SMALL(IF('2-Merge'!A$2:A$500&lt;&gt;"",ROW('2-Merge'!A$2:A$500)),ROWS(F$2:F239))))</f>
        <v>#NUM!</v>
      </c>
      <c r="G239" t="e">
        <f t="array" ref="G239">IF(ROWS(G$2:G239)&gt;COUNTA('2-Merge'!A:A),"",INDEX('2-Merge'!G:G,SMALL(IF('2-Merge'!A$2:A$500&lt;&gt;"",ROW('2-Merge'!A$2:A$500)),ROWS(G$2:G239))))</f>
        <v>#NUM!</v>
      </c>
    </row>
    <row r="240" spans="1:7" x14ac:dyDescent="0.25">
      <c r="A240" s="6" t="e">
        <f t="array" ref="A240">IF(ROWS(A$2:A240)&gt;COUNTA('2-Merge'!A:A),"",INDEX('2-Merge'!A:A,SMALL(IF('2-Merge'!A$2:A$500&lt;&gt;"",ROW('2-Merge'!A$2:A$500)),ROWS(A$2:A240))))</f>
        <v>#NUM!</v>
      </c>
      <c r="B240" t="e">
        <f t="array" ref="B240">IF(ROWS(B$2:B240)&gt;COUNTA('2-Merge'!A:A),"",INDEX('2-Merge'!B:B,SMALL(IF('2-Merge'!A$2:A$500&lt;&gt;"",ROW('2-Merge'!A$2:A$500)),ROWS(B$2:B240))))</f>
        <v>#NUM!</v>
      </c>
      <c r="C240" t="e">
        <f t="array" ref="C240">IF(ROWS(C$2:C240)&gt;COUNTA('2-Merge'!A:A),"",INDEX('2-Merge'!C:C,SMALL(IF('2-Merge'!A$2:A$500&lt;&gt;"",ROW('2-Merge'!A$2:A$500)),ROWS(C$2:C240))))</f>
        <v>#NUM!</v>
      </c>
      <c r="D240" s="3" t="e">
        <f t="array" ref="D240">IF(ROWS(D$2:D240)&gt;COUNTA('2-Merge'!A:A),"",INDEX('2-Merge'!D:D,SMALL(IF('2-Merge'!A$2:A$500&lt;&gt;"",ROW('2-Merge'!A$2:A$500)),ROWS(D$2:D240))))</f>
        <v>#NUM!</v>
      </c>
      <c r="E240" s="5" t="e">
        <f t="array" ref="E240">IF(ROWS(E$2:E240)&gt;COUNTA('2-Merge'!A:A),"",INDEX('2-Merge'!E:E,SMALL(IF('2-Merge'!A$2:A$500&lt;&gt;"",ROW('2-Merge'!A$2:A$500)),ROWS(E$2:E240))))</f>
        <v>#NUM!</v>
      </c>
      <c r="F240" s="5" t="e">
        <f t="array" ref="F240">IF(ROWS(F$2:F240)&gt;COUNTA('2-Merge'!A:A),"",INDEX('2-Merge'!F:F,SMALL(IF('2-Merge'!A$2:A$500&lt;&gt;"",ROW('2-Merge'!A$2:A$500)),ROWS(F$2:F240))))</f>
        <v>#NUM!</v>
      </c>
      <c r="G240" t="e">
        <f t="array" ref="G240">IF(ROWS(G$2:G240)&gt;COUNTA('2-Merge'!A:A),"",INDEX('2-Merge'!G:G,SMALL(IF('2-Merge'!A$2:A$500&lt;&gt;"",ROW('2-Merge'!A$2:A$500)),ROWS(G$2:G240))))</f>
        <v>#NUM!</v>
      </c>
    </row>
    <row r="241" spans="1:7" x14ac:dyDescent="0.25">
      <c r="A241" s="6" t="e">
        <f t="array" ref="A241">IF(ROWS(A$2:A241)&gt;COUNTA('2-Merge'!A:A),"",INDEX('2-Merge'!A:A,SMALL(IF('2-Merge'!A$2:A$500&lt;&gt;"",ROW('2-Merge'!A$2:A$500)),ROWS(A$2:A241))))</f>
        <v>#NUM!</v>
      </c>
      <c r="B241" t="e">
        <f t="array" ref="B241">IF(ROWS(B$2:B241)&gt;COUNTA('2-Merge'!A:A),"",INDEX('2-Merge'!B:B,SMALL(IF('2-Merge'!A$2:A$500&lt;&gt;"",ROW('2-Merge'!A$2:A$500)),ROWS(B$2:B241))))</f>
        <v>#NUM!</v>
      </c>
      <c r="C241" t="e">
        <f t="array" ref="C241">IF(ROWS(C$2:C241)&gt;COUNTA('2-Merge'!A:A),"",INDEX('2-Merge'!C:C,SMALL(IF('2-Merge'!A$2:A$500&lt;&gt;"",ROW('2-Merge'!A$2:A$500)),ROWS(C$2:C241))))</f>
        <v>#NUM!</v>
      </c>
      <c r="D241" s="3" t="e">
        <f t="array" ref="D241">IF(ROWS(D$2:D241)&gt;COUNTA('2-Merge'!A:A),"",INDEX('2-Merge'!D:D,SMALL(IF('2-Merge'!A$2:A$500&lt;&gt;"",ROW('2-Merge'!A$2:A$500)),ROWS(D$2:D241))))</f>
        <v>#NUM!</v>
      </c>
      <c r="E241" s="5" t="e">
        <f t="array" ref="E241">IF(ROWS(E$2:E241)&gt;COUNTA('2-Merge'!A:A),"",INDEX('2-Merge'!E:E,SMALL(IF('2-Merge'!A$2:A$500&lt;&gt;"",ROW('2-Merge'!A$2:A$500)),ROWS(E$2:E241))))</f>
        <v>#NUM!</v>
      </c>
      <c r="F241" s="5" t="e">
        <f t="array" ref="F241">IF(ROWS(F$2:F241)&gt;COUNTA('2-Merge'!A:A),"",INDEX('2-Merge'!F:F,SMALL(IF('2-Merge'!A$2:A$500&lt;&gt;"",ROW('2-Merge'!A$2:A$500)),ROWS(F$2:F241))))</f>
        <v>#NUM!</v>
      </c>
      <c r="G241" t="e">
        <f t="array" ref="G241">IF(ROWS(G$2:G241)&gt;COUNTA('2-Merge'!A:A),"",INDEX('2-Merge'!G:G,SMALL(IF('2-Merge'!A$2:A$500&lt;&gt;"",ROW('2-Merge'!A$2:A$500)),ROWS(G$2:G241))))</f>
        <v>#NUM!</v>
      </c>
    </row>
    <row r="242" spans="1:7" x14ac:dyDescent="0.25">
      <c r="A242" s="6" t="e">
        <f t="array" ref="A242">IF(ROWS(A$2:A242)&gt;COUNTA('2-Merge'!A:A),"",INDEX('2-Merge'!A:A,SMALL(IF('2-Merge'!A$2:A$500&lt;&gt;"",ROW('2-Merge'!A$2:A$500)),ROWS(A$2:A242))))</f>
        <v>#NUM!</v>
      </c>
      <c r="B242" t="e">
        <f t="array" ref="B242">IF(ROWS(B$2:B242)&gt;COUNTA('2-Merge'!A:A),"",INDEX('2-Merge'!B:B,SMALL(IF('2-Merge'!A$2:A$500&lt;&gt;"",ROW('2-Merge'!A$2:A$500)),ROWS(B$2:B242))))</f>
        <v>#NUM!</v>
      </c>
      <c r="C242" t="e">
        <f t="array" ref="C242">IF(ROWS(C$2:C242)&gt;COUNTA('2-Merge'!A:A),"",INDEX('2-Merge'!C:C,SMALL(IF('2-Merge'!A$2:A$500&lt;&gt;"",ROW('2-Merge'!A$2:A$500)),ROWS(C$2:C242))))</f>
        <v>#NUM!</v>
      </c>
      <c r="D242" s="3" t="e">
        <f t="array" ref="D242">IF(ROWS(D$2:D242)&gt;COUNTA('2-Merge'!A:A),"",INDEX('2-Merge'!D:D,SMALL(IF('2-Merge'!A$2:A$500&lt;&gt;"",ROW('2-Merge'!A$2:A$500)),ROWS(D$2:D242))))</f>
        <v>#NUM!</v>
      </c>
      <c r="E242" s="5" t="e">
        <f t="array" ref="E242">IF(ROWS(E$2:E242)&gt;COUNTA('2-Merge'!A:A),"",INDEX('2-Merge'!E:E,SMALL(IF('2-Merge'!A$2:A$500&lt;&gt;"",ROW('2-Merge'!A$2:A$500)),ROWS(E$2:E242))))</f>
        <v>#NUM!</v>
      </c>
      <c r="F242" s="5" t="e">
        <f t="array" ref="F242">IF(ROWS(F$2:F242)&gt;COUNTA('2-Merge'!A:A),"",INDEX('2-Merge'!F:F,SMALL(IF('2-Merge'!A$2:A$500&lt;&gt;"",ROW('2-Merge'!A$2:A$500)),ROWS(F$2:F242))))</f>
        <v>#NUM!</v>
      </c>
      <c r="G242" t="e">
        <f t="array" ref="G242">IF(ROWS(G$2:G242)&gt;COUNTA('2-Merge'!A:A),"",INDEX('2-Merge'!G:G,SMALL(IF('2-Merge'!A$2:A$500&lt;&gt;"",ROW('2-Merge'!A$2:A$500)),ROWS(G$2:G242))))</f>
        <v>#NUM!</v>
      </c>
    </row>
    <row r="243" spans="1:7" x14ac:dyDescent="0.25">
      <c r="A243" s="6" t="e">
        <f t="array" ref="A243">IF(ROWS(A$2:A243)&gt;COUNTA('2-Merge'!A:A),"",INDEX('2-Merge'!A:A,SMALL(IF('2-Merge'!A$2:A$500&lt;&gt;"",ROW('2-Merge'!A$2:A$500)),ROWS(A$2:A243))))</f>
        <v>#NUM!</v>
      </c>
      <c r="B243" t="e">
        <f t="array" ref="B243">IF(ROWS(B$2:B243)&gt;COUNTA('2-Merge'!A:A),"",INDEX('2-Merge'!B:B,SMALL(IF('2-Merge'!A$2:A$500&lt;&gt;"",ROW('2-Merge'!A$2:A$500)),ROWS(B$2:B243))))</f>
        <v>#NUM!</v>
      </c>
      <c r="C243" t="e">
        <f t="array" ref="C243">IF(ROWS(C$2:C243)&gt;COUNTA('2-Merge'!A:A),"",INDEX('2-Merge'!C:C,SMALL(IF('2-Merge'!A$2:A$500&lt;&gt;"",ROW('2-Merge'!A$2:A$500)),ROWS(C$2:C243))))</f>
        <v>#NUM!</v>
      </c>
      <c r="D243" s="3" t="e">
        <f t="array" ref="D243">IF(ROWS(D$2:D243)&gt;COUNTA('2-Merge'!A:A),"",INDEX('2-Merge'!D:D,SMALL(IF('2-Merge'!A$2:A$500&lt;&gt;"",ROW('2-Merge'!A$2:A$500)),ROWS(D$2:D243))))</f>
        <v>#NUM!</v>
      </c>
      <c r="E243" s="5" t="e">
        <f t="array" ref="E243">IF(ROWS(E$2:E243)&gt;COUNTA('2-Merge'!A:A),"",INDEX('2-Merge'!E:E,SMALL(IF('2-Merge'!A$2:A$500&lt;&gt;"",ROW('2-Merge'!A$2:A$500)),ROWS(E$2:E243))))</f>
        <v>#NUM!</v>
      </c>
      <c r="F243" s="5" t="e">
        <f t="array" ref="F243">IF(ROWS(F$2:F243)&gt;COUNTA('2-Merge'!A:A),"",INDEX('2-Merge'!F:F,SMALL(IF('2-Merge'!A$2:A$500&lt;&gt;"",ROW('2-Merge'!A$2:A$500)),ROWS(F$2:F243))))</f>
        <v>#NUM!</v>
      </c>
      <c r="G243" t="e">
        <f t="array" ref="G243">IF(ROWS(G$2:G243)&gt;COUNTA('2-Merge'!A:A),"",INDEX('2-Merge'!G:G,SMALL(IF('2-Merge'!A$2:A$500&lt;&gt;"",ROW('2-Merge'!A$2:A$500)),ROWS(G$2:G243))))</f>
        <v>#NUM!</v>
      </c>
    </row>
    <row r="244" spans="1:7" x14ac:dyDescent="0.25">
      <c r="A244" s="6" t="e">
        <f t="array" ref="A244">IF(ROWS(A$2:A244)&gt;COUNTA('2-Merge'!A:A),"",INDEX('2-Merge'!A:A,SMALL(IF('2-Merge'!A$2:A$500&lt;&gt;"",ROW('2-Merge'!A$2:A$500)),ROWS(A$2:A244))))</f>
        <v>#NUM!</v>
      </c>
      <c r="B244" t="e">
        <f t="array" ref="B244">IF(ROWS(B$2:B244)&gt;COUNTA('2-Merge'!A:A),"",INDEX('2-Merge'!B:B,SMALL(IF('2-Merge'!A$2:A$500&lt;&gt;"",ROW('2-Merge'!A$2:A$500)),ROWS(B$2:B244))))</f>
        <v>#NUM!</v>
      </c>
      <c r="C244" t="e">
        <f t="array" ref="C244">IF(ROWS(C$2:C244)&gt;COUNTA('2-Merge'!A:A),"",INDEX('2-Merge'!C:C,SMALL(IF('2-Merge'!A$2:A$500&lt;&gt;"",ROW('2-Merge'!A$2:A$500)),ROWS(C$2:C244))))</f>
        <v>#NUM!</v>
      </c>
      <c r="D244" s="3" t="e">
        <f t="array" ref="D244">IF(ROWS(D$2:D244)&gt;COUNTA('2-Merge'!A:A),"",INDEX('2-Merge'!D:D,SMALL(IF('2-Merge'!A$2:A$500&lt;&gt;"",ROW('2-Merge'!A$2:A$500)),ROWS(D$2:D244))))</f>
        <v>#NUM!</v>
      </c>
      <c r="E244" s="5" t="e">
        <f t="array" ref="E244">IF(ROWS(E$2:E244)&gt;COUNTA('2-Merge'!A:A),"",INDEX('2-Merge'!E:E,SMALL(IF('2-Merge'!A$2:A$500&lt;&gt;"",ROW('2-Merge'!A$2:A$500)),ROWS(E$2:E244))))</f>
        <v>#NUM!</v>
      </c>
      <c r="F244" s="5" t="e">
        <f t="array" ref="F244">IF(ROWS(F$2:F244)&gt;COUNTA('2-Merge'!A:A),"",INDEX('2-Merge'!F:F,SMALL(IF('2-Merge'!A$2:A$500&lt;&gt;"",ROW('2-Merge'!A$2:A$500)),ROWS(F$2:F244))))</f>
        <v>#NUM!</v>
      </c>
      <c r="G244" t="e">
        <f t="array" ref="G244">IF(ROWS(G$2:G244)&gt;COUNTA('2-Merge'!A:A),"",INDEX('2-Merge'!G:G,SMALL(IF('2-Merge'!A$2:A$500&lt;&gt;"",ROW('2-Merge'!A$2:A$500)),ROWS(G$2:G244))))</f>
        <v>#NUM!</v>
      </c>
    </row>
    <row r="245" spans="1:7" x14ac:dyDescent="0.25">
      <c r="A245" s="6" t="e">
        <f t="array" ref="A245">IF(ROWS(A$2:A245)&gt;COUNTA('2-Merge'!A:A),"",INDEX('2-Merge'!A:A,SMALL(IF('2-Merge'!A$2:A$500&lt;&gt;"",ROW('2-Merge'!A$2:A$500)),ROWS(A$2:A245))))</f>
        <v>#NUM!</v>
      </c>
      <c r="B245" t="e">
        <f t="array" ref="B245">IF(ROWS(B$2:B245)&gt;COUNTA('2-Merge'!A:A),"",INDEX('2-Merge'!B:B,SMALL(IF('2-Merge'!A$2:A$500&lt;&gt;"",ROW('2-Merge'!A$2:A$500)),ROWS(B$2:B245))))</f>
        <v>#NUM!</v>
      </c>
      <c r="C245" t="e">
        <f t="array" ref="C245">IF(ROWS(C$2:C245)&gt;COUNTA('2-Merge'!A:A),"",INDEX('2-Merge'!C:C,SMALL(IF('2-Merge'!A$2:A$500&lt;&gt;"",ROW('2-Merge'!A$2:A$500)),ROWS(C$2:C245))))</f>
        <v>#NUM!</v>
      </c>
      <c r="D245" s="3" t="e">
        <f t="array" ref="D245">IF(ROWS(D$2:D245)&gt;COUNTA('2-Merge'!A:A),"",INDEX('2-Merge'!D:D,SMALL(IF('2-Merge'!A$2:A$500&lt;&gt;"",ROW('2-Merge'!A$2:A$500)),ROWS(D$2:D245))))</f>
        <v>#NUM!</v>
      </c>
      <c r="E245" s="5" t="e">
        <f t="array" ref="E245">IF(ROWS(E$2:E245)&gt;COUNTA('2-Merge'!A:A),"",INDEX('2-Merge'!E:E,SMALL(IF('2-Merge'!A$2:A$500&lt;&gt;"",ROW('2-Merge'!A$2:A$500)),ROWS(E$2:E245))))</f>
        <v>#NUM!</v>
      </c>
      <c r="F245" s="5" t="e">
        <f t="array" ref="F245">IF(ROWS(F$2:F245)&gt;COUNTA('2-Merge'!A:A),"",INDEX('2-Merge'!F:F,SMALL(IF('2-Merge'!A$2:A$500&lt;&gt;"",ROW('2-Merge'!A$2:A$500)),ROWS(F$2:F245))))</f>
        <v>#NUM!</v>
      </c>
      <c r="G245" t="e">
        <f t="array" ref="G245">IF(ROWS(G$2:G245)&gt;COUNTA('2-Merge'!A:A),"",INDEX('2-Merge'!G:G,SMALL(IF('2-Merge'!A$2:A$500&lt;&gt;"",ROW('2-Merge'!A$2:A$500)),ROWS(G$2:G245))))</f>
        <v>#NUM!</v>
      </c>
    </row>
    <row r="246" spans="1:7" x14ac:dyDescent="0.25">
      <c r="A246" s="6" t="e">
        <f t="array" ref="A246">IF(ROWS(A$2:A246)&gt;COUNTA('2-Merge'!A:A),"",INDEX('2-Merge'!A:A,SMALL(IF('2-Merge'!A$2:A$500&lt;&gt;"",ROW('2-Merge'!A$2:A$500)),ROWS(A$2:A246))))</f>
        <v>#NUM!</v>
      </c>
      <c r="B246" t="e">
        <f t="array" ref="B246">IF(ROWS(B$2:B246)&gt;COUNTA('2-Merge'!A:A),"",INDEX('2-Merge'!B:B,SMALL(IF('2-Merge'!A$2:A$500&lt;&gt;"",ROW('2-Merge'!A$2:A$500)),ROWS(B$2:B246))))</f>
        <v>#NUM!</v>
      </c>
      <c r="C246" t="e">
        <f t="array" ref="C246">IF(ROWS(C$2:C246)&gt;COUNTA('2-Merge'!A:A),"",INDEX('2-Merge'!C:C,SMALL(IF('2-Merge'!A$2:A$500&lt;&gt;"",ROW('2-Merge'!A$2:A$500)),ROWS(C$2:C246))))</f>
        <v>#NUM!</v>
      </c>
      <c r="D246" s="3" t="e">
        <f t="array" ref="D246">IF(ROWS(D$2:D246)&gt;COUNTA('2-Merge'!A:A),"",INDEX('2-Merge'!D:D,SMALL(IF('2-Merge'!A$2:A$500&lt;&gt;"",ROW('2-Merge'!A$2:A$500)),ROWS(D$2:D246))))</f>
        <v>#NUM!</v>
      </c>
      <c r="E246" s="5" t="e">
        <f t="array" ref="E246">IF(ROWS(E$2:E246)&gt;COUNTA('2-Merge'!A:A),"",INDEX('2-Merge'!E:E,SMALL(IF('2-Merge'!A$2:A$500&lt;&gt;"",ROW('2-Merge'!A$2:A$500)),ROWS(E$2:E246))))</f>
        <v>#NUM!</v>
      </c>
      <c r="F246" s="5" t="e">
        <f t="array" ref="F246">IF(ROWS(F$2:F246)&gt;COUNTA('2-Merge'!A:A),"",INDEX('2-Merge'!F:F,SMALL(IF('2-Merge'!A$2:A$500&lt;&gt;"",ROW('2-Merge'!A$2:A$500)),ROWS(F$2:F246))))</f>
        <v>#NUM!</v>
      </c>
      <c r="G246" t="e">
        <f t="array" ref="G246">IF(ROWS(G$2:G246)&gt;COUNTA('2-Merge'!A:A),"",INDEX('2-Merge'!G:G,SMALL(IF('2-Merge'!A$2:A$500&lt;&gt;"",ROW('2-Merge'!A$2:A$500)),ROWS(G$2:G246))))</f>
        <v>#NUM!</v>
      </c>
    </row>
    <row r="247" spans="1:7" x14ac:dyDescent="0.25">
      <c r="A247" s="6" t="e">
        <f t="array" ref="A247">IF(ROWS(A$2:A247)&gt;COUNTA('2-Merge'!A:A),"",INDEX('2-Merge'!A:A,SMALL(IF('2-Merge'!A$2:A$500&lt;&gt;"",ROW('2-Merge'!A$2:A$500)),ROWS(A$2:A247))))</f>
        <v>#NUM!</v>
      </c>
      <c r="B247" t="e">
        <f t="array" ref="B247">IF(ROWS(B$2:B247)&gt;COUNTA('2-Merge'!A:A),"",INDEX('2-Merge'!B:B,SMALL(IF('2-Merge'!A$2:A$500&lt;&gt;"",ROW('2-Merge'!A$2:A$500)),ROWS(B$2:B247))))</f>
        <v>#NUM!</v>
      </c>
      <c r="C247" t="e">
        <f t="array" ref="C247">IF(ROWS(C$2:C247)&gt;COUNTA('2-Merge'!A:A),"",INDEX('2-Merge'!C:C,SMALL(IF('2-Merge'!A$2:A$500&lt;&gt;"",ROW('2-Merge'!A$2:A$500)),ROWS(C$2:C247))))</f>
        <v>#NUM!</v>
      </c>
      <c r="D247" s="3" t="e">
        <f t="array" ref="D247">IF(ROWS(D$2:D247)&gt;COUNTA('2-Merge'!A:A),"",INDEX('2-Merge'!D:D,SMALL(IF('2-Merge'!A$2:A$500&lt;&gt;"",ROW('2-Merge'!A$2:A$500)),ROWS(D$2:D247))))</f>
        <v>#NUM!</v>
      </c>
      <c r="E247" s="5" t="e">
        <f t="array" ref="E247">IF(ROWS(E$2:E247)&gt;COUNTA('2-Merge'!A:A),"",INDEX('2-Merge'!E:E,SMALL(IF('2-Merge'!A$2:A$500&lt;&gt;"",ROW('2-Merge'!A$2:A$500)),ROWS(E$2:E247))))</f>
        <v>#NUM!</v>
      </c>
      <c r="F247" s="5" t="e">
        <f t="array" ref="F247">IF(ROWS(F$2:F247)&gt;COUNTA('2-Merge'!A:A),"",INDEX('2-Merge'!F:F,SMALL(IF('2-Merge'!A$2:A$500&lt;&gt;"",ROW('2-Merge'!A$2:A$500)),ROWS(F$2:F247))))</f>
        <v>#NUM!</v>
      </c>
      <c r="G247" t="e">
        <f t="array" ref="G247">IF(ROWS(G$2:G247)&gt;COUNTA('2-Merge'!A:A),"",INDEX('2-Merge'!G:G,SMALL(IF('2-Merge'!A$2:A$500&lt;&gt;"",ROW('2-Merge'!A$2:A$500)),ROWS(G$2:G247))))</f>
        <v>#NUM!</v>
      </c>
    </row>
    <row r="248" spans="1:7" x14ac:dyDescent="0.25">
      <c r="A248" s="6" t="e">
        <f t="array" ref="A248">IF(ROWS(A$2:A248)&gt;COUNTA('2-Merge'!A:A),"",INDEX('2-Merge'!A:A,SMALL(IF('2-Merge'!A$2:A$500&lt;&gt;"",ROW('2-Merge'!A$2:A$500)),ROWS(A$2:A248))))</f>
        <v>#NUM!</v>
      </c>
      <c r="B248" t="e">
        <f t="array" ref="B248">IF(ROWS(B$2:B248)&gt;COUNTA('2-Merge'!A:A),"",INDEX('2-Merge'!B:B,SMALL(IF('2-Merge'!A$2:A$500&lt;&gt;"",ROW('2-Merge'!A$2:A$500)),ROWS(B$2:B248))))</f>
        <v>#NUM!</v>
      </c>
      <c r="C248" t="e">
        <f t="array" ref="C248">IF(ROWS(C$2:C248)&gt;COUNTA('2-Merge'!A:A),"",INDEX('2-Merge'!C:C,SMALL(IF('2-Merge'!A$2:A$500&lt;&gt;"",ROW('2-Merge'!A$2:A$500)),ROWS(C$2:C248))))</f>
        <v>#NUM!</v>
      </c>
      <c r="D248" s="3" t="e">
        <f t="array" ref="D248">IF(ROWS(D$2:D248)&gt;COUNTA('2-Merge'!A:A),"",INDEX('2-Merge'!D:D,SMALL(IF('2-Merge'!A$2:A$500&lt;&gt;"",ROW('2-Merge'!A$2:A$500)),ROWS(D$2:D248))))</f>
        <v>#NUM!</v>
      </c>
      <c r="E248" s="5" t="e">
        <f t="array" ref="E248">IF(ROWS(E$2:E248)&gt;COUNTA('2-Merge'!A:A),"",INDEX('2-Merge'!E:E,SMALL(IF('2-Merge'!A$2:A$500&lt;&gt;"",ROW('2-Merge'!A$2:A$500)),ROWS(E$2:E248))))</f>
        <v>#NUM!</v>
      </c>
      <c r="F248" s="5" t="e">
        <f t="array" ref="F248">IF(ROWS(F$2:F248)&gt;COUNTA('2-Merge'!A:A),"",INDEX('2-Merge'!F:F,SMALL(IF('2-Merge'!A$2:A$500&lt;&gt;"",ROW('2-Merge'!A$2:A$500)),ROWS(F$2:F248))))</f>
        <v>#NUM!</v>
      </c>
      <c r="G248" t="e">
        <f t="array" ref="G248">IF(ROWS(G$2:G248)&gt;COUNTA('2-Merge'!A:A),"",INDEX('2-Merge'!G:G,SMALL(IF('2-Merge'!A$2:A$500&lt;&gt;"",ROW('2-Merge'!A$2:A$500)),ROWS(G$2:G248))))</f>
        <v>#NUM!</v>
      </c>
    </row>
    <row r="249" spans="1:7" x14ac:dyDescent="0.25">
      <c r="A249" s="6" t="e">
        <f t="array" ref="A249">IF(ROWS(A$2:A249)&gt;COUNTA('2-Merge'!A:A),"",INDEX('2-Merge'!A:A,SMALL(IF('2-Merge'!A$2:A$500&lt;&gt;"",ROW('2-Merge'!A$2:A$500)),ROWS(A$2:A249))))</f>
        <v>#NUM!</v>
      </c>
      <c r="B249" t="e">
        <f t="array" ref="B249">IF(ROWS(B$2:B249)&gt;COUNTA('2-Merge'!A:A),"",INDEX('2-Merge'!B:B,SMALL(IF('2-Merge'!A$2:A$500&lt;&gt;"",ROW('2-Merge'!A$2:A$500)),ROWS(B$2:B249))))</f>
        <v>#NUM!</v>
      </c>
      <c r="C249" t="e">
        <f t="array" ref="C249">IF(ROWS(C$2:C249)&gt;COUNTA('2-Merge'!A:A),"",INDEX('2-Merge'!C:C,SMALL(IF('2-Merge'!A$2:A$500&lt;&gt;"",ROW('2-Merge'!A$2:A$500)),ROWS(C$2:C249))))</f>
        <v>#NUM!</v>
      </c>
      <c r="D249" s="3" t="e">
        <f t="array" ref="D249">IF(ROWS(D$2:D249)&gt;COUNTA('2-Merge'!A:A),"",INDEX('2-Merge'!D:D,SMALL(IF('2-Merge'!A$2:A$500&lt;&gt;"",ROW('2-Merge'!A$2:A$500)),ROWS(D$2:D249))))</f>
        <v>#NUM!</v>
      </c>
      <c r="E249" s="5" t="e">
        <f t="array" ref="E249">IF(ROWS(E$2:E249)&gt;COUNTA('2-Merge'!A:A),"",INDEX('2-Merge'!E:E,SMALL(IF('2-Merge'!A$2:A$500&lt;&gt;"",ROW('2-Merge'!A$2:A$500)),ROWS(E$2:E249))))</f>
        <v>#NUM!</v>
      </c>
      <c r="F249" s="5" t="e">
        <f t="array" ref="F249">IF(ROWS(F$2:F249)&gt;COUNTA('2-Merge'!A:A),"",INDEX('2-Merge'!F:F,SMALL(IF('2-Merge'!A$2:A$500&lt;&gt;"",ROW('2-Merge'!A$2:A$500)),ROWS(F$2:F249))))</f>
        <v>#NUM!</v>
      </c>
      <c r="G249" t="e">
        <f t="array" ref="G249">IF(ROWS(G$2:G249)&gt;COUNTA('2-Merge'!A:A),"",INDEX('2-Merge'!G:G,SMALL(IF('2-Merge'!A$2:A$500&lt;&gt;"",ROW('2-Merge'!A$2:A$500)),ROWS(G$2:G249))))</f>
        <v>#NUM!</v>
      </c>
    </row>
    <row r="250" spans="1:7" x14ac:dyDescent="0.25">
      <c r="A250" s="6" t="e">
        <f t="array" ref="A250">IF(ROWS(A$2:A250)&gt;COUNTA('2-Merge'!A:A),"",INDEX('2-Merge'!A:A,SMALL(IF('2-Merge'!A$2:A$500&lt;&gt;"",ROW('2-Merge'!A$2:A$500)),ROWS(A$2:A250))))</f>
        <v>#NUM!</v>
      </c>
      <c r="B250" t="e">
        <f t="array" ref="B250">IF(ROWS(B$2:B250)&gt;COUNTA('2-Merge'!A:A),"",INDEX('2-Merge'!B:B,SMALL(IF('2-Merge'!A$2:A$500&lt;&gt;"",ROW('2-Merge'!A$2:A$500)),ROWS(B$2:B250))))</f>
        <v>#NUM!</v>
      </c>
      <c r="C250" t="e">
        <f t="array" ref="C250">IF(ROWS(C$2:C250)&gt;COUNTA('2-Merge'!A:A),"",INDEX('2-Merge'!C:C,SMALL(IF('2-Merge'!A$2:A$500&lt;&gt;"",ROW('2-Merge'!A$2:A$500)),ROWS(C$2:C250))))</f>
        <v>#NUM!</v>
      </c>
      <c r="D250" s="3" t="e">
        <f t="array" ref="D250">IF(ROWS(D$2:D250)&gt;COUNTA('2-Merge'!A:A),"",INDEX('2-Merge'!D:D,SMALL(IF('2-Merge'!A$2:A$500&lt;&gt;"",ROW('2-Merge'!A$2:A$500)),ROWS(D$2:D250))))</f>
        <v>#NUM!</v>
      </c>
      <c r="E250" s="5" t="e">
        <f t="array" ref="E250">IF(ROWS(E$2:E250)&gt;COUNTA('2-Merge'!A:A),"",INDEX('2-Merge'!E:E,SMALL(IF('2-Merge'!A$2:A$500&lt;&gt;"",ROW('2-Merge'!A$2:A$500)),ROWS(E$2:E250))))</f>
        <v>#NUM!</v>
      </c>
      <c r="F250" s="5" t="e">
        <f t="array" ref="F250">IF(ROWS(F$2:F250)&gt;COUNTA('2-Merge'!A:A),"",INDEX('2-Merge'!F:F,SMALL(IF('2-Merge'!A$2:A$500&lt;&gt;"",ROW('2-Merge'!A$2:A$500)),ROWS(F$2:F250))))</f>
        <v>#NUM!</v>
      </c>
      <c r="G250" t="e">
        <f t="array" ref="G250">IF(ROWS(G$2:G250)&gt;COUNTA('2-Merge'!A:A),"",INDEX('2-Merge'!G:G,SMALL(IF('2-Merge'!A$2:A$500&lt;&gt;"",ROW('2-Merge'!A$2:A$500)),ROWS(G$2:G250))))</f>
        <v>#NUM!</v>
      </c>
    </row>
    <row r="251" spans="1:7" x14ac:dyDescent="0.25">
      <c r="A251" s="6" t="e">
        <f t="array" ref="A251">IF(ROWS(A$2:A251)&gt;COUNTA('2-Merge'!A:A),"",INDEX('2-Merge'!A:A,SMALL(IF('2-Merge'!A$2:A$500&lt;&gt;"",ROW('2-Merge'!A$2:A$500)),ROWS(A$2:A251))))</f>
        <v>#NUM!</v>
      </c>
      <c r="B251" t="e">
        <f t="array" ref="B251">IF(ROWS(B$2:B251)&gt;COUNTA('2-Merge'!A:A),"",INDEX('2-Merge'!B:B,SMALL(IF('2-Merge'!A$2:A$500&lt;&gt;"",ROW('2-Merge'!A$2:A$500)),ROWS(B$2:B251))))</f>
        <v>#NUM!</v>
      </c>
      <c r="C251" t="e">
        <f t="array" ref="C251">IF(ROWS(C$2:C251)&gt;COUNTA('2-Merge'!A:A),"",INDEX('2-Merge'!C:C,SMALL(IF('2-Merge'!A$2:A$500&lt;&gt;"",ROW('2-Merge'!A$2:A$500)),ROWS(C$2:C251))))</f>
        <v>#NUM!</v>
      </c>
      <c r="D251" s="3" t="e">
        <f t="array" ref="D251">IF(ROWS(D$2:D251)&gt;COUNTA('2-Merge'!A:A),"",INDEX('2-Merge'!D:D,SMALL(IF('2-Merge'!A$2:A$500&lt;&gt;"",ROW('2-Merge'!A$2:A$500)),ROWS(D$2:D251))))</f>
        <v>#NUM!</v>
      </c>
      <c r="E251" s="5" t="e">
        <f t="array" ref="E251">IF(ROWS(E$2:E251)&gt;COUNTA('2-Merge'!A:A),"",INDEX('2-Merge'!E:E,SMALL(IF('2-Merge'!A$2:A$500&lt;&gt;"",ROW('2-Merge'!A$2:A$500)),ROWS(E$2:E251))))</f>
        <v>#NUM!</v>
      </c>
      <c r="F251" s="5" t="e">
        <f t="array" ref="F251">IF(ROWS(F$2:F251)&gt;COUNTA('2-Merge'!A:A),"",INDEX('2-Merge'!F:F,SMALL(IF('2-Merge'!A$2:A$500&lt;&gt;"",ROW('2-Merge'!A$2:A$500)),ROWS(F$2:F251))))</f>
        <v>#NUM!</v>
      </c>
      <c r="G251" t="e">
        <f t="array" ref="G251">IF(ROWS(G$2:G251)&gt;COUNTA('2-Merge'!A:A),"",INDEX('2-Merge'!G:G,SMALL(IF('2-Merge'!A$2:A$500&lt;&gt;"",ROW('2-Merge'!A$2:A$500)),ROWS(G$2:G251))))</f>
        <v>#NUM!</v>
      </c>
    </row>
    <row r="252" spans="1:7" x14ac:dyDescent="0.25">
      <c r="A252" s="6" t="e">
        <f t="array" ref="A252">IF(ROWS(A$2:A252)&gt;COUNTA('2-Merge'!A:A),"",INDEX('2-Merge'!A:A,SMALL(IF('2-Merge'!A$2:A$500&lt;&gt;"",ROW('2-Merge'!A$2:A$500)),ROWS(A$2:A252))))</f>
        <v>#NUM!</v>
      </c>
      <c r="B252" t="e">
        <f t="array" ref="B252">IF(ROWS(B$2:B252)&gt;COUNTA('2-Merge'!A:A),"",INDEX('2-Merge'!B:B,SMALL(IF('2-Merge'!A$2:A$500&lt;&gt;"",ROW('2-Merge'!A$2:A$500)),ROWS(B$2:B252))))</f>
        <v>#NUM!</v>
      </c>
      <c r="C252" t="e">
        <f t="array" ref="C252">IF(ROWS(C$2:C252)&gt;COUNTA('2-Merge'!A:A),"",INDEX('2-Merge'!C:C,SMALL(IF('2-Merge'!A$2:A$500&lt;&gt;"",ROW('2-Merge'!A$2:A$500)),ROWS(C$2:C252))))</f>
        <v>#NUM!</v>
      </c>
      <c r="D252" s="3" t="e">
        <f t="array" ref="D252">IF(ROWS(D$2:D252)&gt;COUNTA('2-Merge'!A:A),"",INDEX('2-Merge'!D:D,SMALL(IF('2-Merge'!A$2:A$500&lt;&gt;"",ROW('2-Merge'!A$2:A$500)),ROWS(D$2:D252))))</f>
        <v>#NUM!</v>
      </c>
      <c r="E252" s="5" t="e">
        <f t="array" ref="E252">IF(ROWS(E$2:E252)&gt;COUNTA('2-Merge'!A:A),"",INDEX('2-Merge'!E:E,SMALL(IF('2-Merge'!A$2:A$500&lt;&gt;"",ROW('2-Merge'!A$2:A$500)),ROWS(E$2:E252))))</f>
        <v>#NUM!</v>
      </c>
      <c r="F252" s="5" t="e">
        <f t="array" ref="F252">IF(ROWS(F$2:F252)&gt;COUNTA('2-Merge'!A:A),"",INDEX('2-Merge'!F:F,SMALL(IF('2-Merge'!A$2:A$500&lt;&gt;"",ROW('2-Merge'!A$2:A$500)),ROWS(F$2:F252))))</f>
        <v>#NUM!</v>
      </c>
      <c r="G252" t="e">
        <f t="array" ref="G252">IF(ROWS(G$2:G252)&gt;COUNTA('2-Merge'!A:A),"",INDEX('2-Merge'!G:G,SMALL(IF('2-Merge'!A$2:A$500&lt;&gt;"",ROW('2-Merge'!A$2:A$500)),ROWS(G$2:G252))))</f>
        <v>#NUM!</v>
      </c>
    </row>
    <row r="253" spans="1:7" x14ac:dyDescent="0.25">
      <c r="A253" s="6" t="e">
        <f t="array" ref="A253">IF(ROWS(A$2:A253)&gt;COUNTA('2-Merge'!A:A),"",INDEX('2-Merge'!A:A,SMALL(IF('2-Merge'!A$2:A$500&lt;&gt;"",ROW('2-Merge'!A$2:A$500)),ROWS(A$2:A253))))</f>
        <v>#NUM!</v>
      </c>
      <c r="B253" t="e">
        <f t="array" ref="B253">IF(ROWS(B$2:B253)&gt;COUNTA('2-Merge'!A:A),"",INDEX('2-Merge'!B:B,SMALL(IF('2-Merge'!A$2:A$500&lt;&gt;"",ROW('2-Merge'!A$2:A$500)),ROWS(B$2:B253))))</f>
        <v>#NUM!</v>
      </c>
      <c r="C253" t="e">
        <f t="array" ref="C253">IF(ROWS(C$2:C253)&gt;COUNTA('2-Merge'!A:A),"",INDEX('2-Merge'!C:C,SMALL(IF('2-Merge'!A$2:A$500&lt;&gt;"",ROW('2-Merge'!A$2:A$500)),ROWS(C$2:C253))))</f>
        <v>#NUM!</v>
      </c>
      <c r="D253" s="3" t="e">
        <f t="array" ref="D253">IF(ROWS(D$2:D253)&gt;COUNTA('2-Merge'!A:A),"",INDEX('2-Merge'!D:D,SMALL(IF('2-Merge'!A$2:A$500&lt;&gt;"",ROW('2-Merge'!A$2:A$500)),ROWS(D$2:D253))))</f>
        <v>#NUM!</v>
      </c>
      <c r="E253" s="5" t="e">
        <f t="array" ref="E253">IF(ROWS(E$2:E253)&gt;COUNTA('2-Merge'!A:A),"",INDEX('2-Merge'!E:E,SMALL(IF('2-Merge'!A$2:A$500&lt;&gt;"",ROW('2-Merge'!A$2:A$500)),ROWS(E$2:E253))))</f>
        <v>#NUM!</v>
      </c>
      <c r="F253" s="5" t="e">
        <f t="array" ref="F253">IF(ROWS(F$2:F253)&gt;COUNTA('2-Merge'!A:A),"",INDEX('2-Merge'!F:F,SMALL(IF('2-Merge'!A$2:A$500&lt;&gt;"",ROW('2-Merge'!A$2:A$500)),ROWS(F$2:F253))))</f>
        <v>#NUM!</v>
      </c>
      <c r="G253" t="e">
        <f t="array" ref="G253">IF(ROWS(G$2:G253)&gt;COUNTA('2-Merge'!A:A),"",INDEX('2-Merge'!G:G,SMALL(IF('2-Merge'!A$2:A$500&lt;&gt;"",ROW('2-Merge'!A$2:A$500)),ROWS(G$2:G253))))</f>
        <v>#NUM!</v>
      </c>
    </row>
    <row r="254" spans="1:7" x14ac:dyDescent="0.25">
      <c r="A254" s="6" t="e">
        <f t="array" ref="A254">IF(ROWS(A$2:A254)&gt;COUNTA('2-Merge'!A:A),"",INDEX('2-Merge'!A:A,SMALL(IF('2-Merge'!A$2:A$500&lt;&gt;"",ROW('2-Merge'!A$2:A$500)),ROWS(A$2:A254))))</f>
        <v>#NUM!</v>
      </c>
      <c r="B254" t="e">
        <f t="array" ref="B254">IF(ROWS(B$2:B254)&gt;COUNTA('2-Merge'!A:A),"",INDEX('2-Merge'!B:B,SMALL(IF('2-Merge'!A$2:A$500&lt;&gt;"",ROW('2-Merge'!A$2:A$500)),ROWS(B$2:B254))))</f>
        <v>#NUM!</v>
      </c>
      <c r="C254" t="e">
        <f t="array" ref="C254">IF(ROWS(C$2:C254)&gt;COUNTA('2-Merge'!A:A),"",INDEX('2-Merge'!C:C,SMALL(IF('2-Merge'!A$2:A$500&lt;&gt;"",ROW('2-Merge'!A$2:A$500)),ROWS(C$2:C254))))</f>
        <v>#NUM!</v>
      </c>
      <c r="D254" s="3" t="e">
        <f t="array" ref="D254">IF(ROWS(D$2:D254)&gt;COUNTA('2-Merge'!A:A),"",INDEX('2-Merge'!D:D,SMALL(IF('2-Merge'!A$2:A$500&lt;&gt;"",ROW('2-Merge'!A$2:A$500)),ROWS(D$2:D254))))</f>
        <v>#NUM!</v>
      </c>
      <c r="E254" s="5" t="e">
        <f t="array" ref="E254">IF(ROWS(E$2:E254)&gt;COUNTA('2-Merge'!A:A),"",INDEX('2-Merge'!E:E,SMALL(IF('2-Merge'!A$2:A$500&lt;&gt;"",ROW('2-Merge'!A$2:A$500)),ROWS(E$2:E254))))</f>
        <v>#NUM!</v>
      </c>
      <c r="F254" s="5" t="e">
        <f t="array" ref="F254">IF(ROWS(F$2:F254)&gt;COUNTA('2-Merge'!A:A),"",INDEX('2-Merge'!F:F,SMALL(IF('2-Merge'!A$2:A$500&lt;&gt;"",ROW('2-Merge'!A$2:A$500)),ROWS(F$2:F254))))</f>
        <v>#NUM!</v>
      </c>
      <c r="G254" t="e">
        <f t="array" ref="G254">IF(ROWS(G$2:G254)&gt;COUNTA('2-Merge'!A:A),"",INDEX('2-Merge'!G:G,SMALL(IF('2-Merge'!A$2:A$500&lt;&gt;"",ROW('2-Merge'!A$2:A$500)),ROWS(G$2:G254))))</f>
        <v>#NUM!</v>
      </c>
    </row>
    <row r="255" spans="1:7" x14ac:dyDescent="0.25">
      <c r="A255" s="6" t="e">
        <f t="array" ref="A255">IF(ROWS(A$2:A255)&gt;COUNTA('2-Merge'!A:A),"",INDEX('2-Merge'!A:A,SMALL(IF('2-Merge'!A$2:A$500&lt;&gt;"",ROW('2-Merge'!A$2:A$500)),ROWS(A$2:A255))))</f>
        <v>#NUM!</v>
      </c>
      <c r="B255" t="e">
        <f t="array" ref="B255">IF(ROWS(B$2:B255)&gt;COUNTA('2-Merge'!A:A),"",INDEX('2-Merge'!B:B,SMALL(IF('2-Merge'!A$2:A$500&lt;&gt;"",ROW('2-Merge'!A$2:A$500)),ROWS(B$2:B255))))</f>
        <v>#NUM!</v>
      </c>
      <c r="C255" t="e">
        <f t="array" ref="C255">IF(ROWS(C$2:C255)&gt;COUNTA('2-Merge'!A:A),"",INDEX('2-Merge'!C:C,SMALL(IF('2-Merge'!A$2:A$500&lt;&gt;"",ROW('2-Merge'!A$2:A$500)),ROWS(C$2:C255))))</f>
        <v>#NUM!</v>
      </c>
      <c r="D255" s="3" t="e">
        <f t="array" ref="D255">IF(ROWS(D$2:D255)&gt;COUNTA('2-Merge'!A:A),"",INDEX('2-Merge'!D:D,SMALL(IF('2-Merge'!A$2:A$500&lt;&gt;"",ROW('2-Merge'!A$2:A$500)),ROWS(D$2:D255))))</f>
        <v>#NUM!</v>
      </c>
      <c r="E255" s="5" t="e">
        <f t="array" ref="E255">IF(ROWS(E$2:E255)&gt;COUNTA('2-Merge'!A:A),"",INDEX('2-Merge'!E:E,SMALL(IF('2-Merge'!A$2:A$500&lt;&gt;"",ROW('2-Merge'!A$2:A$500)),ROWS(E$2:E255))))</f>
        <v>#NUM!</v>
      </c>
      <c r="F255" s="5" t="e">
        <f t="array" ref="F255">IF(ROWS(F$2:F255)&gt;COUNTA('2-Merge'!A:A),"",INDEX('2-Merge'!F:F,SMALL(IF('2-Merge'!A$2:A$500&lt;&gt;"",ROW('2-Merge'!A$2:A$500)),ROWS(F$2:F255))))</f>
        <v>#NUM!</v>
      </c>
      <c r="G255" t="e">
        <f t="array" ref="G255">IF(ROWS(G$2:G255)&gt;COUNTA('2-Merge'!A:A),"",INDEX('2-Merge'!G:G,SMALL(IF('2-Merge'!A$2:A$500&lt;&gt;"",ROW('2-Merge'!A$2:A$500)),ROWS(G$2:G255))))</f>
        <v>#NUM!</v>
      </c>
    </row>
    <row r="256" spans="1:7" x14ac:dyDescent="0.25">
      <c r="A256" s="6" t="e">
        <f t="array" ref="A256">IF(ROWS(A$2:A256)&gt;COUNTA('2-Merge'!A:A),"",INDEX('2-Merge'!A:A,SMALL(IF('2-Merge'!A$2:A$500&lt;&gt;"",ROW('2-Merge'!A$2:A$500)),ROWS(A$2:A256))))</f>
        <v>#NUM!</v>
      </c>
      <c r="B256" t="e">
        <f t="array" ref="B256">IF(ROWS(B$2:B256)&gt;COUNTA('2-Merge'!A:A),"",INDEX('2-Merge'!B:B,SMALL(IF('2-Merge'!A$2:A$500&lt;&gt;"",ROW('2-Merge'!A$2:A$500)),ROWS(B$2:B256))))</f>
        <v>#NUM!</v>
      </c>
      <c r="C256" t="e">
        <f t="array" ref="C256">IF(ROWS(C$2:C256)&gt;COUNTA('2-Merge'!A:A),"",INDEX('2-Merge'!C:C,SMALL(IF('2-Merge'!A$2:A$500&lt;&gt;"",ROW('2-Merge'!A$2:A$500)),ROWS(C$2:C256))))</f>
        <v>#NUM!</v>
      </c>
      <c r="D256" s="3" t="e">
        <f t="array" ref="D256">IF(ROWS(D$2:D256)&gt;COUNTA('2-Merge'!A:A),"",INDEX('2-Merge'!D:D,SMALL(IF('2-Merge'!A$2:A$500&lt;&gt;"",ROW('2-Merge'!A$2:A$500)),ROWS(D$2:D256))))</f>
        <v>#NUM!</v>
      </c>
      <c r="E256" s="5" t="e">
        <f t="array" ref="E256">IF(ROWS(E$2:E256)&gt;COUNTA('2-Merge'!A:A),"",INDEX('2-Merge'!E:E,SMALL(IF('2-Merge'!A$2:A$500&lt;&gt;"",ROW('2-Merge'!A$2:A$500)),ROWS(E$2:E256))))</f>
        <v>#NUM!</v>
      </c>
      <c r="F256" s="5" t="e">
        <f t="array" ref="F256">IF(ROWS(F$2:F256)&gt;COUNTA('2-Merge'!A:A),"",INDEX('2-Merge'!F:F,SMALL(IF('2-Merge'!A$2:A$500&lt;&gt;"",ROW('2-Merge'!A$2:A$500)),ROWS(F$2:F256))))</f>
        <v>#NUM!</v>
      </c>
      <c r="G256" t="e">
        <f t="array" ref="G256">IF(ROWS(G$2:G256)&gt;COUNTA('2-Merge'!A:A),"",INDEX('2-Merge'!G:G,SMALL(IF('2-Merge'!A$2:A$500&lt;&gt;"",ROW('2-Merge'!A$2:A$500)),ROWS(G$2:G256))))</f>
        <v>#NUM!</v>
      </c>
    </row>
    <row r="257" spans="1:7" x14ac:dyDescent="0.25">
      <c r="A257" s="6" t="e">
        <f t="array" ref="A257">IF(ROWS(A$2:A257)&gt;COUNTA('2-Merge'!A:A),"",INDEX('2-Merge'!A:A,SMALL(IF('2-Merge'!A$2:A$500&lt;&gt;"",ROW('2-Merge'!A$2:A$500)),ROWS(A$2:A257))))</f>
        <v>#NUM!</v>
      </c>
      <c r="B257" t="e">
        <f t="array" ref="B257">IF(ROWS(B$2:B257)&gt;COUNTA('2-Merge'!A:A),"",INDEX('2-Merge'!B:B,SMALL(IF('2-Merge'!A$2:A$500&lt;&gt;"",ROW('2-Merge'!A$2:A$500)),ROWS(B$2:B257))))</f>
        <v>#NUM!</v>
      </c>
      <c r="C257" t="e">
        <f t="array" ref="C257">IF(ROWS(C$2:C257)&gt;COUNTA('2-Merge'!A:A),"",INDEX('2-Merge'!C:C,SMALL(IF('2-Merge'!A$2:A$500&lt;&gt;"",ROW('2-Merge'!A$2:A$500)),ROWS(C$2:C257))))</f>
        <v>#NUM!</v>
      </c>
      <c r="D257" s="3" t="e">
        <f t="array" ref="D257">IF(ROWS(D$2:D257)&gt;COUNTA('2-Merge'!A:A),"",INDEX('2-Merge'!D:D,SMALL(IF('2-Merge'!A$2:A$500&lt;&gt;"",ROW('2-Merge'!A$2:A$500)),ROWS(D$2:D257))))</f>
        <v>#NUM!</v>
      </c>
      <c r="E257" s="5" t="e">
        <f t="array" ref="E257">IF(ROWS(E$2:E257)&gt;COUNTA('2-Merge'!A:A),"",INDEX('2-Merge'!E:E,SMALL(IF('2-Merge'!A$2:A$500&lt;&gt;"",ROW('2-Merge'!A$2:A$500)),ROWS(E$2:E257))))</f>
        <v>#NUM!</v>
      </c>
      <c r="F257" s="5" t="e">
        <f t="array" ref="F257">IF(ROWS(F$2:F257)&gt;COUNTA('2-Merge'!A:A),"",INDEX('2-Merge'!F:F,SMALL(IF('2-Merge'!A$2:A$500&lt;&gt;"",ROW('2-Merge'!A$2:A$500)),ROWS(F$2:F257))))</f>
        <v>#NUM!</v>
      </c>
      <c r="G257" t="e">
        <f t="array" ref="G257">IF(ROWS(G$2:G257)&gt;COUNTA('2-Merge'!A:A),"",INDEX('2-Merge'!G:G,SMALL(IF('2-Merge'!A$2:A$500&lt;&gt;"",ROW('2-Merge'!A$2:A$500)),ROWS(G$2:G257))))</f>
        <v>#NUM!</v>
      </c>
    </row>
    <row r="258" spans="1:7" x14ac:dyDescent="0.25">
      <c r="A258" s="6" t="e">
        <f t="array" ref="A258">IF(ROWS(A$2:A258)&gt;COUNTA('2-Merge'!A:A),"",INDEX('2-Merge'!A:A,SMALL(IF('2-Merge'!A$2:A$500&lt;&gt;"",ROW('2-Merge'!A$2:A$500)),ROWS(A$2:A258))))</f>
        <v>#NUM!</v>
      </c>
      <c r="B258" t="e">
        <f t="array" ref="B258">IF(ROWS(B$2:B258)&gt;COUNTA('2-Merge'!A:A),"",INDEX('2-Merge'!B:B,SMALL(IF('2-Merge'!A$2:A$500&lt;&gt;"",ROW('2-Merge'!A$2:A$500)),ROWS(B$2:B258))))</f>
        <v>#NUM!</v>
      </c>
      <c r="C258" t="e">
        <f t="array" ref="C258">IF(ROWS(C$2:C258)&gt;COUNTA('2-Merge'!A:A),"",INDEX('2-Merge'!C:C,SMALL(IF('2-Merge'!A$2:A$500&lt;&gt;"",ROW('2-Merge'!A$2:A$500)),ROWS(C$2:C258))))</f>
        <v>#NUM!</v>
      </c>
      <c r="D258" s="3" t="e">
        <f t="array" ref="D258">IF(ROWS(D$2:D258)&gt;COUNTA('2-Merge'!A:A),"",INDEX('2-Merge'!D:D,SMALL(IF('2-Merge'!A$2:A$500&lt;&gt;"",ROW('2-Merge'!A$2:A$500)),ROWS(D$2:D258))))</f>
        <v>#NUM!</v>
      </c>
      <c r="E258" s="5" t="e">
        <f t="array" ref="E258">IF(ROWS(E$2:E258)&gt;COUNTA('2-Merge'!A:A),"",INDEX('2-Merge'!E:E,SMALL(IF('2-Merge'!A$2:A$500&lt;&gt;"",ROW('2-Merge'!A$2:A$500)),ROWS(E$2:E258))))</f>
        <v>#NUM!</v>
      </c>
      <c r="F258" s="5" t="e">
        <f t="array" ref="F258">IF(ROWS(F$2:F258)&gt;COUNTA('2-Merge'!A:A),"",INDEX('2-Merge'!F:F,SMALL(IF('2-Merge'!A$2:A$500&lt;&gt;"",ROW('2-Merge'!A$2:A$500)),ROWS(F$2:F258))))</f>
        <v>#NUM!</v>
      </c>
      <c r="G258" t="e">
        <f t="array" ref="G258">IF(ROWS(G$2:G258)&gt;COUNTA('2-Merge'!A:A),"",INDEX('2-Merge'!G:G,SMALL(IF('2-Merge'!A$2:A$500&lt;&gt;"",ROW('2-Merge'!A$2:A$500)),ROWS(G$2:G258))))</f>
        <v>#NUM!</v>
      </c>
    </row>
    <row r="259" spans="1:7" x14ac:dyDescent="0.25">
      <c r="A259" s="6" t="e">
        <f t="array" ref="A259">IF(ROWS(A$2:A259)&gt;COUNTA('2-Merge'!A:A),"",INDEX('2-Merge'!A:A,SMALL(IF('2-Merge'!A$2:A$500&lt;&gt;"",ROW('2-Merge'!A$2:A$500)),ROWS(A$2:A259))))</f>
        <v>#NUM!</v>
      </c>
      <c r="B259" t="e">
        <f t="array" ref="B259">IF(ROWS(B$2:B259)&gt;COUNTA('2-Merge'!A:A),"",INDEX('2-Merge'!B:B,SMALL(IF('2-Merge'!A$2:A$500&lt;&gt;"",ROW('2-Merge'!A$2:A$500)),ROWS(B$2:B259))))</f>
        <v>#NUM!</v>
      </c>
      <c r="C259" t="e">
        <f t="array" ref="C259">IF(ROWS(C$2:C259)&gt;COUNTA('2-Merge'!A:A),"",INDEX('2-Merge'!C:C,SMALL(IF('2-Merge'!A$2:A$500&lt;&gt;"",ROW('2-Merge'!A$2:A$500)),ROWS(C$2:C259))))</f>
        <v>#NUM!</v>
      </c>
      <c r="D259" s="3" t="e">
        <f t="array" ref="D259">IF(ROWS(D$2:D259)&gt;COUNTA('2-Merge'!A:A),"",INDEX('2-Merge'!D:D,SMALL(IF('2-Merge'!A$2:A$500&lt;&gt;"",ROW('2-Merge'!A$2:A$500)),ROWS(D$2:D259))))</f>
        <v>#NUM!</v>
      </c>
      <c r="E259" s="5" t="e">
        <f t="array" ref="E259">IF(ROWS(E$2:E259)&gt;COUNTA('2-Merge'!A:A),"",INDEX('2-Merge'!E:E,SMALL(IF('2-Merge'!A$2:A$500&lt;&gt;"",ROW('2-Merge'!A$2:A$500)),ROWS(E$2:E259))))</f>
        <v>#NUM!</v>
      </c>
      <c r="F259" s="5" t="e">
        <f t="array" ref="F259">IF(ROWS(F$2:F259)&gt;COUNTA('2-Merge'!A:A),"",INDEX('2-Merge'!F:F,SMALL(IF('2-Merge'!A$2:A$500&lt;&gt;"",ROW('2-Merge'!A$2:A$500)),ROWS(F$2:F259))))</f>
        <v>#NUM!</v>
      </c>
      <c r="G259" t="e">
        <f t="array" ref="G259">IF(ROWS(G$2:G259)&gt;COUNTA('2-Merge'!A:A),"",INDEX('2-Merge'!G:G,SMALL(IF('2-Merge'!A$2:A$500&lt;&gt;"",ROW('2-Merge'!A$2:A$500)),ROWS(G$2:G259))))</f>
        <v>#NUM!</v>
      </c>
    </row>
    <row r="260" spans="1:7" x14ac:dyDescent="0.25">
      <c r="A260" s="6" t="e">
        <f t="array" ref="A260">IF(ROWS(A$2:A260)&gt;COUNTA('2-Merge'!A:A),"",INDEX('2-Merge'!A:A,SMALL(IF('2-Merge'!A$2:A$500&lt;&gt;"",ROW('2-Merge'!A$2:A$500)),ROWS(A$2:A260))))</f>
        <v>#NUM!</v>
      </c>
      <c r="B260" t="e">
        <f t="array" ref="B260">IF(ROWS(B$2:B260)&gt;COUNTA('2-Merge'!A:A),"",INDEX('2-Merge'!B:B,SMALL(IF('2-Merge'!A$2:A$500&lt;&gt;"",ROW('2-Merge'!A$2:A$500)),ROWS(B$2:B260))))</f>
        <v>#NUM!</v>
      </c>
      <c r="C260" t="e">
        <f t="array" ref="C260">IF(ROWS(C$2:C260)&gt;COUNTA('2-Merge'!A:A),"",INDEX('2-Merge'!C:C,SMALL(IF('2-Merge'!A$2:A$500&lt;&gt;"",ROW('2-Merge'!A$2:A$500)),ROWS(C$2:C260))))</f>
        <v>#NUM!</v>
      </c>
      <c r="D260" s="3" t="e">
        <f t="array" ref="D260">IF(ROWS(D$2:D260)&gt;COUNTA('2-Merge'!A:A),"",INDEX('2-Merge'!D:D,SMALL(IF('2-Merge'!A$2:A$500&lt;&gt;"",ROW('2-Merge'!A$2:A$500)),ROWS(D$2:D260))))</f>
        <v>#NUM!</v>
      </c>
      <c r="E260" s="5" t="e">
        <f t="array" ref="E260">IF(ROWS(E$2:E260)&gt;COUNTA('2-Merge'!A:A),"",INDEX('2-Merge'!E:E,SMALL(IF('2-Merge'!A$2:A$500&lt;&gt;"",ROW('2-Merge'!A$2:A$500)),ROWS(E$2:E260))))</f>
        <v>#NUM!</v>
      </c>
      <c r="F260" s="5" t="e">
        <f t="array" ref="F260">IF(ROWS(F$2:F260)&gt;COUNTA('2-Merge'!A:A),"",INDEX('2-Merge'!F:F,SMALL(IF('2-Merge'!A$2:A$500&lt;&gt;"",ROW('2-Merge'!A$2:A$500)),ROWS(F$2:F260))))</f>
        <v>#NUM!</v>
      </c>
      <c r="G260" t="e">
        <f t="array" ref="G260">IF(ROWS(G$2:G260)&gt;COUNTA('2-Merge'!A:A),"",INDEX('2-Merge'!G:G,SMALL(IF('2-Merge'!A$2:A$500&lt;&gt;"",ROW('2-Merge'!A$2:A$500)),ROWS(G$2:G260))))</f>
        <v>#NUM!</v>
      </c>
    </row>
    <row r="261" spans="1:7" x14ac:dyDescent="0.25">
      <c r="A261" s="6" t="e">
        <f t="array" ref="A261">IF(ROWS(A$2:A261)&gt;COUNTA('2-Merge'!A:A),"",INDEX('2-Merge'!A:A,SMALL(IF('2-Merge'!A$2:A$500&lt;&gt;"",ROW('2-Merge'!A$2:A$500)),ROWS(A$2:A261))))</f>
        <v>#NUM!</v>
      </c>
      <c r="B261" t="e">
        <f t="array" ref="B261">IF(ROWS(B$2:B261)&gt;COUNTA('2-Merge'!A:A),"",INDEX('2-Merge'!B:B,SMALL(IF('2-Merge'!A$2:A$500&lt;&gt;"",ROW('2-Merge'!A$2:A$500)),ROWS(B$2:B261))))</f>
        <v>#NUM!</v>
      </c>
      <c r="C261" t="e">
        <f t="array" ref="C261">IF(ROWS(C$2:C261)&gt;COUNTA('2-Merge'!A:A),"",INDEX('2-Merge'!C:C,SMALL(IF('2-Merge'!A$2:A$500&lt;&gt;"",ROW('2-Merge'!A$2:A$500)),ROWS(C$2:C261))))</f>
        <v>#NUM!</v>
      </c>
      <c r="D261" s="3" t="e">
        <f t="array" ref="D261">IF(ROWS(D$2:D261)&gt;COUNTA('2-Merge'!A:A),"",INDEX('2-Merge'!D:D,SMALL(IF('2-Merge'!A$2:A$500&lt;&gt;"",ROW('2-Merge'!A$2:A$500)),ROWS(D$2:D261))))</f>
        <v>#NUM!</v>
      </c>
      <c r="E261" s="5" t="e">
        <f t="array" ref="E261">IF(ROWS(E$2:E261)&gt;COUNTA('2-Merge'!A:A),"",INDEX('2-Merge'!E:E,SMALL(IF('2-Merge'!A$2:A$500&lt;&gt;"",ROW('2-Merge'!A$2:A$500)),ROWS(E$2:E261))))</f>
        <v>#NUM!</v>
      </c>
      <c r="F261" s="5" t="e">
        <f t="array" ref="F261">IF(ROWS(F$2:F261)&gt;COUNTA('2-Merge'!A:A),"",INDEX('2-Merge'!F:F,SMALL(IF('2-Merge'!A$2:A$500&lt;&gt;"",ROW('2-Merge'!A$2:A$500)),ROWS(F$2:F261))))</f>
        <v>#NUM!</v>
      </c>
      <c r="G261" t="e">
        <f t="array" ref="G261">IF(ROWS(G$2:G261)&gt;COUNTA('2-Merge'!A:A),"",INDEX('2-Merge'!G:G,SMALL(IF('2-Merge'!A$2:A$500&lt;&gt;"",ROW('2-Merge'!A$2:A$500)),ROWS(G$2:G261))))</f>
        <v>#NUM!</v>
      </c>
    </row>
    <row r="262" spans="1:7" x14ac:dyDescent="0.25">
      <c r="A262" s="6" t="e">
        <f t="array" ref="A262">IF(ROWS(A$2:A262)&gt;COUNTA('2-Merge'!A:A),"",INDEX('2-Merge'!A:A,SMALL(IF('2-Merge'!A$2:A$500&lt;&gt;"",ROW('2-Merge'!A$2:A$500)),ROWS(A$2:A262))))</f>
        <v>#NUM!</v>
      </c>
      <c r="B262" t="e">
        <f t="array" ref="B262">IF(ROWS(B$2:B262)&gt;COUNTA('2-Merge'!A:A),"",INDEX('2-Merge'!B:B,SMALL(IF('2-Merge'!A$2:A$500&lt;&gt;"",ROW('2-Merge'!A$2:A$500)),ROWS(B$2:B262))))</f>
        <v>#NUM!</v>
      </c>
      <c r="C262" t="e">
        <f t="array" ref="C262">IF(ROWS(C$2:C262)&gt;COUNTA('2-Merge'!A:A),"",INDEX('2-Merge'!C:C,SMALL(IF('2-Merge'!A$2:A$500&lt;&gt;"",ROW('2-Merge'!A$2:A$500)),ROWS(C$2:C262))))</f>
        <v>#NUM!</v>
      </c>
      <c r="D262" s="3" t="e">
        <f t="array" ref="D262">IF(ROWS(D$2:D262)&gt;COUNTA('2-Merge'!A:A),"",INDEX('2-Merge'!D:D,SMALL(IF('2-Merge'!A$2:A$500&lt;&gt;"",ROW('2-Merge'!A$2:A$500)),ROWS(D$2:D262))))</f>
        <v>#NUM!</v>
      </c>
      <c r="E262" s="5" t="e">
        <f t="array" ref="E262">IF(ROWS(E$2:E262)&gt;COUNTA('2-Merge'!A:A),"",INDEX('2-Merge'!E:E,SMALL(IF('2-Merge'!A$2:A$500&lt;&gt;"",ROW('2-Merge'!A$2:A$500)),ROWS(E$2:E262))))</f>
        <v>#NUM!</v>
      </c>
      <c r="F262" s="5" t="e">
        <f t="array" ref="F262">IF(ROWS(F$2:F262)&gt;COUNTA('2-Merge'!A:A),"",INDEX('2-Merge'!F:F,SMALL(IF('2-Merge'!A$2:A$500&lt;&gt;"",ROW('2-Merge'!A$2:A$500)),ROWS(F$2:F262))))</f>
        <v>#NUM!</v>
      </c>
      <c r="G262" t="e">
        <f t="array" ref="G262">IF(ROWS(G$2:G262)&gt;COUNTA('2-Merge'!A:A),"",INDEX('2-Merge'!G:G,SMALL(IF('2-Merge'!A$2:A$500&lt;&gt;"",ROW('2-Merge'!A$2:A$500)),ROWS(G$2:G262))))</f>
        <v>#NUM!</v>
      </c>
    </row>
    <row r="263" spans="1:7" x14ac:dyDescent="0.25">
      <c r="A263" s="6" t="e">
        <f t="array" ref="A263">IF(ROWS(A$2:A263)&gt;COUNTA('2-Merge'!A:A),"",INDEX('2-Merge'!A:A,SMALL(IF('2-Merge'!A$2:A$500&lt;&gt;"",ROW('2-Merge'!A$2:A$500)),ROWS(A$2:A263))))</f>
        <v>#NUM!</v>
      </c>
      <c r="B263" t="e">
        <f t="array" ref="B263">IF(ROWS(B$2:B263)&gt;COUNTA('2-Merge'!A:A),"",INDEX('2-Merge'!B:B,SMALL(IF('2-Merge'!A$2:A$500&lt;&gt;"",ROW('2-Merge'!A$2:A$500)),ROWS(B$2:B263))))</f>
        <v>#NUM!</v>
      </c>
      <c r="C263" t="e">
        <f t="array" ref="C263">IF(ROWS(C$2:C263)&gt;COUNTA('2-Merge'!A:A),"",INDEX('2-Merge'!C:C,SMALL(IF('2-Merge'!A$2:A$500&lt;&gt;"",ROW('2-Merge'!A$2:A$500)),ROWS(C$2:C263))))</f>
        <v>#NUM!</v>
      </c>
      <c r="D263" s="3" t="e">
        <f t="array" ref="D263">IF(ROWS(D$2:D263)&gt;COUNTA('2-Merge'!A:A),"",INDEX('2-Merge'!D:D,SMALL(IF('2-Merge'!A$2:A$500&lt;&gt;"",ROW('2-Merge'!A$2:A$500)),ROWS(D$2:D263))))</f>
        <v>#NUM!</v>
      </c>
      <c r="E263" s="5" t="e">
        <f t="array" ref="E263">IF(ROWS(E$2:E263)&gt;COUNTA('2-Merge'!A:A),"",INDEX('2-Merge'!E:E,SMALL(IF('2-Merge'!A$2:A$500&lt;&gt;"",ROW('2-Merge'!A$2:A$500)),ROWS(E$2:E263))))</f>
        <v>#NUM!</v>
      </c>
      <c r="F263" s="5" t="e">
        <f t="array" ref="F263">IF(ROWS(F$2:F263)&gt;COUNTA('2-Merge'!A:A),"",INDEX('2-Merge'!F:F,SMALL(IF('2-Merge'!A$2:A$500&lt;&gt;"",ROW('2-Merge'!A$2:A$500)),ROWS(F$2:F263))))</f>
        <v>#NUM!</v>
      </c>
      <c r="G263" t="e">
        <f t="array" ref="G263">IF(ROWS(G$2:G263)&gt;COUNTA('2-Merge'!A:A),"",INDEX('2-Merge'!G:G,SMALL(IF('2-Merge'!A$2:A$500&lt;&gt;"",ROW('2-Merge'!A$2:A$500)),ROWS(G$2:G263))))</f>
        <v>#NUM!</v>
      </c>
    </row>
    <row r="264" spans="1:7" x14ac:dyDescent="0.25">
      <c r="A264" s="6" t="e">
        <f t="array" ref="A264">IF(ROWS(A$2:A264)&gt;COUNTA('2-Merge'!A:A),"",INDEX('2-Merge'!A:A,SMALL(IF('2-Merge'!A$2:A$500&lt;&gt;"",ROW('2-Merge'!A$2:A$500)),ROWS(A$2:A264))))</f>
        <v>#NUM!</v>
      </c>
      <c r="B264" t="e">
        <f t="array" ref="B264">IF(ROWS(B$2:B264)&gt;COUNTA('2-Merge'!A:A),"",INDEX('2-Merge'!B:B,SMALL(IF('2-Merge'!A$2:A$500&lt;&gt;"",ROW('2-Merge'!A$2:A$500)),ROWS(B$2:B264))))</f>
        <v>#NUM!</v>
      </c>
      <c r="C264" t="e">
        <f t="array" ref="C264">IF(ROWS(C$2:C264)&gt;COUNTA('2-Merge'!A:A),"",INDEX('2-Merge'!C:C,SMALL(IF('2-Merge'!A$2:A$500&lt;&gt;"",ROW('2-Merge'!A$2:A$500)),ROWS(C$2:C264))))</f>
        <v>#NUM!</v>
      </c>
      <c r="D264" s="3" t="e">
        <f t="array" ref="D264">IF(ROWS(D$2:D264)&gt;COUNTA('2-Merge'!A:A),"",INDEX('2-Merge'!D:D,SMALL(IF('2-Merge'!A$2:A$500&lt;&gt;"",ROW('2-Merge'!A$2:A$500)),ROWS(D$2:D264))))</f>
        <v>#NUM!</v>
      </c>
      <c r="E264" s="5" t="e">
        <f t="array" ref="E264">IF(ROWS(E$2:E264)&gt;COUNTA('2-Merge'!A:A),"",INDEX('2-Merge'!E:E,SMALL(IF('2-Merge'!A$2:A$500&lt;&gt;"",ROW('2-Merge'!A$2:A$500)),ROWS(E$2:E264))))</f>
        <v>#NUM!</v>
      </c>
      <c r="F264" s="5" t="e">
        <f t="array" ref="F264">IF(ROWS(F$2:F264)&gt;COUNTA('2-Merge'!A:A),"",INDEX('2-Merge'!F:F,SMALL(IF('2-Merge'!A$2:A$500&lt;&gt;"",ROW('2-Merge'!A$2:A$500)),ROWS(F$2:F264))))</f>
        <v>#NUM!</v>
      </c>
      <c r="G264" t="e">
        <f t="array" ref="G264">IF(ROWS(G$2:G264)&gt;COUNTA('2-Merge'!A:A),"",INDEX('2-Merge'!G:G,SMALL(IF('2-Merge'!A$2:A$500&lt;&gt;"",ROW('2-Merge'!A$2:A$500)),ROWS(G$2:G264))))</f>
        <v>#NUM!</v>
      </c>
    </row>
    <row r="265" spans="1:7" x14ac:dyDescent="0.25">
      <c r="A265" s="6" t="e">
        <f t="array" ref="A265">IF(ROWS(A$2:A265)&gt;COUNTA('2-Merge'!A:A),"",INDEX('2-Merge'!A:A,SMALL(IF('2-Merge'!A$2:A$500&lt;&gt;"",ROW('2-Merge'!A$2:A$500)),ROWS(A$2:A265))))</f>
        <v>#NUM!</v>
      </c>
      <c r="B265" t="e">
        <f t="array" ref="B265">IF(ROWS(B$2:B265)&gt;COUNTA('2-Merge'!A:A),"",INDEX('2-Merge'!B:B,SMALL(IF('2-Merge'!A$2:A$500&lt;&gt;"",ROW('2-Merge'!A$2:A$500)),ROWS(B$2:B265))))</f>
        <v>#NUM!</v>
      </c>
      <c r="C265" t="e">
        <f t="array" ref="C265">IF(ROWS(C$2:C265)&gt;COUNTA('2-Merge'!A:A),"",INDEX('2-Merge'!C:C,SMALL(IF('2-Merge'!A$2:A$500&lt;&gt;"",ROW('2-Merge'!A$2:A$500)),ROWS(C$2:C265))))</f>
        <v>#NUM!</v>
      </c>
      <c r="D265" s="3" t="e">
        <f t="array" ref="D265">IF(ROWS(D$2:D265)&gt;COUNTA('2-Merge'!A:A),"",INDEX('2-Merge'!D:D,SMALL(IF('2-Merge'!A$2:A$500&lt;&gt;"",ROW('2-Merge'!A$2:A$500)),ROWS(D$2:D265))))</f>
        <v>#NUM!</v>
      </c>
      <c r="E265" s="5" t="e">
        <f t="array" ref="E265">IF(ROWS(E$2:E265)&gt;COUNTA('2-Merge'!A:A),"",INDEX('2-Merge'!E:E,SMALL(IF('2-Merge'!A$2:A$500&lt;&gt;"",ROW('2-Merge'!A$2:A$500)),ROWS(E$2:E265))))</f>
        <v>#NUM!</v>
      </c>
      <c r="F265" s="5" t="e">
        <f t="array" ref="F265">IF(ROWS(F$2:F265)&gt;COUNTA('2-Merge'!A:A),"",INDEX('2-Merge'!F:F,SMALL(IF('2-Merge'!A$2:A$500&lt;&gt;"",ROW('2-Merge'!A$2:A$500)),ROWS(F$2:F265))))</f>
        <v>#NUM!</v>
      </c>
      <c r="G265" t="e">
        <f t="array" ref="G265">IF(ROWS(G$2:G265)&gt;COUNTA('2-Merge'!A:A),"",INDEX('2-Merge'!G:G,SMALL(IF('2-Merge'!A$2:A$500&lt;&gt;"",ROW('2-Merge'!A$2:A$500)),ROWS(G$2:G265))))</f>
        <v>#NUM!</v>
      </c>
    </row>
    <row r="266" spans="1:7" x14ac:dyDescent="0.25">
      <c r="A266" s="6" t="e">
        <f t="array" ref="A266">IF(ROWS(A$2:A266)&gt;COUNTA('2-Merge'!A:A),"",INDEX('2-Merge'!A:A,SMALL(IF('2-Merge'!A$2:A$500&lt;&gt;"",ROW('2-Merge'!A$2:A$500)),ROWS(A$2:A266))))</f>
        <v>#NUM!</v>
      </c>
      <c r="B266" t="e">
        <f t="array" ref="B266">IF(ROWS(B$2:B266)&gt;COUNTA('2-Merge'!A:A),"",INDEX('2-Merge'!B:B,SMALL(IF('2-Merge'!A$2:A$500&lt;&gt;"",ROW('2-Merge'!A$2:A$500)),ROWS(B$2:B266))))</f>
        <v>#NUM!</v>
      </c>
      <c r="C266" t="e">
        <f t="array" ref="C266">IF(ROWS(C$2:C266)&gt;COUNTA('2-Merge'!A:A),"",INDEX('2-Merge'!C:C,SMALL(IF('2-Merge'!A$2:A$500&lt;&gt;"",ROW('2-Merge'!A$2:A$500)),ROWS(C$2:C266))))</f>
        <v>#NUM!</v>
      </c>
      <c r="D266" s="3" t="e">
        <f t="array" ref="D266">IF(ROWS(D$2:D266)&gt;COUNTA('2-Merge'!A:A),"",INDEX('2-Merge'!D:D,SMALL(IF('2-Merge'!A$2:A$500&lt;&gt;"",ROW('2-Merge'!A$2:A$500)),ROWS(D$2:D266))))</f>
        <v>#NUM!</v>
      </c>
      <c r="E266" s="5" t="e">
        <f t="array" ref="E266">IF(ROWS(E$2:E266)&gt;COUNTA('2-Merge'!A:A),"",INDEX('2-Merge'!E:E,SMALL(IF('2-Merge'!A$2:A$500&lt;&gt;"",ROW('2-Merge'!A$2:A$500)),ROWS(E$2:E266))))</f>
        <v>#NUM!</v>
      </c>
      <c r="F266" s="5" t="e">
        <f t="array" ref="F266">IF(ROWS(F$2:F266)&gt;COUNTA('2-Merge'!A:A),"",INDEX('2-Merge'!F:F,SMALL(IF('2-Merge'!A$2:A$500&lt;&gt;"",ROW('2-Merge'!A$2:A$500)),ROWS(F$2:F266))))</f>
        <v>#NUM!</v>
      </c>
      <c r="G266" t="e">
        <f t="array" ref="G266">IF(ROWS(G$2:G266)&gt;COUNTA('2-Merge'!A:A),"",INDEX('2-Merge'!G:G,SMALL(IF('2-Merge'!A$2:A$500&lt;&gt;"",ROW('2-Merge'!A$2:A$500)),ROWS(G$2:G266))))</f>
        <v>#NUM!</v>
      </c>
    </row>
    <row r="267" spans="1:7" x14ac:dyDescent="0.25">
      <c r="A267" s="6" t="e">
        <f t="array" ref="A267">IF(ROWS(A$2:A267)&gt;COUNTA('2-Merge'!A:A),"",INDEX('2-Merge'!A:A,SMALL(IF('2-Merge'!A$2:A$500&lt;&gt;"",ROW('2-Merge'!A$2:A$500)),ROWS(A$2:A267))))</f>
        <v>#NUM!</v>
      </c>
      <c r="B267" t="e">
        <f t="array" ref="B267">IF(ROWS(B$2:B267)&gt;COUNTA('2-Merge'!A:A),"",INDEX('2-Merge'!B:B,SMALL(IF('2-Merge'!A$2:A$500&lt;&gt;"",ROW('2-Merge'!A$2:A$500)),ROWS(B$2:B267))))</f>
        <v>#NUM!</v>
      </c>
      <c r="C267" t="e">
        <f t="array" ref="C267">IF(ROWS(C$2:C267)&gt;COUNTA('2-Merge'!A:A),"",INDEX('2-Merge'!C:C,SMALL(IF('2-Merge'!A$2:A$500&lt;&gt;"",ROW('2-Merge'!A$2:A$500)),ROWS(C$2:C267))))</f>
        <v>#NUM!</v>
      </c>
      <c r="D267" s="3" t="e">
        <f t="array" ref="D267">IF(ROWS(D$2:D267)&gt;COUNTA('2-Merge'!A:A),"",INDEX('2-Merge'!D:D,SMALL(IF('2-Merge'!A$2:A$500&lt;&gt;"",ROW('2-Merge'!A$2:A$500)),ROWS(D$2:D267))))</f>
        <v>#NUM!</v>
      </c>
      <c r="E267" s="5" t="e">
        <f t="array" ref="E267">IF(ROWS(E$2:E267)&gt;COUNTA('2-Merge'!A:A),"",INDEX('2-Merge'!E:E,SMALL(IF('2-Merge'!A$2:A$500&lt;&gt;"",ROW('2-Merge'!A$2:A$500)),ROWS(E$2:E267))))</f>
        <v>#NUM!</v>
      </c>
      <c r="F267" s="5" t="e">
        <f t="array" ref="F267">IF(ROWS(F$2:F267)&gt;COUNTA('2-Merge'!A:A),"",INDEX('2-Merge'!F:F,SMALL(IF('2-Merge'!A$2:A$500&lt;&gt;"",ROW('2-Merge'!A$2:A$500)),ROWS(F$2:F267))))</f>
        <v>#NUM!</v>
      </c>
      <c r="G267" t="e">
        <f t="array" ref="G267">IF(ROWS(G$2:G267)&gt;COUNTA('2-Merge'!A:A),"",INDEX('2-Merge'!G:G,SMALL(IF('2-Merge'!A$2:A$500&lt;&gt;"",ROW('2-Merge'!A$2:A$500)),ROWS(G$2:G267))))</f>
        <v>#NUM!</v>
      </c>
    </row>
    <row r="268" spans="1:7" x14ac:dyDescent="0.25">
      <c r="A268" s="6" t="e">
        <f t="array" ref="A268">IF(ROWS(A$2:A268)&gt;COUNTA('2-Merge'!A:A),"",INDEX('2-Merge'!A:A,SMALL(IF('2-Merge'!A$2:A$500&lt;&gt;"",ROW('2-Merge'!A$2:A$500)),ROWS(A$2:A268))))</f>
        <v>#NUM!</v>
      </c>
      <c r="B268" t="e">
        <f t="array" ref="B268">IF(ROWS(B$2:B268)&gt;COUNTA('2-Merge'!A:A),"",INDEX('2-Merge'!B:B,SMALL(IF('2-Merge'!A$2:A$500&lt;&gt;"",ROW('2-Merge'!A$2:A$500)),ROWS(B$2:B268))))</f>
        <v>#NUM!</v>
      </c>
      <c r="C268" t="e">
        <f t="array" ref="C268">IF(ROWS(C$2:C268)&gt;COUNTA('2-Merge'!A:A),"",INDEX('2-Merge'!C:C,SMALL(IF('2-Merge'!A$2:A$500&lt;&gt;"",ROW('2-Merge'!A$2:A$500)),ROWS(C$2:C268))))</f>
        <v>#NUM!</v>
      </c>
      <c r="D268" s="3" t="e">
        <f t="array" ref="D268">IF(ROWS(D$2:D268)&gt;COUNTA('2-Merge'!A:A),"",INDEX('2-Merge'!D:D,SMALL(IF('2-Merge'!A$2:A$500&lt;&gt;"",ROW('2-Merge'!A$2:A$500)),ROWS(D$2:D268))))</f>
        <v>#NUM!</v>
      </c>
      <c r="E268" s="5" t="e">
        <f t="array" ref="E268">IF(ROWS(E$2:E268)&gt;COUNTA('2-Merge'!A:A),"",INDEX('2-Merge'!E:E,SMALL(IF('2-Merge'!A$2:A$500&lt;&gt;"",ROW('2-Merge'!A$2:A$500)),ROWS(E$2:E268))))</f>
        <v>#NUM!</v>
      </c>
      <c r="F268" s="5" t="e">
        <f t="array" ref="F268">IF(ROWS(F$2:F268)&gt;COUNTA('2-Merge'!A:A),"",INDEX('2-Merge'!F:F,SMALL(IF('2-Merge'!A$2:A$500&lt;&gt;"",ROW('2-Merge'!A$2:A$500)),ROWS(F$2:F268))))</f>
        <v>#NUM!</v>
      </c>
      <c r="G268" t="e">
        <f t="array" ref="G268">IF(ROWS(G$2:G268)&gt;COUNTA('2-Merge'!A:A),"",INDEX('2-Merge'!G:G,SMALL(IF('2-Merge'!A$2:A$500&lt;&gt;"",ROW('2-Merge'!A$2:A$500)),ROWS(G$2:G268))))</f>
        <v>#NUM!</v>
      </c>
    </row>
    <row r="269" spans="1:7" x14ac:dyDescent="0.25">
      <c r="A269" s="6" t="e">
        <f t="array" ref="A269">IF(ROWS(A$2:A269)&gt;COUNTA('2-Merge'!A:A),"",INDEX('2-Merge'!A:A,SMALL(IF('2-Merge'!A$2:A$500&lt;&gt;"",ROW('2-Merge'!A$2:A$500)),ROWS(A$2:A269))))</f>
        <v>#NUM!</v>
      </c>
      <c r="B269" t="e">
        <f t="array" ref="B269">IF(ROWS(B$2:B269)&gt;COUNTA('2-Merge'!A:A),"",INDEX('2-Merge'!B:B,SMALL(IF('2-Merge'!A$2:A$500&lt;&gt;"",ROW('2-Merge'!A$2:A$500)),ROWS(B$2:B269))))</f>
        <v>#NUM!</v>
      </c>
      <c r="C269" t="e">
        <f t="array" ref="C269">IF(ROWS(C$2:C269)&gt;COUNTA('2-Merge'!A:A),"",INDEX('2-Merge'!C:C,SMALL(IF('2-Merge'!A$2:A$500&lt;&gt;"",ROW('2-Merge'!A$2:A$500)),ROWS(C$2:C269))))</f>
        <v>#NUM!</v>
      </c>
      <c r="D269" s="3" t="e">
        <f t="array" ref="D269">IF(ROWS(D$2:D269)&gt;COUNTA('2-Merge'!A:A),"",INDEX('2-Merge'!D:D,SMALL(IF('2-Merge'!A$2:A$500&lt;&gt;"",ROW('2-Merge'!A$2:A$500)),ROWS(D$2:D269))))</f>
        <v>#NUM!</v>
      </c>
      <c r="E269" s="5" t="e">
        <f t="array" ref="E269">IF(ROWS(E$2:E269)&gt;COUNTA('2-Merge'!A:A),"",INDEX('2-Merge'!E:E,SMALL(IF('2-Merge'!A$2:A$500&lt;&gt;"",ROW('2-Merge'!A$2:A$500)),ROWS(E$2:E269))))</f>
        <v>#NUM!</v>
      </c>
      <c r="F269" s="5" t="e">
        <f t="array" ref="F269">IF(ROWS(F$2:F269)&gt;COUNTA('2-Merge'!A:A),"",INDEX('2-Merge'!F:F,SMALL(IF('2-Merge'!A$2:A$500&lt;&gt;"",ROW('2-Merge'!A$2:A$500)),ROWS(F$2:F269))))</f>
        <v>#NUM!</v>
      </c>
      <c r="G269" t="e">
        <f t="array" ref="G269">IF(ROWS(G$2:G269)&gt;COUNTA('2-Merge'!A:A),"",INDEX('2-Merge'!G:G,SMALL(IF('2-Merge'!A$2:A$500&lt;&gt;"",ROW('2-Merge'!A$2:A$500)),ROWS(G$2:G269))))</f>
        <v>#NUM!</v>
      </c>
    </row>
    <row r="270" spans="1:7" x14ac:dyDescent="0.25">
      <c r="A270" s="6" t="e">
        <f t="array" ref="A270">IF(ROWS(A$2:A270)&gt;COUNTA('2-Merge'!A:A),"",INDEX('2-Merge'!A:A,SMALL(IF('2-Merge'!A$2:A$500&lt;&gt;"",ROW('2-Merge'!A$2:A$500)),ROWS(A$2:A270))))</f>
        <v>#NUM!</v>
      </c>
      <c r="B270" t="e">
        <f t="array" ref="B270">IF(ROWS(B$2:B270)&gt;COUNTA('2-Merge'!A:A),"",INDEX('2-Merge'!B:B,SMALL(IF('2-Merge'!A$2:A$500&lt;&gt;"",ROW('2-Merge'!A$2:A$500)),ROWS(B$2:B270))))</f>
        <v>#NUM!</v>
      </c>
      <c r="C270" t="e">
        <f t="array" ref="C270">IF(ROWS(C$2:C270)&gt;COUNTA('2-Merge'!A:A),"",INDEX('2-Merge'!C:C,SMALL(IF('2-Merge'!A$2:A$500&lt;&gt;"",ROW('2-Merge'!A$2:A$500)),ROWS(C$2:C270))))</f>
        <v>#NUM!</v>
      </c>
      <c r="D270" s="3" t="e">
        <f t="array" ref="D270">IF(ROWS(D$2:D270)&gt;COUNTA('2-Merge'!A:A),"",INDEX('2-Merge'!D:D,SMALL(IF('2-Merge'!A$2:A$500&lt;&gt;"",ROW('2-Merge'!A$2:A$500)),ROWS(D$2:D270))))</f>
        <v>#NUM!</v>
      </c>
      <c r="E270" s="5" t="e">
        <f t="array" ref="E270">IF(ROWS(E$2:E270)&gt;COUNTA('2-Merge'!A:A),"",INDEX('2-Merge'!E:E,SMALL(IF('2-Merge'!A$2:A$500&lt;&gt;"",ROW('2-Merge'!A$2:A$500)),ROWS(E$2:E270))))</f>
        <v>#NUM!</v>
      </c>
      <c r="F270" s="5" t="e">
        <f t="array" ref="F270">IF(ROWS(F$2:F270)&gt;COUNTA('2-Merge'!A:A),"",INDEX('2-Merge'!F:F,SMALL(IF('2-Merge'!A$2:A$500&lt;&gt;"",ROW('2-Merge'!A$2:A$500)),ROWS(F$2:F270))))</f>
        <v>#NUM!</v>
      </c>
      <c r="G270" t="e">
        <f t="array" ref="G270">IF(ROWS(G$2:G270)&gt;COUNTA('2-Merge'!A:A),"",INDEX('2-Merge'!G:G,SMALL(IF('2-Merge'!A$2:A$500&lt;&gt;"",ROW('2-Merge'!A$2:A$500)),ROWS(G$2:G270))))</f>
        <v>#NUM!</v>
      </c>
    </row>
    <row r="271" spans="1:7" x14ac:dyDescent="0.25">
      <c r="A271" s="6" t="e">
        <f t="array" ref="A271">IF(ROWS(A$2:A271)&gt;COUNTA('2-Merge'!A:A),"",INDEX('2-Merge'!A:A,SMALL(IF('2-Merge'!A$2:A$500&lt;&gt;"",ROW('2-Merge'!A$2:A$500)),ROWS(A$2:A271))))</f>
        <v>#NUM!</v>
      </c>
      <c r="B271" t="e">
        <f t="array" ref="B271">IF(ROWS(B$2:B271)&gt;COUNTA('2-Merge'!A:A),"",INDEX('2-Merge'!B:B,SMALL(IF('2-Merge'!A$2:A$500&lt;&gt;"",ROW('2-Merge'!A$2:A$500)),ROWS(B$2:B271))))</f>
        <v>#NUM!</v>
      </c>
      <c r="C271" t="e">
        <f t="array" ref="C271">IF(ROWS(C$2:C271)&gt;COUNTA('2-Merge'!A:A),"",INDEX('2-Merge'!C:C,SMALL(IF('2-Merge'!A$2:A$500&lt;&gt;"",ROW('2-Merge'!A$2:A$500)),ROWS(C$2:C271))))</f>
        <v>#NUM!</v>
      </c>
      <c r="D271" s="3" t="e">
        <f t="array" ref="D271">IF(ROWS(D$2:D271)&gt;COUNTA('2-Merge'!A:A),"",INDEX('2-Merge'!D:D,SMALL(IF('2-Merge'!A$2:A$500&lt;&gt;"",ROW('2-Merge'!A$2:A$500)),ROWS(D$2:D271))))</f>
        <v>#NUM!</v>
      </c>
      <c r="E271" s="5" t="e">
        <f t="array" ref="E271">IF(ROWS(E$2:E271)&gt;COUNTA('2-Merge'!A:A),"",INDEX('2-Merge'!E:E,SMALL(IF('2-Merge'!A$2:A$500&lt;&gt;"",ROW('2-Merge'!A$2:A$500)),ROWS(E$2:E271))))</f>
        <v>#NUM!</v>
      </c>
      <c r="F271" s="5" t="e">
        <f t="array" ref="F271">IF(ROWS(F$2:F271)&gt;COUNTA('2-Merge'!A:A),"",INDEX('2-Merge'!F:F,SMALL(IF('2-Merge'!A$2:A$500&lt;&gt;"",ROW('2-Merge'!A$2:A$500)),ROWS(F$2:F271))))</f>
        <v>#NUM!</v>
      </c>
      <c r="G271" t="e">
        <f t="array" ref="G271">IF(ROWS(G$2:G271)&gt;COUNTA('2-Merge'!A:A),"",INDEX('2-Merge'!G:G,SMALL(IF('2-Merge'!A$2:A$500&lt;&gt;"",ROW('2-Merge'!A$2:A$500)),ROWS(G$2:G271))))</f>
        <v>#NUM!</v>
      </c>
    </row>
    <row r="272" spans="1:7" x14ac:dyDescent="0.25">
      <c r="A272" s="6" t="e">
        <f t="array" ref="A272">IF(ROWS(A$2:A272)&gt;COUNTA('2-Merge'!A:A),"",INDEX('2-Merge'!A:A,SMALL(IF('2-Merge'!A$2:A$500&lt;&gt;"",ROW('2-Merge'!A$2:A$500)),ROWS(A$2:A272))))</f>
        <v>#NUM!</v>
      </c>
      <c r="B272" t="e">
        <f t="array" ref="B272">IF(ROWS(B$2:B272)&gt;COUNTA('2-Merge'!A:A),"",INDEX('2-Merge'!B:B,SMALL(IF('2-Merge'!A$2:A$500&lt;&gt;"",ROW('2-Merge'!A$2:A$500)),ROWS(B$2:B272))))</f>
        <v>#NUM!</v>
      </c>
      <c r="C272" t="e">
        <f t="array" ref="C272">IF(ROWS(C$2:C272)&gt;COUNTA('2-Merge'!A:A),"",INDEX('2-Merge'!C:C,SMALL(IF('2-Merge'!A$2:A$500&lt;&gt;"",ROW('2-Merge'!A$2:A$500)),ROWS(C$2:C272))))</f>
        <v>#NUM!</v>
      </c>
      <c r="D272" s="3" t="e">
        <f t="array" ref="D272">IF(ROWS(D$2:D272)&gt;COUNTA('2-Merge'!A:A),"",INDEX('2-Merge'!D:D,SMALL(IF('2-Merge'!A$2:A$500&lt;&gt;"",ROW('2-Merge'!A$2:A$500)),ROWS(D$2:D272))))</f>
        <v>#NUM!</v>
      </c>
      <c r="E272" s="5" t="e">
        <f t="array" ref="E272">IF(ROWS(E$2:E272)&gt;COUNTA('2-Merge'!A:A),"",INDEX('2-Merge'!E:E,SMALL(IF('2-Merge'!A$2:A$500&lt;&gt;"",ROW('2-Merge'!A$2:A$500)),ROWS(E$2:E272))))</f>
        <v>#NUM!</v>
      </c>
      <c r="F272" s="5" t="e">
        <f t="array" ref="F272">IF(ROWS(F$2:F272)&gt;COUNTA('2-Merge'!A:A),"",INDEX('2-Merge'!F:F,SMALL(IF('2-Merge'!A$2:A$500&lt;&gt;"",ROW('2-Merge'!A$2:A$500)),ROWS(F$2:F272))))</f>
        <v>#NUM!</v>
      </c>
      <c r="G272" t="e">
        <f t="array" ref="G272">IF(ROWS(G$2:G272)&gt;COUNTA('2-Merge'!A:A),"",INDEX('2-Merge'!G:G,SMALL(IF('2-Merge'!A$2:A$500&lt;&gt;"",ROW('2-Merge'!A$2:A$500)),ROWS(G$2:G272))))</f>
        <v>#NUM!</v>
      </c>
    </row>
    <row r="273" spans="1:7" x14ac:dyDescent="0.25">
      <c r="A273" s="6" t="e">
        <f t="array" ref="A273">IF(ROWS(A$2:A273)&gt;COUNTA('2-Merge'!A:A),"",INDEX('2-Merge'!A:A,SMALL(IF('2-Merge'!A$2:A$500&lt;&gt;"",ROW('2-Merge'!A$2:A$500)),ROWS(A$2:A273))))</f>
        <v>#NUM!</v>
      </c>
      <c r="B273" t="e">
        <f t="array" ref="B273">IF(ROWS(B$2:B273)&gt;COUNTA('2-Merge'!A:A),"",INDEX('2-Merge'!B:B,SMALL(IF('2-Merge'!A$2:A$500&lt;&gt;"",ROW('2-Merge'!A$2:A$500)),ROWS(B$2:B273))))</f>
        <v>#NUM!</v>
      </c>
      <c r="C273" t="e">
        <f t="array" ref="C273">IF(ROWS(C$2:C273)&gt;COUNTA('2-Merge'!A:A),"",INDEX('2-Merge'!C:C,SMALL(IF('2-Merge'!A$2:A$500&lt;&gt;"",ROW('2-Merge'!A$2:A$500)),ROWS(C$2:C273))))</f>
        <v>#NUM!</v>
      </c>
      <c r="D273" s="3" t="e">
        <f t="array" ref="D273">IF(ROWS(D$2:D273)&gt;COUNTA('2-Merge'!A:A),"",INDEX('2-Merge'!D:D,SMALL(IF('2-Merge'!A$2:A$500&lt;&gt;"",ROW('2-Merge'!A$2:A$500)),ROWS(D$2:D273))))</f>
        <v>#NUM!</v>
      </c>
      <c r="E273" s="5" t="e">
        <f t="array" ref="E273">IF(ROWS(E$2:E273)&gt;COUNTA('2-Merge'!A:A),"",INDEX('2-Merge'!E:E,SMALL(IF('2-Merge'!A$2:A$500&lt;&gt;"",ROW('2-Merge'!A$2:A$500)),ROWS(E$2:E273))))</f>
        <v>#NUM!</v>
      </c>
      <c r="F273" s="5" t="e">
        <f t="array" ref="F273">IF(ROWS(F$2:F273)&gt;COUNTA('2-Merge'!A:A),"",INDEX('2-Merge'!F:F,SMALL(IF('2-Merge'!A$2:A$500&lt;&gt;"",ROW('2-Merge'!A$2:A$500)),ROWS(F$2:F273))))</f>
        <v>#NUM!</v>
      </c>
      <c r="G273" t="e">
        <f t="array" ref="G273">IF(ROWS(G$2:G273)&gt;COUNTA('2-Merge'!A:A),"",INDEX('2-Merge'!G:G,SMALL(IF('2-Merge'!A$2:A$500&lt;&gt;"",ROW('2-Merge'!A$2:A$500)),ROWS(G$2:G273))))</f>
        <v>#NUM!</v>
      </c>
    </row>
    <row r="274" spans="1:7" x14ac:dyDescent="0.25">
      <c r="A274" s="6" t="e">
        <f t="array" ref="A274">IF(ROWS(A$2:A274)&gt;COUNTA('2-Merge'!A:A),"",INDEX('2-Merge'!A:A,SMALL(IF('2-Merge'!A$2:A$500&lt;&gt;"",ROW('2-Merge'!A$2:A$500)),ROWS(A$2:A274))))</f>
        <v>#NUM!</v>
      </c>
      <c r="B274" t="e">
        <f t="array" ref="B274">IF(ROWS(B$2:B274)&gt;COUNTA('2-Merge'!A:A),"",INDEX('2-Merge'!B:B,SMALL(IF('2-Merge'!A$2:A$500&lt;&gt;"",ROW('2-Merge'!A$2:A$500)),ROWS(B$2:B274))))</f>
        <v>#NUM!</v>
      </c>
      <c r="C274" t="e">
        <f t="array" ref="C274">IF(ROWS(C$2:C274)&gt;COUNTA('2-Merge'!A:A),"",INDEX('2-Merge'!C:C,SMALL(IF('2-Merge'!A$2:A$500&lt;&gt;"",ROW('2-Merge'!A$2:A$500)),ROWS(C$2:C274))))</f>
        <v>#NUM!</v>
      </c>
      <c r="D274" s="3" t="e">
        <f t="array" ref="D274">IF(ROWS(D$2:D274)&gt;COUNTA('2-Merge'!A:A),"",INDEX('2-Merge'!D:D,SMALL(IF('2-Merge'!A$2:A$500&lt;&gt;"",ROW('2-Merge'!A$2:A$500)),ROWS(D$2:D274))))</f>
        <v>#NUM!</v>
      </c>
      <c r="E274" s="5" t="e">
        <f t="array" ref="E274">IF(ROWS(E$2:E274)&gt;COUNTA('2-Merge'!A:A),"",INDEX('2-Merge'!E:E,SMALL(IF('2-Merge'!A$2:A$500&lt;&gt;"",ROW('2-Merge'!A$2:A$500)),ROWS(E$2:E274))))</f>
        <v>#NUM!</v>
      </c>
      <c r="F274" s="5" t="e">
        <f t="array" ref="F274">IF(ROWS(F$2:F274)&gt;COUNTA('2-Merge'!A:A),"",INDEX('2-Merge'!F:F,SMALL(IF('2-Merge'!A$2:A$500&lt;&gt;"",ROW('2-Merge'!A$2:A$500)),ROWS(F$2:F274))))</f>
        <v>#NUM!</v>
      </c>
      <c r="G274" t="e">
        <f t="array" ref="G274">IF(ROWS(G$2:G274)&gt;COUNTA('2-Merge'!A:A),"",INDEX('2-Merge'!G:G,SMALL(IF('2-Merge'!A$2:A$500&lt;&gt;"",ROW('2-Merge'!A$2:A$500)),ROWS(G$2:G274))))</f>
        <v>#NUM!</v>
      </c>
    </row>
    <row r="275" spans="1:7" x14ac:dyDescent="0.25">
      <c r="A275" s="6" t="e">
        <f t="array" ref="A275">IF(ROWS(A$2:A275)&gt;COUNTA('2-Merge'!A:A),"",INDEX('2-Merge'!A:A,SMALL(IF('2-Merge'!A$2:A$500&lt;&gt;"",ROW('2-Merge'!A$2:A$500)),ROWS(A$2:A275))))</f>
        <v>#NUM!</v>
      </c>
      <c r="B275" t="e">
        <f t="array" ref="B275">IF(ROWS(B$2:B275)&gt;COUNTA('2-Merge'!A:A),"",INDEX('2-Merge'!B:B,SMALL(IF('2-Merge'!A$2:A$500&lt;&gt;"",ROW('2-Merge'!A$2:A$500)),ROWS(B$2:B275))))</f>
        <v>#NUM!</v>
      </c>
      <c r="C275" t="e">
        <f t="array" ref="C275">IF(ROWS(C$2:C275)&gt;COUNTA('2-Merge'!A:A),"",INDEX('2-Merge'!C:C,SMALL(IF('2-Merge'!A$2:A$500&lt;&gt;"",ROW('2-Merge'!A$2:A$500)),ROWS(C$2:C275))))</f>
        <v>#NUM!</v>
      </c>
      <c r="D275" s="3" t="e">
        <f t="array" ref="D275">IF(ROWS(D$2:D275)&gt;COUNTA('2-Merge'!A:A),"",INDEX('2-Merge'!D:D,SMALL(IF('2-Merge'!A$2:A$500&lt;&gt;"",ROW('2-Merge'!A$2:A$500)),ROWS(D$2:D275))))</f>
        <v>#NUM!</v>
      </c>
      <c r="E275" s="5" t="e">
        <f t="array" ref="E275">IF(ROWS(E$2:E275)&gt;COUNTA('2-Merge'!A:A),"",INDEX('2-Merge'!E:E,SMALL(IF('2-Merge'!A$2:A$500&lt;&gt;"",ROW('2-Merge'!A$2:A$500)),ROWS(E$2:E275))))</f>
        <v>#NUM!</v>
      </c>
      <c r="F275" s="5" t="e">
        <f t="array" ref="F275">IF(ROWS(F$2:F275)&gt;COUNTA('2-Merge'!A:A),"",INDEX('2-Merge'!F:F,SMALL(IF('2-Merge'!A$2:A$500&lt;&gt;"",ROW('2-Merge'!A$2:A$500)),ROWS(F$2:F275))))</f>
        <v>#NUM!</v>
      </c>
      <c r="G275" t="e">
        <f t="array" ref="G275">IF(ROWS(G$2:G275)&gt;COUNTA('2-Merge'!A:A),"",INDEX('2-Merge'!G:G,SMALL(IF('2-Merge'!A$2:A$500&lt;&gt;"",ROW('2-Merge'!A$2:A$500)),ROWS(G$2:G275))))</f>
        <v>#NUM!</v>
      </c>
    </row>
    <row r="276" spans="1:7" x14ac:dyDescent="0.25">
      <c r="A276" s="6" t="e">
        <f t="array" ref="A276">IF(ROWS(A$2:A276)&gt;COUNTA('2-Merge'!A:A),"",INDEX('2-Merge'!A:A,SMALL(IF('2-Merge'!A$2:A$500&lt;&gt;"",ROW('2-Merge'!A$2:A$500)),ROWS(A$2:A276))))</f>
        <v>#NUM!</v>
      </c>
      <c r="B276" t="e">
        <f t="array" ref="B276">IF(ROWS(B$2:B276)&gt;COUNTA('2-Merge'!A:A),"",INDEX('2-Merge'!B:B,SMALL(IF('2-Merge'!A$2:A$500&lt;&gt;"",ROW('2-Merge'!A$2:A$500)),ROWS(B$2:B276))))</f>
        <v>#NUM!</v>
      </c>
      <c r="C276" t="e">
        <f t="array" ref="C276">IF(ROWS(C$2:C276)&gt;COUNTA('2-Merge'!A:A),"",INDEX('2-Merge'!C:C,SMALL(IF('2-Merge'!A$2:A$500&lt;&gt;"",ROW('2-Merge'!A$2:A$500)),ROWS(C$2:C276))))</f>
        <v>#NUM!</v>
      </c>
      <c r="D276" s="3" t="e">
        <f t="array" ref="D276">IF(ROWS(D$2:D276)&gt;COUNTA('2-Merge'!A:A),"",INDEX('2-Merge'!D:D,SMALL(IF('2-Merge'!A$2:A$500&lt;&gt;"",ROW('2-Merge'!A$2:A$500)),ROWS(D$2:D276))))</f>
        <v>#NUM!</v>
      </c>
      <c r="E276" s="5" t="e">
        <f t="array" ref="E276">IF(ROWS(E$2:E276)&gt;COUNTA('2-Merge'!A:A),"",INDEX('2-Merge'!E:E,SMALL(IF('2-Merge'!A$2:A$500&lt;&gt;"",ROW('2-Merge'!A$2:A$500)),ROWS(E$2:E276))))</f>
        <v>#NUM!</v>
      </c>
      <c r="F276" s="5" t="e">
        <f t="array" ref="F276">IF(ROWS(F$2:F276)&gt;COUNTA('2-Merge'!A:A),"",INDEX('2-Merge'!F:F,SMALL(IF('2-Merge'!A$2:A$500&lt;&gt;"",ROW('2-Merge'!A$2:A$500)),ROWS(F$2:F276))))</f>
        <v>#NUM!</v>
      </c>
      <c r="G276" t="e">
        <f t="array" ref="G276">IF(ROWS(G$2:G276)&gt;COUNTA('2-Merge'!A:A),"",INDEX('2-Merge'!G:G,SMALL(IF('2-Merge'!A$2:A$500&lt;&gt;"",ROW('2-Merge'!A$2:A$500)),ROWS(G$2:G276))))</f>
        <v>#NUM!</v>
      </c>
    </row>
    <row r="277" spans="1:7" x14ac:dyDescent="0.25">
      <c r="A277" s="6" t="e">
        <f t="array" ref="A277">IF(ROWS(A$2:A277)&gt;COUNTA('2-Merge'!A:A),"",INDEX('2-Merge'!A:A,SMALL(IF('2-Merge'!A$2:A$500&lt;&gt;"",ROW('2-Merge'!A$2:A$500)),ROWS(A$2:A277))))</f>
        <v>#NUM!</v>
      </c>
      <c r="B277" t="e">
        <f t="array" ref="B277">IF(ROWS(B$2:B277)&gt;COUNTA('2-Merge'!A:A),"",INDEX('2-Merge'!B:B,SMALL(IF('2-Merge'!A$2:A$500&lt;&gt;"",ROW('2-Merge'!A$2:A$500)),ROWS(B$2:B277))))</f>
        <v>#NUM!</v>
      </c>
      <c r="C277" t="e">
        <f t="array" ref="C277">IF(ROWS(C$2:C277)&gt;COUNTA('2-Merge'!A:A),"",INDEX('2-Merge'!C:C,SMALL(IF('2-Merge'!A$2:A$500&lt;&gt;"",ROW('2-Merge'!A$2:A$500)),ROWS(C$2:C277))))</f>
        <v>#NUM!</v>
      </c>
      <c r="D277" s="3" t="e">
        <f t="array" ref="D277">IF(ROWS(D$2:D277)&gt;COUNTA('2-Merge'!A:A),"",INDEX('2-Merge'!D:D,SMALL(IF('2-Merge'!A$2:A$500&lt;&gt;"",ROW('2-Merge'!A$2:A$500)),ROWS(D$2:D277))))</f>
        <v>#NUM!</v>
      </c>
      <c r="E277" s="5" t="e">
        <f t="array" ref="E277">IF(ROWS(E$2:E277)&gt;COUNTA('2-Merge'!A:A),"",INDEX('2-Merge'!E:E,SMALL(IF('2-Merge'!A$2:A$500&lt;&gt;"",ROW('2-Merge'!A$2:A$500)),ROWS(E$2:E277))))</f>
        <v>#NUM!</v>
      </c>
      <c r="F277" s="5" t="e">
        <f t="array" ref="F277">IF(ROWS(F$2:F277)&gt;COUNTA('2-Merge'!A:A),"",INDEX('2-Merge'!F:F,SMALL(IF('2-Merge'!A$2:A$500&lt;&gt;"",ROW('2-Merge'!A$2:A$500)),ROWS(F$2:F277))))</f>
        <v>#NUM!</v>
      </c>
      <c r="G277" t="e">
        <f t="array" ref="G277">IF(ROWS(G$2:G277)&gt;COUNTA('2-Merge'!A:A),"",INDEX('2-Merge'!G:G,SMALL(IF('2-Merge'!A$2:A$500&lt;&gt;"",ROW('2-Merge'!A$2:A$500)),ROWS(G$2:G277))))</f>
        <v>#NUM!</v>
      </c>
    </row>
    <row r="278" spans="1:7" x14ac:dyDescent="0.25">
      <c r="A278" s="6" t="e">
        <f t="array" ref="A278">IF(ROWS(A$2:A278)&gt;COUNTA('2-Merge'!A:A),"",INDEX('2-Merge'!A:A,SMALL(IF('2-Merge'!A$2:A$500&lt;&gt;"",ROW('2-Merge'!A$2:A$500)),ROWS(A$2:A278))))</f>
        <v>#NUM!</v>
      </c>
      <c r="B278" t="e">
        <f t="array" ref="B278">IF(ROWS(B$2:B278)&gt;COUNTA('2-Merge'!A:A),"",INDEX('2-Merge'!B:B,SMALL(IF('2-Merge'!A$2:A$500&lt;&gt;"",ROW('2-Merge'!A$2:A$500)),ROWS(B$2:B278))))</f>
        <v>#NUM!</v>
      </c>
      <c r="C278" t="e">
        <f t="array" ref="C278">IF(ROWS(C$2:C278)&gt;COUNTA('2-Merge'!A:A),"",INDEX('2-Merge'!C:C,SMALL(IF('2-Merge'!A$2:A$500&lt;&gt;"",ROW('2-Merge'!A$2:A$500)),ROWS(C$2:C278))))</f>
        <v>#NUM!</v>
      </c>
      <c r="D278" s="3" t="e">
        <f t="array" ref="D278">IF(ROWS(D$2:D278)&gt;COUNTA('2-Merge'!A:A),"",INDEX('2-Merge'!D:D,SMALL(IF('2-Merge'!A$2:A$500&lt;&gt;"",ROW('2-Merge'!A$2:A$500)),ROWS(D$2:D278))))</f>
        <v>#NUM!</v>
      </c>
      <c r="E278" s="5" t="e">
        <f t="array" ref="E278">IF(ROWS(E$2:E278)&gt;COUNTA('2-Merge'!A:A),"",INDEX('2-Merge'!E:E,SMALL(IF('2-Merge'!A$2:A$500&lt;&gt;"",ROW('2-Merge'!A$2:A$500)),ROWS(E$2:E278))))</f>
        <v>#NUM!</v>
      </c>
      <c r="F278" s="5" t="e">
        <f t="array" ref="F278">IF(ROWS(F$2:F278)&gt;COUNTA('2-Merge'!A:A),"",INDEX('2-Merge'!F:F,SMALL(IF('2-Merge'!A$2:A$500&lt;&gt;"",ROW('2-Merge'!A$2:A$500)),ROWS(F$2:F278))))</f>
        <v>#NUM!</v>
      </c>
      <c r="G278" t="e">
        <f t="array" ref="G278">IF(ROWS(G$2:G278)&gt;COUNTA('2-Merge'!A:A),"",INDEX('2-Merge'!G:G,SMALL(IF('2-Merge'!A$2:A$500&lt;&gt;"",ROW('2-Merge'!A$2:A$500)),ROWS(G$2:G278))))</f>
        <v>#NUM!</v>
      </c>
    </row>
    <row r="279" spans="1:7" x14ac:dyDescent="0.25">
      <c r="A279" s="6" t="e">
        <f t="array" ref="A279">IF(ROWS(A$2:A279)&gt;COUNTA('2-Merge'!A:A),"",INDEX('2-Merge'!A:A,SMALL(IF('2-Merge'!A$2:A$500&lt;&gt;"",ROW('2-Merge'!A$2:A$500)),ROWS(A$2:A279))))</f>
        <v>#NUM!</v>
      </c>
      <c r="B279" t="e">
        <f t="array" ref="B279">IF(ROWS(B$2:B279)&gt;COUNTA('2-Merge'!A:A),"",INDEX('2-Merge'!B:B,SMALL(IF('2-Merge'!A$2:A$500&lt;&gt;"",ROW('2-Merge'!A$2:A$500)),ROWS(B$2:B279))))</f>
        <v>#NUM!</v>
      </c>
      <c r="C279" t="e">
        <f t="array" ref="C279">IF(ROWS(C$2:C279)&gt;COUNTA('2-Merge'!A:A),"",INDEX('2-Merge'!C:C,SMALL(IF('2-Merge'!A$2:A$500&lt;&gt;"",ROW('2-Merge'!A$2:A$500)),ROWS(C$2:C279))))</f>
        <v>#NUM!</v>
      </c>
      <c r="D279" s="3" t="e">
        <f t="array" ref="D279">IF(ROWS(D$2:D279)&gt;COUNTA('2-Merge'!A:A),"",INDEX('2-Merge'!D:D,SMALL(IF('2-Merge'!A$2:A$500&lt;&gt;"",ROW('2-Merge'!A$2:A$500)),ROWS(D$2:D279))))</f>
        <v>#NUM!</v>
      </c>
      <c r="E279" s="5" t="e">
        <f t="array" ref="E279">IF(ROWS(E$2:E279)&gt;COUNTA('2-Merge'!A:A),"",INDEX('2-Merge'!E:E,SMALL(IF('2-Merge'!A$2:A$500&lt;&gt;"",ROW('2-Merge'!A$2:A$500)),ROWS(E$2:E279))))</f>
        <v>#NUM!</v>
      </c>
      <c r="F279" s="5" t="e">
        <f t="array" ref="F279">IF(ROWS(F$2:F279)&gt;COUNTA('2-Merge'!A:A),"",INDEX('2-Merge'!F:F,SMALL(IF('2-Merge'!A$2:A$500&lt;&gt;"",ROW('2-Merge'!A$2:A$500)),ROWS(F$2:F279))))</f>
        <v>#NUM!</v>
      </c>
      <c r="G279" t="e">
        <f t="array" ref="G279">IF(ROWS(G$2:G279)&gt;COUNTA('2-Merge'!A:A),"",INDEX('2-Merge'!G:G,SMALL(IF('2-Merge'!A$2:A$500&lt;&gt;"",ROW('2-Merge'!A$2:A$500)),ROWS(G$2:G279))))</f>
        <v>#NUM!</v>
      </c>
    </row>
    <row r="280" spans="1:7" x14ac:dyDescent="0.25">
      <c r="A280" s="6" t="e">
        <f t="array" ref="A280">IF(ROWS(A$2:A280)&gt;COUNTA('2-Merge'!A:A),"",INDEX('2-Merge'!A:A,SMALL(IF('2-Merge'!A$2:A$500&lt;&gt;"",ROW('2-Merge'!A$2:A$500)),ROWS(A$2:A280))))</f>
        <v>#NUM!</v>
      </c>
      <c r="B280" t="e">
        <f t="array" ref="B280">IF(ROWS(B$2:B280)&gt;COUNTA('2-Merge'!A:A),"",INDEX('2-Merge'!B:B,SMALL(IF('2-Merge'!A$2:A$500&lt;&gt;"",ROW('2-Merge'!A$2:A$500)),ROWS(B$2:B280))))</f>
        <v>#NUM!</v>
      </c>
      <c r="C280" t="e">
        <f t="array" ref="C280">IF(ROWS(C$2:C280)&gt;COUNTA('2-Merge'!A:A),"",INDEX('2-Merge'!C:C,SMALL(IF('2-Merge'!A$2:A$500&lt;&gt;"",ROW('2-Merge'!A$2:A$500)),ROWS(C$2:C280))))</f>
        <v>#NUM!</v>
      </c>
      <c r="D280" s="3" t="e">
        <f t="array" ref="D280">IF(ROWS(D$2:D280)&gt;COUNTA('2-Merge'!A:A),"",INDEX('2-Merge'!D:D,SMALL(IF('2-Merge'!A$2:A$500&lt;&gt;"",ROW('2-Merge'!A$2:A$500)),ROWS(D$2:D280))))</f>
        <v>#NUM!</v>
      </c>
      <c r="E280" s="5" t="e">
        <f t="array" ref="E280">IF(ROWS(E$2:E280)&gt;COUNTA('2-Merge'!A:A),"",INDEX('2-Merge'!E:E,SMALL(IF('2-Merge'!A$2:A$500&lt;&gt;"",ROW('2-Merge'!A$2:A$500)),ROWS(E$2:E280))))</f>
        <v>#NUM!</v>
      </c>
      <c r="F280" s="5" t="e">
        <f t="array" ref="F280">IF(ROWS(F$2:F280)&gt;COUNTA('2-Merge'!A:A),"",INDEX('2-Merge'!F:F,SMALL(IF('2-Merge'!A$2:A$500&lt;&gt;"",ROW('2-Merge'!A$2:A$500)),ROWS(F$2:F280))))</f>
        <v>#NUM!</v>
      </c>
      <c r="G280" t="e">
        <f t="array" ref="G280">IF(ROWS(G$2:G280)&gt;COUNTA('2-Merge'!A:A),"",INDEX('2-Merge'!G:G,SMALL(IF('2-Merge'!A$2:A$500&lt;&gt;"",ROW('2-Merge'!A$2:A$500)),ROWS(G$2:G280))))</f>
        <v>#NUM!</v>
      </c>
    </row>
    <row r="281" spans="1:7" x14ac:dyDescent="0.25">
      <c r="A281" s="6" t="e">
        <f t="array" ref="A281">IF(ROWS(A$2:A281)&gt;COUNTA('2-Merge'!A:A),"",INDEX('2-Merge'!A:A,SMALL(IF('2-Merge'!A$2:A$500&lt;&gt;"",ROW('2-Merge'!A$2:A$500)),ROWS(A$2:A281))))</f>
        <v>#NUM!</v>
      </c>
      <c r="B281" t="e">
        <f t="array" ref="B281">IF(ROWS(B$2:B281)&gt;COUNTA('2-Merge'!A:A),"",INDEX('2-Merge'!B:B,SMALL(IF('2-Merge'!A$2:A$500&lt;&gt;"",ROW('2-Merge'!A$2:A$500)),ROWS(B$2:B281))))</f>
        <v>#NUM!</v>
      </c>
      <c r="C281" t="e">
        <f t="array" ref="C281">IF(ROWS(C$2:C281)&gt;COUNTA('2-Merge'!A:A),"",INDEX('2-Merge'!C:C,SMALL(IF('2-Merge'!A$2:A$500&lt;&gt;"",ROW('2-Merge'!A$2:A$500)),ROWS(C$2:C281))))</f>
        <v>#NUM!</v>
      </c>
      <c r="D281" s="3" t="e">
        <f t="array" ref="D281">IF(ROWS(D$2:D281)&gt;COUNTA('2-Merge'!A:A),"",INDEX('2-Merge'!D:D,SMALL(IF('2-Merge'!A$2:A$500&lt;&gt;"",ROW('2-Merge'!A$2:A$500)),ROWS(D$2:D281))))</f>
        <v>#NUM!</v>
      </c>
      <c r="E281" s="5" t="e">
        <f t="array" ref="E281">IF(ROWS(E$2:E281)&gt;COUNTA('2-Merge'!A:A),"",INDEX('2-Merge'!E:E,SMALL(IF('2-Merge'!A$2:A$500&lt;&gt;"",ROW('2-Merge'!A$2:A$500)),ROWS(E$2:E281))))</f>
        <v>#NUM!</v>
      </c>
      <c r="F281" s="5" t="e">
        <f t="array" ref="F281">IF(ROWS(F$2:F281)&gt;COUNTA('2-Merge'!A:A),"",INDEX('2-Merge'!F:F,SMALL(IF('2-Merge'!A$2:A$500&lt;&gt;"",ROW('2-Merge'!A$2:A$500)),ROWS(F$2:F281))))</f>
        <v>#NUM!</v>
      </c>
      <c r="G281" t="e">
        <f t="array" ref="G281">IF(ROWS(G$2:G281)&gt;COUNTA('2-Merge'!A:A),"",INDEX('2-Merge'!G:G,SMALL(IF('2-Merge'!A$2:A$500&lt;&gt;"",ROW('2-Merge'!A$2:A$500)),ROWS(G$2:G281))))</f>
        <v>#NUM!</v>
      </c>
    </row>
    <row r="282" spans="1:7" x14ac:dyDescent="0.25">
      <c r="A282" s="6" t="e">
        <f t="array" ref="A282">IF(ROWS(A$2:A282)&gt;COUNTA('2-Merge'!A:A),"",INDEX('2-Merge'!A:A,SMALL(IF('2-Merge'!A$2:A$500&lt;&gt;"",ROW('2-Merge'!A$2:A$500)),ROWS(A$2:A282))))</f>
        <v>#NUM!</v>
      </c>
      <c r="B282" t="e">
        <f t="array" ref="B282">IF(ROWS(B$2:B282)&gt;COUNTA('2-Merge'!A:A),"",INDEX('2-Merge'!B:B,SMALL(IF('2-Merge'!A$2:A$500&lt;&gt;"",ROW('2-Merge'!A$2:A$500)),ROWS(B$2:B282))))</f>
        <v>#NUM!</v>
      </c>
      <c r="C282" t="e">
        <f t="array" ref="C282">IF(ROWS(C$2:C282)&gt;COUNTA('2-Merge'!A:A),"",INDEX('2-Merge'!C:C,SMALL(IF('2-Merge'!A$2:A$500&lt;&gt;"",ROW('2-Merge'!A$2:A$500)),ROWS(C$2:C282))))</f>
        <v>#NUM!</v>
      </c>
      <c r="D282" s="3" t="e">
        <f t="array" ref="D282">IF(ROWS(D$2:D282)&gt;COUNTA('2-Merge'!A:A),"",INDEX('2-Merge'!D:D,SMALL(IF('2-Merge'!A$2:A$500&lt;&gt;"",ROW('2-Merge'!A$2:A$500)),ROWS(D$2:D282))))</f>
        <v>#NUM!</v>
      </c>
      <c r="E282" s="5" t="e">
        <f t="array" ref="E282">IF(ROWS(E$2:E282)&gt;COUNTA('2-Merge'!A:A),"",INDEX('2-Merge'!E:E,SMALL(IF('2-Merge'!A$2:A$500&lt;&gt;"",ROW('2-Merge'!A$2:A$500)),ROWS(E$2:E282))))</f>
        <v>#NUM!</v>
      </c>
      <c r="F282" s="5" t="e">
        <f t="array" ref="F282">IF(ROWS(F$2:F282)&gt;COUNTA('2-Merge'!A:A),"",INDEX('2-Merge'!F:F,SMALL(IF('2-Merge'!A$2:A$500&lt;&gt;"",ROW('2-Merge'!A$2:A$500)),ROWS(F$2:F282))))</f>
        <v>#NUM!</v>
      </c>
      <c r="G282" t="e">
        <f t="array" ref="G282">IF(ROWS(G$2:G282)&gt;COUNTA('2-Merge'!A:A),"",INDEX('2-Merge'!G:G,SMALL(IF('2-Merge'!A$2:A$500&lt;&gt;"",ROW('2-Merge'!A$2:A$500)),ROWS(G$2:G282))))</f>
        <v>#NUM!</v>
      </c>
    </row>
    <row r="283" spans="1:7" x14ac:dyDescent="0.25">
      <c r="A283" s="6" t="e">
        <f t="array" ref="A283">IF(ROWS(A$2:A283)&gt;COUNTA('2-Merge'!A:A),"",INDEX('2-Merge'!A:A,SMALL(IF('2-Merge'!A$2:A$500&lt;&gt;"",ROW('2-Merge'!A$2:A$500)),ROWS(A$2:A283))))</f>
        <v>#NUM!</v>
      </c>
      <c r="B283" t="e">
        <f t="array" ref="B283">IF(ROWS(B$2:B283)&gt;COUNTA('2-Merge'!A:A),"",INDEX('2-Merge'!B:B,SMALL(IF('2-Merge'!A$2:A$500&lt;&gt;"",ROW('2-Merge'!A$2:A$500)),ROWS(B$2:B283))))</f>
        <v>#NUM!</v>
      </c>
      <c r="C283" t="e">
        <f t="array" ref="C283">IF(ROWS(C$2:C283)&gt;COUNTA('2-Merge'!A:A),"",INDEX('2-Merge'!C:C,SMALL(IF('2-Merge'!A$2:A$500&lt;&gt;"",ROW('2-Merge'!A$2:A$500)),ROWS(C$2:C283))))</f>
        <v>#NUM!</v>
      </c>
      <c r="D283" s="3" t="e">
        <f t="array" ref="D283">IF(ROWS(D$2:D283)&gt;COUNTA('2-Merge'!A:A),"",INDEX('2-Merge'!D:D,SMALL(IF('2-Merge'!A$2:A$500&lt;&gt;"",ROW('2-Merge'!A$2:A$500)),ROWS(D$2:D283))))</f>
        <v>#NUM!</v>
      </c>
      <c r="E283" s="5" t="e">
        <f t="array" ref="E283">IF(ROWS(E$2:E283)&gt;COUNTA('2-Merge'!A:A),"",INDEX('2-Merge'!E:E,SMALL(IF('2-Merge'!A$2:A$500&lt;&gt;"",ROW('2-Merge'!A$2:A$500)),ROWS(E$2:E283))))</f>
        <v>#NUM!</v>
      </c>
      <c r="F283" s="5" t="e">
        <f t="array" ref="F283">IF(ROWS(F$2:F283)&gt;COUNTA('2-Merge'!A:A),"",INDEX('2-Merge'!F:F,SMALL(IF('2-Merge'!A$2:A$500&lt;&gt;"",ROW('2-Merge'!A$2:A$500)),ROWS(F$2:F283))))</f>
        <v>#NUM!</v>
      </c>
      <c r="G283" t="e">
        <f t="array" ref="G283">IF(ROWS(G$2:G283)&gt;COUNTA('2-Merge'!A:A),"",INDEX('2-Merge'!G:G,SMALL(IF('2-Merge'!A$2:A$500&lt;&gt;"",ROW('2-Merge'!A$2:A$500)),ROWS(G$2:G283))))</f>
        <v>#NUM!</v>
      </c>
    </row>
    <row r="284" spans="1:7" x14ac:dyDescent="0.25">
      <c r="A284" s="6" t="e">
        <f t="array" ref="A284">IF(ROWS(A$2:A284)&gt;COUNTA('2-Merge'!A:A),"",INDEX('2-Merge'!A:A,SMALL(IF('2-Merge'!A$2:A$500&lt;&gt;"",ROW('2-Merge'!A$2:A$500)),ROWS(A$2:A284))))</f>
        <v>#NUM!</v>
      </c>
      <c r="B284" t="e">
        <f t="array" ref="B284">IF(ROWS(B$2:B284)&gt;COUNTA('2-Merge'!A:A),"",INDEX('2-Merge'!B:B,SMALL(IF('2-Merge'!A$2:A$500&lt;&gt;"",ROW('2-Merge'!A$2:A$500)),ROWS(B$2:B284))))</f>
        <v>#NUM!</v>
      </c>
      <c r="C284" t="e">
        <f t="array" ref="C284">IF(ROWS(C$2:C284)&gt;COUNTA('2-Merge'!A:A),"",INDEX('2-Merge'!C:C,SMALL(IF('2-Merge'!A$2:A$500&lt;&gt;"",ROW('2-Merge'!A$2:A$500)),ROWS(C$2:C284))))</f>
        <v>#NUM!</v>
      </c>
      <c r="D284" s="3" t="e">
        <f t="array" ref="D284">IF(ROWS(D$2:D284)&gt;COUNTA('2-Merge'!A:A),"",INDEX('2-Merge'!D:D,SMALL(IF('2-Merge'!A$2:A$500&lt;&gt;"",ROW('2-Merge'!A$2:A$500)),ROWS(D$2:D284))))</f>
        <v>#NUM!</v>
      </c>
      <c r="E284" s="5" t="e">
        <f t="array" ref="E284">IF(ROWS(E$2:E284)&gt;COUNTA('2-Merge'!A:A),"",INDEX('2-Merge'!E:E,SMALL(IF('2-Merge'!A$2:A$500&lt;&gt;"",ROW('2-Merge'!A$2:A$500)),ROWS(E$2:E284))))</f>
        <v>#NUM!</v>
      </c>
      <c r="F284" s="5" t="e">
        <f t="array" ref="F284">IF(ROWS(F$2:F284)&gt;COUNTA('2-Merge'!A:A),"",INDEX('2-Merge'!F:F,SMALL(IF('2-Merge'!A$2:A$500&lt;&gt;"",ROW('2-Merge'!A$2:A$500)),ROWS(F$2:F284))))</f>
        <v>#NUM!</v>
      </c>
      <c r="G284" t="e">
        <f t="array" ref="G284">IF(ROWS(G$2:G284)&gt;COUNTA('2-Merge'!A:A),"",INDEX('2-Merge'!G:G,SMALL(IF('2-Merge'!A$2:A$500&lt;&gt;"",ROW('2-Merge'!A$2:A$500)),ROWS(G$2:G284))))</f>
        <v>#NUM!</v>
      </c>
    </row>
    <row r="285" spans="1:7" x14ac:dyDescent="0.25">
      <c r="A285" s="6" t="e">
        <f t="array" ref="A285">IF(ROWS(A$2:A285)&gt;COUNTA('2-Merge'!A:A),"",INDEX('2-Merge'!A:A,SMALL(IF('2-Merge'!A$2:A$500&lt;&gt;"",ROW('2-Merge'!A$2:A$500)),ROWS(A$2:A285))))</f>
        <v>#NUM!</v>
      </c>
      <c r="B285" t="e">
        <f t="array" ref="B285">IF(ROWS(B$2:B285)&gt;COUNTA('2-Merge'!A:A),"",INDEX('2-Merge'!B:B,SMALL(IF('2-Merge'!A$2:A$500&lt;&gt;"",ROW('2-Merge'!A$2:A$500)),ROWS(B$2:B285))))</f>
        <v>#NUM!</v>
      </c>
      <c r="C285" t="e">
        <f t="array" ref="C285">IF(ROWS(C$2:C285)&gt;COUNTA('2-Merge'!A:A),"",INDEX('2-Merge'!C:C,SMALL(IF('2-Merge'!A$2:A$500&lt;&gt;"",ROW('2-Merge'!A$2:A$500)),ROWS(C$2:C285))))</f>
        <v>#NUM!</v>
      </c>
      <c r="D285" s="3" t="e">
        <f t="array" ref="D285">IF(ROWS(D$2:D285)&gt;COUNTA('2-Merge'!A:A),"",INDEX('2-Merge'!D:D,SMALL(IF('2-Merge'!A$2:A$500&lt;&gt;"",ROW('2-Merge'!A$2:A$500)),ROWS(D$2:D285))))</f>
        <v>#NUM!</v>
      </c>
      <c r="E285" s="5" t="e">
        <f t="array" ref="E285">IF(ROWS(E$2:E285)&gt;COUNTA('2-Merge'!A:A),"",INDEX('2-Merge'!E:E,SMALL(IF('2-Merge'!A$2:A$500&lt;&gt;"",ROW('2-Merge'!A$2:A$500)),ROWS(E$2:E285))))</f>
        <v>#NUM!</v>
      </c>
      <c r="F285" s="5" t="e">
        <f t="array" ref="F285">IF(ROWS(F$2:F285)&gt;COUNTA('2-Merge'!A:A),"",INDEX('2-Merge'!F:F,SMALL(IF('2-Merge'!A$2:A$500&lt;&gt;"",ROW('2-Merge'!A$2:A$500)),ROWS(F$2:F285))))</f>
        <v>#NUM!</v>
      </c>
      <c r="G285" t="e">
        <f t="array" ref="G285">IF(ROWS(G$2:G285)&gt;COUNTA('2-Merge'!A:A),"",INDEX('2-Merge'!G:G,SMALL(IF('2-Merge'!A$2:A$500&lt;&gt;"",ROW('2-Merge'!A$2:A$500)),ROWS(G$2:G285))))</f>
        <v>#NUM!</v>
      </c>
    </row>
    <row r="286" spans="1:7" x14ac:dyDescent="0.25">
      <c r="A286" s="6" t="e">
        <f t="array" ref="A286">IF(ROWS(A$2:A286)&gt;COUNTA('2-Merge'!A:A),"",INDEX('2-Merge'!A:A,SMALL(IF('2-Merge'!A$2:A$500&lt;&gt;"",ROW('2-Merge'!A$2:A$500)),ROWS(A$2:A286))))</f>
        <v>#NUM!</v>
      </c>
      <c r="B286" t="e">
        <f t="array" ref="B286">IF(ROWS(B$2:B286)&gt;COUNTA('2-Merge'!A:A),"",INDEX('2-Merge'!B:B,SMALL(IF('2-Merge'!A$2:A$500&lt;&gt;"",ROW('2-Merge'!A$2:A$500)),ROWS(B$2:B286))))</f>
        <v>#NUM!</v>
      </c>
      <c r="C286" t="e">
        <f t="array" ref="C286">IF(ROWS(C$2:C286)&gt;COUNTA('2-Merge'!A:A),"",INDEX('2-Merge'!C:C,SMALL(IF('2-Merge'!A$2:A$500&lt;&gt;"",ROW('2-Merge'!A$2:A$500)),ROWS(C$2:C286))))</f>
        <v>#NUM!</v>
      </c>
      <c r="D286" s="3" t="e">
        <f t="array" ref="D286">IF(ROWS(D$2:D286)&gt;COUNTA('2-Merge'!A:A),"",INDEX('2-Merge'!D:D,SMALL(IF('2-Merge'!A$2:A$500&lt;&gt;"",ROW('2-Merge'!A$2:A$500)),ROWS(D$2:D286))))</f>
        <v>#NUM!</v>
      </c>
      <c r="E286" s="5" t="e">
        <f t="array" ref="E286">IF(ROWS(E$2:E286)&gt;COUNTA('2-Merge'!A:A),"",INDEX('2-Merge'!E:E,SMALL(IF('2-Merge'!A$2:A$500&lt;&gt;"",ROW('2-Merge'!A$2:A$500)),ROWS(E$2:E286))))</f>
        <v>#NUM!</v>
      </c>
      <c r="F286" s="5" t="e">
        <f t="array" ref="F286">IF(ROWS(F$2:F286)&gt;COUNTA('2-Merge'!A:A),"",INDEX('2-Merge'!F:F,SMALL(IF('2-Merge'!A$2:A$500&lt;&gt;"",ROW('2-Merge'!A$2:A$500)),ROWS(F$2:F286))))</f>
        <v>#NUM!</v>
      </c>
      <c r="G286" t="e">
        <f t="array" ref="G286">IF(ROWS(G$2:G286)&gt;COUNTA('2-Merge'!A:A),"",INDEX('2-Merge'!G:G,SMALL(IF('2-Merge'!A$2:A$500&lt;&gt;"",ROW('2-Merge'!A$2:A$500)),ROWS(G$2:G286))))</f>
        <v>#NUM!</v>
      </c>
    </row>
    <row r="287" spans="1:7" x14ac:dyDescent="0.25">
      <c r="A287" s="6" t="e">
        <f t="array" ref="A287">IF(ROWS(A$2:A287)&gt;COUNTA('2-Merge'!A:A),"",INDEX('2-Merge'!A:A,SMALL(IF('2-Merge'!A$2:A$500&lt;&gt;"",ROW('2-Merge'!A$2:A$500)),ROWS(A$2:A287))))</f>
        <v>#NUM!</v>
      </c>
      <c r="B287" t="e">
        <f t="array" ref="B287">IF(ROWS(B$2:B287)&gt;COUNTA('2-Merge'!A:A),"",INDEX('2-Merge'!B:B,SMALL(IF('2-Merge'!A$2:A$500&lt;&gt;"",ROW('2-Merge'!A$2:A$500)),ROWS(B$2:B287))))</f>
        <v>#NUM!</v>
      </c>
      <c r="C287" t="e">
        <f t="array" ref="C287">IF(ROWS(C$2:C287)&gt;COUNTA('2-Merge'!A:A),"",INDEX('2-Merge'!C:C,SMALL(IF('2-Merge'!A$2:A$500&lt;&gt;"",ROW('2-Merge'!A$2:A$500)),ROWS(C$2:C287))))</f>
        <v>#NUM!</v>
      </c>
      <c r="D287" s="3" t="e">
        <f t="array" ref="D287">IF(ROWS(D$2:D287)&gt;COUNTA('2-Merge'!A:A),"",INDEX('2-Merge'!D:D,SMALL(IF('2-Merge'!A$2:A$500&lt;&gt;"",ROW('2-Merge'!A$2:A$500)),ROWS(D$2:D287))))</f>
        <v>#NUM!</v>
      </c>
      <c r="E287" s="5" t="e">
        <f t="array" ref="E287">IF(ROWS(E$2:E287)&gt;COUNTA('2-Merge'!A:A),"",INDEX('2-Merge'!E:E,SMALL(IF('2-Merge'!A$2:A$500&lt;&gt;"",ROW('2-Merge'!A$2:A$500)),ROWS(E$2:E287))))</f>
        <v>#NUM!</v>
      </c>
      <c r="F287" s="5" t="e">
        <f t="array" ref="F287">IF(ROWS(F$2:F287)&gt;COUNTA('2-Merge'!A:A),"",INDEX('2-Merge'!F:F,SMALL(IF('2-Merge'!A$2:A$500&lt;&gt;"",ROW('2-Merge'!A$2:A$500)),ROWS(F$2:F287))))</f>
        <v>#NUM!</v>
      </c>
      <c r="G287" t="e">
        <f t="array" ref="G287">IF(ROWS(G$2:G287)&gt;COUNTA('2-Merge'!A:A),"",INDEX('2-Merge'!G:G,SMALL(IF('2-Merge'!A$2:A$500&lt;&gt;"",ROW('2-Merge'!A$2:A$500)),ROWS(G$2:G287))))</f>
        <v>#NUM!</v>
      </c>
    </row>
    <row r="288" spans="1:7" x14ac:dyDescent="0.25">
      <c r="A288" s="6" t="e">
        <f t="array" ref="A288">IF(ROWS(A$2:A288)&gt;COUNTA('2-Merge'!A:A),"",INDEX('2-Merge'!A:A,SMALL(IF('2-Merge'!A$2:A$500&lt;&gt;"",ROW('2-Merge'!A$2:A$500)),ROWS(A$2:A288))))</f>
        <v>#NUM!</v>
      </c>
      <c r="B288" t="e">
        <f t="array" ref="B288">IF(ROWS(B$2:B288)&gt;COUNTA('2-Merge'!A:A),"",INDEX('2-Merge'!B:B,SMALL(IF('2-Merge'!A$2:A$500&lt;&gt;"",ROW('2-Merge'!A$2:A$500)),ROWS(B$2:B288))))</f>
        <v>#NUM!</v>
      </c>
      <c r="C288" t="e">
        <f t="array" ref="C288">IF(ROWS(C$2:C288)&gt;COUNTA('2-Merge'!A:A),"",INDEX('2-Merge'!C:C,SMALL(IF('2-Merge'!A$2:A$500&lt;&gt;"",ROW('2-Merge'!A$2:A$500)),ROWS(C$2:C288))))</f>
        <v>#NUM!</v>
      </c>
      <c r="D288" s="3" t="e">
        <f t="array" ref="D288">IF(ROWS(D$2:D288)&gt;COUNTA('2-Merge'!A:A),"",INDEX('2-Merge'!D:D,SMALL(IF('2-Merge'!A$2:A$500&lt;&gt;"",ROW('2-Merge'!A$2:A$500)),ROWS(D$2:D288))))</f>
        <v>#NUM!</v>
      </c>
      <c r="E288" s="5" t="e">
        <f t="array" ref="E288">IF(ROWS(E$2:E288)&gt;COUNTA('2-Merge'!A:A),"",INDEX('2-Merge'!E:E,SMALL(IF('2-Merge'!A$2:A$500&lt;&gt;"",ROW('2-Merge'!A$2:A$500)),ROWS(E$2:E288))))</f>
        <v>#NUM!</v>
      </c>
      <c r="F288" s="5" t="e">
        <f t="array" ref="F288">IF(ROWS(F$2:F288)&gt;COUNTA('2-Merge'!A:A),"",INDEX('2-Merge'!F:F,SMALL(IF('2-Merge'!A$2:A$500&lt;&gt;"",ROW('2-Merge'!A$2:A$500)),ROWS(F$2:F288))))</f>
        <v>#NUM!</v>
      </c>
      <c r="G288" t="e">
        <f t="array" ref="G288">IF(ROWS(G$2:G288)&gt;COUNTA('2-Merge'!A:A),"",INDEX('2-Merge'!G:G,SMALL(IF('2-Merge'!A$2:A$500&lt;&gt;"",ROW('2-Merge'!A$2:A$500)),ROWS(G$2:G288))))</f>
        <v>#NUM!</v>
      </c>
    </row>
    <row r="289" spans="1:7" x14ac:dyDescent="0.25">
      <c r="A289" s="6" t="e">
        <f t="array" ref="A289">IF(ROWS(A$2:A289)&gt;COUNTA('2-Merge'!A:A),"",INDEX('2-Merge'!A:A,SMALL(IF('2-Merge'!A$2:A$500&lt;&gt;"",ROW('2-Merge'!A$2:A$500)),ROWS(A$2:A289))))</f>
        <v>#NUM!</v>
      </c>
      <c r="B289" t="e">
        <f t="array" ref="B289">IF(ROWS(B$2:B289)&gt;COUNTA('2-Merge'!A:A),"",INDEX('2-Merge'!B:B,SMALL(IF('2-Merge'!A$2:A$500&lt;&gt;"",ROW('2-Merge'!A$2:A$500)),ROWS(B$2:B289))))</f>
        <v>#NUM!</v>
      </c>
      <c r="C289" t="e">
        <f t="array" ref="C289">IF(ROWS(C$2:C289)&gt;COUNTA('2-Merge'!A:A),"",INDEX('2-Merge'!C:C,SMALL(IF('2-Merge'!A$2:A$500&lt;&gt;"",ROW('2-Merge'!A$2:A$500)),ROWS(C$2:C289))))</f>
        <v>#NUM!</v>
      </c>
      <c r="D289" s="3" t="e">
        <f t="array" ref="D289">IF(ROWS(D$2:D289)&gt;COUNTA('2-Merge'!A:A),"",INDEX('2-Merge'!D:D,SMALL(IF('2-Merge'!A$2:A$500&lt;&gt;"",ROW('2-Merge'!A$2:A$500)),ROWS(D$2:D289))))</f>
        <v>#NUM!</v>
      </c>
      <c r="E289" s="5" t="e">
        <f t="array" ref="E289">IF(ROWS(E$2:E289)&gt;COUNTA('2-Merge'!A:A),"",INDEX('2-Merge'!E:E,SMALL(IF('2-Merge'!A$2:A$500&lt;&gt;"",ROW('2-Merge'!A$2:A$500)),ROWS(E$2:E289))))</f>
        <v>#NUM!</v>
      </c>
      <c r="F289" s="5" t="e">
        <f t="array" ref="F289">IF(ROWS(F$2:F289)&gt;COUNTA('2-Merge'!A:A),"",INDEX('2-Merge'!F:F,SMALL(IF('2-Merge'!A$2:A$500&lt;&gt;"",ROW('2-Merge'!A$2:A$500)),ROWS(F$2:F289))))</f>
        <v>#NUM!</v>
      </c>
      <c r="G289" t="e">
        <f t="array" ref="G289">IF(ROWS(G$2:G289)&gt;COUNTA('2-Merge'!A:A),"",INDEX('2-Merge'!G:G,SMALL(IF('2-Merge'!A$2:A$500&lt;&gt;"",ROW('2-Merge'!A$2:A$500)),ROWS(G$2:G289))))</f>
        <v>#NUM!</v>
      </c>
    </row>
    <row r="290" spans="1:7" x14ac:dyDescent="0.25">
      <c r="A290" s="6" t="e">
        <f t="array" ref="A290">IF(ROWS(A$2:A290)&gt;COUNTA('2-Merge'!A:A),"",INDEX('2-Merge'!A:A,SMALL(IF('2-Merge'!A$2:A$500&lt;&gt;"",ROW('2-Merge'!A$2:A$500)),ROWS(A$2:A290))))</f>
        <v>#NUM!</v>
      </c>
      <c r="B290" t="e">
        <f t="array" ref="B290">IF(ROWS(B$2:B290)&gt;COUNTA('2-Merge'!A:A),"",INDEX('2-Merge'!B:B,SMALL(IF('2-Merge'!A$2:A$500&lt;&gt;"",ROW('2-Merge'!A$2:A$500)),ROWS(B$2:B290))))</f>
        <v>#NUM!</v>
      </c>
      <c r="C290" t="e">
        <f t="array" ref="C290">IF(ROWS(C$2:C290)&gt;COUNTA('2-Merge'!A:A),"",INDEX('2-Merge'!C:C,SMALL(IF('2-Merge'!A$2:A$500&lt;&gt;"",ROW('2-Merge'!A$2:A$500)),ROWS(C$2:C290))))</f>
        <v>#NUM!</v>
      </c>
      <c r="D290" s="3" t="e">
        <f t="array" ref="D290">IF(ROWS(D$2:D290)&gt;COUNTA('2-Merge'!A:A),"",INDEX('2-Merge'!D:D,SMALL(IF('2-Merge'!A$2:A$500&lt;&gt;"",ROW('2-Merge'!A$2:A$500)),ROWS(D$2:D290))))</f>
        <v>#NUM!</v>
      </c>
      <c r="E290" s="5" t="e">
        <f t="array" ref="E290">IF(ROWS(E$2:E290)&gt;COUNTA('2-Merge'!A:A),"",INDEX('2-Merge'!E:E,SMALL(IF('2-Merge'!A$2:A$500&lt;&gt;"",ROW('2-Merge'!A$2:A$500)),ROWS(E$2:E290))))</f>
        <v>#NUM!</v>
      </c>
      <c r="F290" s="5" t="e">
        <f t="array" ref="F290">IF(ROWS(F$2:F290)&gt;COUNTA('2-Merge'!A:A),"",INDEX('2-Merge'!F:F,SMALL(IF('2-Merge'!A$2:A$500&lt;&gt;"",ROW('2-Merge'!A$2:A$500)),ROWS(F$2:F290))))</f>
        <v>#NUM!</v>
      </c>
      <c r="G290" t="e">
        <f t="array" ref="G290">IF(ROWS(G$2:G290)&gt;COUNTA('2-Merge'!A:A),"",INDEX('2-Merge'!G:G,SMALL(IF('2-Merge'!A$2:A$500&lt;&gt;"",ROW('2-Merge'!A$2:A$500)),ROWS(G$2:G290))))</f>
        <v>#NUM!</v>
      </c>
    </row>
    <row r="291" spans="1:7" x14ac:dyDescent="0.25">
      <c r="A291" s="6" t="e">
        <f t="array" ref="A291">IF(ROWS(A$2:A291)&gt;COUNTA('2-Merge'!A:A),"",INDEX('2-Merge'!A:A,SMALL(IF('2-Merge'!A$2:A$500&lt;&gt;"",ROW('2-Merge'!A$2:A$500)),ROWS(A$2:A291))))</f>
        <v>#NUM!</v>
      </c>
      <c r="B291" t="e">
        <f t="array" ref="B291">IF(ROWS(B$2:B291)&gt;COUNTA('2-Merge'!A:A),"",INDEX('2-Merge'!B:B,SMALL(IF('2-Merge'!A$2:A$500&lt;&gt;"",ROW('2-Merge'!A$2:A$500)),ROWS(B$2:B291))))</f>
        <v>#NUM!</v>
      </c>
      <c r="C291" t="e">
        <f t="array" ref="C291">IF(ROWS(C$2:C291)&gt;COUNTA('2-Merge'!A:A),"",INDEX('2-Merge'!C:C,SMALL(IF('2-Merge'!A$2:A$500&lt;&gt;"",ROW('2-Merge'!A$2:A$500)),ROWS(C$2:C291))))</f>
        <v>#NUM!</v>
      </c>
      <c r="D291" s="3" t="e">
        <f t="array" ref="D291">IF(ROWS(D$2:D291)&gt;COUNTA('2-Merge'!A:A),"",INDEX('2-Merge'!D:D,SMALL(IF('2-Merge'!A$2:A$500&lt;&gt;"",ROW('2-Merge'!A$2:A$500)),ROWS(D$2:D291))))</f>
        <v>#NUM!</v>
      </c>
      <c r="E291" s="5" t="e">
        <f t="array" ref="E291">IF(ROWS(E$2:E291)&gt;COUNTA('2-Merge'!A:A),"",INDEX('2-Merge'!E:E,SMALL(IF('2-Merge'!A$2:A$500&lt;&gt;"",ROW('2-Merge'!A$2:A$500)),ROWS(E$2:E291))))</f>
        <v>#NUM!</v>
      </c>
      <c r="F291" s="5" t="e">
        <f t="array" ref="F291">IF(ROWS(F$2:F291)&gt;COUNTA('2-Merge'!A:A),"",INDEX('2-Merge'!F:F,SMALL(IF('2-Merge'!A$2:A$500&lt;&gt;"",ROW('2-Merge'!A$2:A$500)),ROWS(F$2:F291))))</f>
        <v>#NUM!</v>
      </c>
      <c r="G291" t="e">
        <f t="array" ref="G291">IF(ROWS(G$2:G291)&gt;COUNTA('2-Merge'!A:A),"",INDEX('2-Merge'!G:G,SMALL(IF('2-Merge'!A$2:A$500&lt;&gt;"",ROW('2-Merge'!A$2:A$500)),ROWS(G$2:G291))))</f>
        <v>#NUM!</v>
      </c>
    </row>
    <row r="292" spans="1:7" x14ac:dyDescent="0.25">
      <c r="A292" s="6" t="e">
        <f t="array" ref="A292">IF(ROWS(A$2:A292)&gt;COUNTA('2-Merge'!A:A),"",INDEX('2-Merge'!A:A,SMALL(IF('2-Merge'!A$2:A$500&lt;&gt;"",ROW('2-Merge'!A$2:A$500)),ROWS(A$2:A292))))</f>
        <v>#NUM!</v>
      </c>
      <c r="B292" t="e">
        <f t="array" ref="B292">IF(ROWS(B$2:B292)&gt;COUNTA('2-Merge'!A:A),"",INDEX('2-Merge'!B:B,SMALL(IF('2-Merge'!A$2:A$500&lt;&gt;"",ROW('2-Merge'!A$2:A$500)),ROWS(B$2:B292))))</f>
        <v>#NUM!</v>
      </c>
      <c r="C292" t="e">
        <f t="array" ref="C292">IF(ROWS(C$2:C292)&gt;COUNTA('2-Merge'!A:A),"",INDEX('2-Merge'!C:C,SMALL(IF('2-Merge'!A$2:A$500&lt;&gt;"",ROW('2-Merge'!A$2:A$500)),ROWS(C$2:C292))))</f>
        <v>#NUM!</v>
      </c>
      <c r="D292" s="3" t="e">
        <f t="array" ref="D292">IF(ROWS(D$2:D292)&gt;COUNTA('2-Merge'!A:A),"",INDEX('2-Merge'!D:D,SMALL(IF('2-Merge'!A$2:A$500&lt;&gt;"",ROW('2-Merge'!A$2:A$500)),ROWS(D$2:D292))))</f>
        <v>#NUM!</v>
      </c>
      <c r="E292" s="5" t="e">
        <f t="array" ref="E292">IF(ROWS(E$2:E292)&gt;COUNTA('2-Merge'!A:A),"",INDEX('2-Merge'!E:E,SMALL(IF('2-Merge'!A$2:A$500&lt;&gt;"",ROW('2-Merge'!A$2:A$500)),ROWS(E$2:E292))))</f>
        <v>#NUM!</v>
      </c>
      <c r="F292" s="5" t="e">
        <f t="array" ref="F292">IF(ROWS(F$2:F292)&gt;COUNTA('2-Merge'!A:A),"",INDEX('2-Merge'!F:F,SMALL(IF('2-Merge'!A$2:A$500&lt;&gt;"",ROW('2-Merge'!A$2:A$500)),ROWS(F$2:F292))))</f>
        <v>#NUM!</v>
      </c>
      <c r="G292" t="e">
        <f t="array" ref="G292">IF(ROWS(G$2:G292)&gt;COUNTA('2-Merge'!A:A),"",INDEX('2-Merge'!G:G,SMALL(IF('2-Merge'!A$2:A$500&lt;&gt;"",ROW('2-Merge'!A$2:A$500)),ROWS(G$2:G292))))</f>
        <v>#NUM!</v>
      </c>
    </row>
    <row r="293" spans="1:7" x14ac:dyDescent="0.25">
      <c r="A293" s="6" t="e">
        <f t="array" ref="A293">IF(ROWS(A$2:A293)&gt;COUNTA('2-Merge'!A:A),"",INDEX('2-Merge'!A:A,SMALL(IF('2-Merge'!A$2:A$500&lt;&gt;"",ROW('2-Merge'!A$2:A$500)),ROWS(A$2:A293))))</f>
        <v>#NUM!</v>
      </c>
      <c r="B293" t="e">
        <f t="array" ref="B293">IF(ROWS(B$2:B293)&gt;COUNTA('2-Merge'!A:A),"",INDEX('2-Merge'!B:B,SMALL(IF('2-Merge'!A$2:A$500&lt;&gt;"",ROW('2-Merge'!A$2:A$500)),ROWS(B$2:B293))))</f>
        <v>#NUM!</v>
      </c>
      <c r="C293" t="e">
        <f t="array" ref="C293">IF(ROWS(C$2:C293)&gt;COUNTA('2-Merge'!A:A),"",INDEX('2-Merge'!C:C,SMALL(IF('2-Merge'!A$2:A$500&lt;&gt;"",ROW('2-Merge'!A$2:A$500)),ROWS(C$2:C293))))</f>
        <v>#NUM!</v>
      </c>
      <c r="D293" s="3" t="e">
        <f t="array" ref="D293">IF(ROWS(D$2:D293)&gt;COUNTA('2-Merge'!A:A),"",INDEX('2-Merge'!D:D,SMALL(IF('2-Merge'!A$2:A$500&lt;&gt;"",ROW('2-Merge'!A$2:A$500)),ROWS(D$2:D293))))</f>
        <v>#NUM!</v>
      </c>
      <c r="E293" s="5" t="e">
        <f t="array" ref="E293">IF(ROWS(E$2:E293)&gt;COUNTA('2-Merge'!A:A),"",INDEX('2-Merge'!E:E,SMALL(IF('2-Merge'!A$2:A$500&lt;&gt;"",ROW('2-Merge'!A$2:A$500)),ROWS(E$2:E293))))</f>
        <v>#NUM!</v>
      </c>
      <c r="F293" s="5" t="e">
        <f t="array" ref="F293">IF(ROWS(F$2:F293)&gt;COUNTA('2-Merge'!A:A),"",INDEX('2-Merge'!F:F,SMALL(IF('2-Merge'!A$2:A$500&lt;&gt;"",ROW('2-Merge'!A$2:A$500)),ROWS(F$2:F293))))</f>
        <v>#NUM!</v>
      </c>
      <c r="G293" t="e">
        <f t="array" ref="G293">IF(ROWS(G$2:G293)&gt;COUNTA('2-Merge'!A:A),"",INDEX('2-Merge'!G:G,SMALL(IF('2-Merge'!A$2:A$500&lt;&gt;"",ROW('2-Merge'!A$2:A$500)),ROWS(G$2:G293))))</f>
        <v>#NUM!</v>
      </c>
    </row>
    <row r="294" spans="1:7" x14ac:dyDescent="0.25">
      <c r="A294" s="6" t="e">
        <f t="array" ref="A294">IF(ROWS(A$2:A294)&gt;COUNTA('2-Merge'!A:A),"",INDEX('2-Merge'!A:A,SMALL(IF('2-Merge'!A$2:A$500&lt;&gt;"",ROW('2-Merge'!A$2:A$500)),ROWS(A$2:A294))))</f>
        <v>#NUM!</v>
      </c>
      <c r="B294" t="e">
        <f t="array" ref="B294">IF(ROWS(B$2:B294)&gt;COUNTA('2-Merge'!A:A),"",INDEX('2-Merge'!B:B,SMALL(IF('2-Merge'!A$2:A$500&lt;&gt;"",ROW('2-Merge'!A$2:A$500)),ROWS(B$2:B294))))</f>
        <v>#NUM!</v>
      </c>
      <c r="C294" t="e">
        <f t="array" ref="C294">IF(ROWS(C$2:C294)&gt;COUNTA('2-Merge'!A:A),"",INDEX('2-Merge'!C:C,SMALL(IF('2-Merge'!A$2:A$500&lt;&gt;"",ROW('2-Merge'!A$2:A$500)),ROWS(C$2:C294))))</f>
        <v>#NUM!</v>
      </c>
      <c r="D294" s="3" t="e">
        <f t="array" ref="D294">IF(ROWS(D$2:D294)&gt;COUNTA('2-Merge'!A:A),"",INDEX('2-Merge'!D:D,SMALL(IF('2-Merge'!A$2:A$500&lt;&gt;"",ROW('2-Merge'!A$2:A$500)),ROWS(D$2:D294))))</f>
        <v>#NUM!</v>
      </c>
      <c r="E294" s="5" t="e">
        <f t="array" ref="E294">IF(ROWS(E$2:E294)&gt;COUNTA('2-Merge'!A:A),"",INDEX('2-Merge'!E:E,SMALL(IF('2-Merge'!A$2:A$500&lt;&gt;"",ROW('2-Merge'!A$2:A$500)),ROWS(E$2:E294))))</f>
        <v>#NUM!</v>
      </c>
      <c r="F294" s="5" t="e">
        <f t="array" ref="F294">IF(ROWS(F$2:F294)&gt;COUNTA('2-Merge'!A:A),"",INDEX('2-Merge'!F:F,SMALL(IF('2-Merge'!A$2:A$500&lt;&gt;"",ROW('2-Merge'!A$2:A$500)),ROWS(F$2:F294))))</f>
        <v>#NUM!</v>
      </c>
      <c r="G294" t="e">
        <f t="array" ref="G294">IF(ROWS(G$2:G294)&gt;COUNTA('2-Merge'!A:A),"",INDEX('2-Merge'!G:G,SMALL(IF('2-Merge'!A$2:A$500&lt;&gt;"",ROW('2-Merge'!A$2:A$500)),ROWS(G$2:G294))))</f>
        <v>#NUM!</v>
      </c>
    </row>
    <row r="295" spans="1:7" x14ac:dyDescent="0.25">
      <c r="A295" s="6" t="e">
        <f t="array" ref="A295">IF(ROWS(A$2:A295)&gt;COUNTA('2-Merge'!A:A),"",INDEX('2-Merge'!A:A,SMALL(IF('2-Merge'!A$2:A$500&lt;&gt;"",ROW('2-Merge'!A$2:A$500)),ROWS(A$2:A295))))</f>
        <v>#NUM!</v>
      </c>
      <c r="B295" t="e">
        <f t="array" ref="B295">IF(ROWS(B$2:B295)&gt;COUNTA('2-Merge'!A:A),"",INDEX('2-Merge'!B:B,SMALL(IF('2-Merge'!A$2:A$500&lt;&gt;"",ROW('2-Merge'!A$2:A$500)),ROWS(B$2:B295))))</f>
        <v>#NUM!</v>
      </c>
      <c r="C295" t="e">
        <f t="array" ref="C295">IF(ROWS(C$2:C295)&gt;COUNTA('2-Merge'!A:A),"",INDEX('2-Merge'!C:C,SMALL(IF('2-Merge'!A$2:A$500&lt;&gt;"",ROW('2-Merge'!A$2:A$500)),ROWS(C$2:C295))))</f>
        <v>#NUM!</v>
      </c>
      <c r="D295" s="3" t="e">
        <f t="array" ref="D295">IF(ROWS(D$2:D295)&gt;COUNTA('2-Merge'!A:A),"",INDEX('2-Merge'!D:D,SMALL(IF('2-Merge'!A$2:A$500&lt;&gt;"",ROW('2-Merge'!A$2:A$500)),ROWS(D$2:D295))))</f>
        <v>#NUM!</v>
      </c>
      <c r="E295" s="5" t="e">
        <f t="array" ref="E295">IF(ROWS(E$2:E295)&gt;COUNTA('2-Merge'!A:A),"",INDEX('2-Merge'!E:E,SMALL(IF('2-Merge'!A$2:A$500&lt;&gt;"",ROW('2-Merge'!A$2:A$500)),ROWS(E$2:E295))))</f>
        <v>#NUM!</v>
      </c>
      <c r="F295" s="5" t="e">
        <f t="array" ref="F295">IF(ROWS(F$2:F295)&gt;COUNTA('2-Merge'!A:A),"",INDEX('2-Merge'!F:F,SMALL(IF('2-Merge'!A$2:A$500&lt;&gt;"",ROW('2-Merge'!A$2:A$500)),ROWS(F$2:F295))))</f>
        <v>#NUM!</v>
      </c>
      <c r="G295" t="e">
        <f t="array" ref="G295">IF(ROWS(G$2:G295)&gt;COUNTA('2-Merge'!A:A),"",INDEX('2-Merge'!G:G,SMALL(IF('2-Merge'!A$2:A$500&lt;&gt;"",ROW('2-Merge'!A$2:A$500)),ROWS(G$2:G295))))</f>
        <v>#NUM!</v>
      </c>
    </row>
    <row r="296" spans="1:7" x14ac:dyDescent="0.25">
      <c r="A296" s="6" t="e">
        <f t="array" ref="A296">IF(ROWS(A$2:A296)&gt;COUNTA('2-Merge'!A:A),"",INDEX('2-Merge'!A:A,SMALL(IF('2-Merge'!A$2:A$500&lt;&gt;"",ROW('2-Merge'!A$2:A$500)),ROWS(A$2:A296))))</f>
        <v>#NUM!</v>
      </c>
      <c r="B296" t="e">
        <f t="array" ref="B296">IF(ROWS(B$2:B296)&gt;COUNTA('2-Merge'!A:A),"",INDEX('2-Merge'!B:B,SMALL(IF('2-Merge'!A$2:A$500&lt;&gt;"",ROW('2-Merge'!A$2:A$500)),ROWS(B$2:B296))))</f>
        <v>#NUM!</v>
      </c>
      <c r="C296" t="e">
        <f t="array" ref="C296">IF(ROWS(C$2:C296)&gt;COUNTA('2-Merge'!A:A),"",INDEX('2-Merge'!C:C,SMALL(IF('2-Merge'!A$2:A$500&lt;&gt;"",ROW('2-Merge'!A$2:A$500)),ROWS(C$2:C296))))</f>
        <v>#NUM!</v>
      </c>
      <c r="D296" s="3" t="e">
        <f t="array" ref="D296">IF(ROWS(D$2:D296)&gt;COUNTA('2-Merge'!A:A),"",INDEX('2-Merge'!D:D,SMALL(IF('2-Merge'!A$2:A$500&lt;&gt;"",ROW('2-Merge'!A$2:A$500)),ROWS(D$2:D296))))</f>
        <v>#NUM!</v>
      </c>
      <c r="E296" s="5" t="e">
        <f t="array" ref="E296">IF(ROWS(E$2:E296)&gt;COUNTA('2-Merge'!A:A),"",INDEX('2-Merge'!E:E,SMALL(IF('2-Merge'!A$2:A$500&lt;&gt;"",ROW('2-Merge'!A$2:A$500)),ROWS(E$2:E296))))</f>
        <v>#NUM!</v>
      </c>
      <c r="F296" s="5" t="e">
        <f t="array" ref="F296">IF(ROWS(F$2:F296)&gt;COUNTA('2-Merge'!A:A),"",INDEX('2-Merge'!F:F,SMALL(IF('2-Merge'!A$2:A$500&lt;&gt;"",ROW('2-Merge'!A$2:A$500)),ROWS(F$2:F296))))</f>
        <v>#NUM!</v>
      </c>
      <c r="G296" t="e">
        <f t="array" ref="G296">IF(ROWS(G$2:G296)&gt;COUNTA('2-Merge'!A:A),"",INDEX('2-Merge'!G:G,SMALL(IF('2-Merge'!A$2:A$500&lt;&gt;"",ROW('2-Merge'!A$2:A$500)),ROWS(G$2:G296))))</f>
        <v>#NUM!</v>
      </c>
    </row>
    <row r="297" spans="1:7" x14ac:dyDescent="0.25">
      <c r="A297" s="6" t="e">
        <f t="array" ref="A297">IF(ROWS(A$2:A297)&gt;COUNTA('2-Merge'!A:A),"",INDEX('2-Merge'!A:A,SMALL(IF('2-Merge'!A$2:A$500&lt;&gt;"",ROW('2-Merge'!A$2:A$500)),ROWS(A$2:A297))))</f>
        <v>#NUM!</v>
      </c>
      <c r="B297" t="e">
        <f t="array" ref="B297">IF(ROWS(B$2:B297)&gt;COUNTA('2-Merge'!A:A),"",INDEX('2-Merge'!B:B,SMALL(IF('2-Merge'!A$2:A$500&lt;&gt;"",ROW('2-Merge'!A$2:A$500)),ROWS(B$2:B297))))</f>
        <v>#NUM!</v>
      </c>
      <c r="C297" t="e">
        <f t="array" ref="C297">IF(ROWS(C$2:C297)&gt;COUNTA('2-Merge'!A:A),"",INDEX('2-Merge'!C:C,SMALL(IF('2-Merge'!A$2:A$500&lt;&gt;"",ROW('2-Merge'!A$2:A$500)),ROWS(C$2:C297))))</f>
        <v>#NUM!</v>
      </c>
      <c r="D297" s="3" t="e">
        <f t="array" ref="D297">IF(ROWS(D$2:D297)&gt;COUNTA('2-Merge'!A:A),"",INDEX('2-Merge'!D:D,SMALL(IF('2-Merge'!A$2:A$500&lt;&gt;"",ROW('2-Merge'!A$2:A$500)),ROWS(D$2:D297))))</f>
        <v>#NUM!</v>
      </c>
      <c r="E297" s="5" t="e">
        <f t="array" ref="E297">IF(ROWS(E$2:E297)&gt;COUNTA('2-Merge'!A:A),"",INDEX('2-Merge'!E:E,SMALL(IF('2-Merge'!A$2:A$500&lt;&gt;"",ROW('2-Merge'!A$2:A$500)),ROWS(E$2:E297))))</f>
        <v>#NUM!</v>
      </c>
      <c r="F297" s="5" t="e">
        <f t="array" ref="F297">IF(ROWS(F$2:F297)&gt;COUNTA('2-Merge'!A:A),"",INDEX('2-Merge'!F:F,SMALL(IF('2-Merge'!A$2:A$500&lt;&gt;"",ROW('2-Merge'!A$2:A$500)),ROWS(F$2:F297))))</f>
        <v>#NUM!</v>
      </c>
      <c r="G297" t="e">
        <f t="array" ref="G297">IF(ROWS(G$2:G297)&gt;COUNTA('2-Merge'!A:A),"",INDEX('2-Merge'!G:G,SMALL(IF('2-Merge'!A$2:A$500&lt;&gt;"",ROW('2-Merge'!A$2:A$500)),ROWS(G$2:G297))))</f>
        <v>#NUM!</v>
      </c>
    </row>
    <row r="298" spans="1:7" x14ac:dyDescent="0.25">
      <c r="A298" s="6" t="e">
        <f t="array" ref="A298">IF(ROWS(A$2:A298)&gt;COUNTA('2-Merge'!A:A),"",INDEX('2-Merge'!A:A,SMALL(IF('2-Merge'!A$2:A$500&lt;&gt;"",ROW('2-Merge'!A$2:A$500)),ROWS(A$2:A298))))</f>
        <v>#NUM!</v>
      </c>
      <c r="B298" t="e">
        <f t="array" ref="B298">IF(ROWS(B$2:B298)&gt;COUNTA('2-Merge'!A:A),"",INDEX('2-Merge'!B:B,SMALL(IF('2-Merge'!A$2:A$500&lt;&gt;"",ROW('2-Merge'!A$2:A$500)),ROWS(B$2:B298))))</f>
        <v>#NUM!</v>
      </c>
      <c r="C298" t="e">
        <f t="array" ref="C298">IF(ROWS(C$2:C298)&gt;COUNTA('2-Merge'!A:A),"",INDEX('2-Merge'!C:C,SMALL(IF('2-Merge'!A$2:A$500&lt;&gt;"",ROW('2-Merge'!A$2:A$500)),ROWS(C$2:C298))))</f>
        <v>#NUM!</v>
      </c>
      <c r="D298" s="3" t="e">
        <f t="array" ref="D298">IF(ROWS(D$2:D298)&gt;COUNTA('2-Merge'!A:A),"",INDEX('2-Merge'!D:D,SMALL(IF('2-Merge'!A$2:A$500&lt;&gt;"",ROW('2-Merge'!A$2:A$500)),ROWS(D$2:D298))))</f>
        <v>#NUM!</v>
      </c>
      <c r="E298" s="5" t="e">
        <f t="array" ref="E298">IF(ROWS(E$2:E298)&gt;COUNTA('2-Merge'!A:A),"",INDEX('2-Merge'!E:E,SMALL(IF('2-Merge'!A$2:A$500&lt;&gt;"",ROW('2-Merge'!A$2:A$500)),ROWS(E$2:E298))))</f>
        <v>#NUM!</v>
      </c>
      <c r="F298" s="5" t="e">
        <f t="array" ref="F298">IF(ROWS(F$2:F298)&gt;COUNTA('2-Merge'!A:A),"",INDEX('2-Merge'!F:F,SMALL(IF('2-Merge'!A$2:A$500&lt;&gt;"",ROW('2-Merge'!A$2:A$500)),ROWS(F$2:F298))))</f>
        <v>#NUM!</v>
      </c>
      <c r="G298" t="e">
        <f t="array" ref="G298">IF(ROWS(G$2:G298)&gt;COUNTA('2-Merge'!A:A),"",INDEX('2-Merge'!G:G,SMALL(IF('2-Merge'!A$2:A$500&lt;&gt;"",ROW('2-Merge'!A$2:A$500)),ROWS(G$2:G298))))</f>
        <v>#NUM!</v>
      </c>
    </row>
    <row r="299" spans="1:7" x14ac:dyDescent="0.25">
      <c r="A299" s="6" t="e">
        <f t="array" ref="A299">IF(ROWS(A$2:A299)&gt;COUNTA('2-Merge'!A:A),"",INDEX('2-Merge'!A:A,SMALL(IF('2-Merge'!A$2:A$500&lt;&gt;"",ROW('2-Merge'!A$2:A$500)),ROWS(A$2:A299))))</f>
        <v>#NUM!</v>
      </c>
      <c r="B299" t="e">
        <f t="array" ref="B299">IF(ROWS(B$2:B299)&gt;COUNTA('2-Merge'!A:A),"",INDEX('2-Merge'!B:B,SMALL(IF('2-Merge'!A$2:A$500&lt;&gt;"",ROW('2-Merge'!A$2:A$500)),ROWS(B$2:B299))))</f>
        <v>#NUM!</v>
      </c>
      <c r="C299" t="e">
        <f t="array" ref="C299">IF(ROWS(C$2:C299)&gt;COUNTA('2-Merge'!A:A),"",INDEX('2-Merge'!C:C,SMALL(IF('2-Merge'!A$2:A$500&lt;&gt;"",ROW('2-Merge'!A$2:A$500)),ROWS(C$2:C299))))</f>
        <v>#NUM!</v>
      </c>
      <c r="D299" s="3" t="e">
        <f t="array" ref="D299">IF(ROWS(D$2:D299)&gt;COUNTA('2-Merge'!A:A),"",INDEX('2-Merge'!D:D,SMALL(IF('2-Merge'!A$2:A$500&lt;&gt;"",ROW('2-Merge'!A$2:A$500)),ROWS(D$2:D299))))</f>
        <v>#NUM!</v>
      </c>
      <c r="E299" s="5" t="e">
        <f t="array" ref="E299">IF(ROWS(E$2:E299)&gt;COUNTA('2-Merge'!A:A),"",INDEX('2-Merge'!E:E,SMALL(IF('2-Merge'!A$2:A$500&lt;&gt;"",ROW('2-Merge'!A$2:A$500)),ROWS(E$2:E299))))</f>
        <v>#NUM!</v>
      </c>
      <c r="F299" s="5" t="e">
        <f t="array" ref="F299">IF(ROWS(F$2:F299)&gt;COUNTA('2-Merge'!A:A),"",INDEX('2-Merge'!F:F,SMALL(IF('2-Merge'!A$2:A$500&lt;&gt;"",ROW('2-Merge'!A$2:A$500)),ROWS(F$2:F299))))</f>
        <v>#NUM!</v>
      </c>
      <c r="G299" t="e">
        <f t="array" ref="G299">IF(ROWS(G$2:G299)&gt;COUNTA('2-Merge'!A:A),"",INDEX('2-Merge'!G:G,SMALL(IF('2-Merge'!A$2:A$500&lt;&gt;"",ROW('2-Merge'!A$2:A$500)),ROWS(G$2:G299))))</f>
        <v>#NUM!</v>
      </c>
    </row>
    <row r="300" spans="1:7" x14ac:dyDescent="0.25">
      <c r="A300" s="6" t="e">
        <f t="array" ref="A300">IF(ROWS(A$2:A300)&gt;COUNTA('2-Merge'!A:A),"",INDEX('2-Merge'!A:A,SMALL(IF('2-Merge'!A$2:A$500&lt;&gt;"",ROW('2-Merge'!A$2:A$500)),ROWS(A$2:A300))))</f>
        <v>#NUM!</v>
      </c>
      <c r="B300" t="e">
        <f t="array" ref="B300">IF(ROWS(B$2:B300)&gt;COUNTA('2-Merge'!A:A),"",INDEX('2-Merge'!B:B,SMALL(IF('2-Merge'!A$2:A$500&lt;&gt;"",ROW('2-Merge'!A$2:A$500)),ROWS(B$2:B300))))</f>
        <v>#NUM!</v>
      </c>
      <c r="C300" t="e">
        <f t="array" ref="C300">IF(ROWS(C$2:C300)&gt;COUNTA('2-Merge'!A:A),"",INDEX('2-Merge'!C:C,SMALL(IF('2-Merge'!A$2:A$500&lt;&gt;"",ROW('2-Merge'!A$2:A$500)),ROWS(C$2:C300))))</f>
        <v>#NUM!</v>
      </c>
      <c r="D300" s="3" t="e">
        <f t="array" ref="D300">IF(ROWS(D$2:D300)&gt;COUNTA('2-Merge'!A:A),"",INDEX('2-Merge'!D:D,SMALL(IF('2-Merge'!A$2:A$500&lt;&gt;"",ROW('2-Merge'!A$2:A$500)),ROWS(D$2:D300))))</f>
        <v>#NUM!</v>
      </c>
      <c r="E300" s="5" t="e">
        <f t="array" ref="E300">IF(ROWS(E$2:E300)&gt;COUNTA('2-Merge'!A:A),"",INDEX('2-Merge'!E:E,SMALL(IF('2-Merge'!A$2:A$500&lt;&gt;"",ROW('2-Merge'!A$2:A$500)),ROWS(E$2:E300))))</f>
        <v>#NUM!</v>
      </c>
      <c r="F300" s="5" t="e">
        <f t="array" ref="F300">IF(ROWS(F$2:F300)&gt;COUNTA('2-Merge'!A:A),"",INDEX('2-Merge'!F:F,SMALL(IF('2-Merge'!A$2:A$500&lt;&gt;"",ROW('2-Merge'!A$2:A$500)),ROWS(F$2:F300))))</f>
        <v>#NUM!</v>
      </c>
      <c r="G300" t="e">
        <f t="array" ref="G300">IF(ROWS(G$2:G300)&gt;COUNTA('2-Merge'!A:A),"",INDEX('2-Merge'!G:G,SMALL(IF('2-Merge'!A$2:A$500&lt;&gt;"",ROW('2-Merge'!A$2:A$500)),ROWS(G$2:G300))))</f>
        <v>#NUM!</v>
      </c>
    </row>
    <row r="301" spans="1:7" x14ac:dyDescent="0.25">
      <c r="A301" s="6" t="e">
        <f t="array" ref="A301">IF(ROWS(A$2:A301)&gt;COUNTA('2-Merge'!A:A),"",INDEX('2-Merge'!A:A,SMALL(IF('2-Merge'!A$2:A$500&lt;&gt;"",ROW('2-Merge'!A$2:A$500)),ROWS(A$2:A301))))</f>
        <v>#NUM!</v>
      </c>
      <c r="B301" t="e">
        <f t="array" ref="B301">IF(ROWS(B$2:B301)&gt;COUNTA('2-Merge'!A:A),"",INDEX('2-Merge'!B:B,SMALL(IF('2-Merge'!A$2:A$500&lt;&gt;"",ROW('2-Merge'!A$2:A$500)),ROWS(B$2:B301))))</f>
        <v>#NUM!</v>
      </c>
      <c r="C301" t="e">
        <f t="array" ref="C301">IF(ROWS(C$2:C301)&gt;COUNTA('2-Merge'!A:A),"",INDEX('2-Merge'!C:C,SMALL(IF('2-Merge'!A$2:A$500&lt;&gt;"",ROW('2-Merge'!A$2:A$500)),ROWS(C$2:C301))))</f>
        <v>#NUM!</v>
      </c>
      <c r="D301" s="3" t="e">
        <f t="array" ref="D301">IF(ROWS(D$2:D301)&gt;COUNTA('2-Merge'!A:A),"",INDEX('2-Merge'!D:D,SMALL(IF('2-Merge'!A$2:A$500&lt;&gt;"",ROW('2-Merge'!A$2:A$500)),ROWS(D$2:D301))))</f>
        <v>#NUM!</v>
      </c>
      <c r="E301" s="5" t="e">
        <f t="array" ref="E301">IF(ROWS(E$2:E301)&gt;COUNTA('2-Merge'!A:A),"",INDEX('2-Merge'!E:E,SMALL(IF('2-Merge'!A$2:A$500&lt;&gt;"",ROW('2-Merge'!A$2:A$500)),ROWS(E$2:E301))))</f>
        <v>#NUM!</v>
      </c>
      <c r="F301" s="5" t="e">
        <f t="array" ref="F301">IF(ROWS(F$2:F301)&gt;COUNTA('2-Merge'!A:A),"",INDEX('2-Merge'!F:F,SMALL(IF('2-Merge'!A$2:A$500&lt;&gt;"",ROW('2-Merge'!A$2:A$500)),ROWS(F$2:F301))))</f>
        <v>#NUM!</v>
      </c>
      <c r="G301" t="e">
        <f t="array" ref="G301">IF(ROWS(G$2:G301)&gt;COUNTA('2-Merge'!A:A),"",INDEX('2-Merge'!G:G,SMALL(IF('2-Merge'!A$2:A$500&lt;&gt;"",ROW('2-Merge'!A$2:A$500)),ROWS(G$2:G301))))</f>
        <v>#NUM!</v>
      </c>
    </row>
    <row r="302" spans="1:7" x14ac:dyDescent="0.25">
      <c r="A302" s="6" t="e">
        <f t="array" ref="A302">IF(ROWS(A$2:A302)&gt;COUNTA('2-Merge'!A:A),"",INDEX('2-Merge'!A:A,SMALL(IF('2-Merge'!A$2:A$500&lt;&gt;"",ROW('2-Merge'!A$2:A$500)),ROWS(A$2:A302))))</f>
        <v>#NUM!</v>
      </c>
      <c r="B302" t="e">
        <f t="array" ref="B302">IF(ROWS(B$2:B302)&gt;COUNTA('2-Merge'!A:A),"",INDEX('2-Merge'!B:B,SMALL(IF('2-Merge'!A$2:A$500&lt;&gt;"",ROW('2-Merge'!A$2:A$500)),ROWS(B$2:B302))))</f>
        <v>#NUM!</v>
      </c>
      <c r="C302" t="e">
        <f t="array" ref="C302">IF(ROWS(C$2:C302)&gt;COUNTA('2-Merge'!A:A),"",INDEX('2-Merge'!C:C,SMALL(IF('2-Merge'!A$2:A$500&lt;&gt;"",ROW('2-Merge'!A$2:A$500)),ROWS(C$2:C302))))</f>
        <v>#NUM!</v>
      </c>
      <c r="D302" s="3" t="e">
        <f t="array" ref="D302">IF(ROWS(D$2:D302)&gt;COUNTA('2-Merge'!A:A),"",INDEX('2-Merge'!D:D,SMALL(IF('2-Merge'!A$2:A$500&lt;&gt;"",ROW('2-Merge'!A$2:A$500)),ROWS(D$2:D302))))</f>
        <v>#NUM!</v>
      </c>
      <c r="E302" s="5" t="e">
        <f t="array" ref="E302">IF(ROWS(E$2:E302)&gt;COUNTA('2-Merge'!A:A),"",INDEX('2-Merge'!E:E,SMALL(IF('2-Merge'!A$2:A$500&lt;&gt;"",ROW('2-Merge'!A$2:A$500)),ROWS(E$2:E302))))</f>
        <v>#NUM!</v>
      </c>
      <c r="F302" s="5" t="e">
        <f t="array" ref="F302">IF(ROWS(F$2:F302)&gt;COUNTA('2-Merge'!A:A),"",INDEX('2-Merge'!F:F,SMALL(IF('2-Merge'!A$2:A$500&lt;&gt;"",ROW('2-Merge'!A$2:A$500)),ROWS(F$2:F302))))</f>
        <v>#NUM!</v>
      </c>
      <c r="G302" t="e">
        <f t="array" ref="G302">IF(ROWS(G$2:G302)&gt;COUNTA('2-Merge'!A:A),"",INDEX('2-Merge'!G:G,SMALL(IF('2-Merge'!A$2:A$500&lt;&gt;"",ROW('2-Merge'!A$2:A$500)),ROWS(G$2:G302))))</f>
        <v>#NUM!</v>
      </c>
    </row>
    <row r="303" spans="1:7" x14ac:dyDescent="0.25">
      <c r="A303" s="6" t="e">
        <f t="array" ref="A303">IF(ROWS(A$2:A303)&gt;COUNTA('2-Merge'!A:A),"",INDEX('2-Merge'!A:A,SMALL(IF('2-Merge'!A$2:A$500&lt;&gt;"",ROW('2-Merge'!A$2:A$500)),ROWS(A$2:A303))))</f>
        <v>#NUM!</v>
      </c>
      <c r="B303" t="e">
        <f t="array" ref="B303">IF(ROWS(B$2:B303)&gt;COUNTA('2-Merge'!A:A),"",INDEX('2-Merge'!B:B,SMALL(IF('2-Merge'!A$2:A$500&lt;&gt;"",ROW('2-Merge'!A$2:A$500)),ROWS(B$2:B303))))</f>
        <v>#NUM!</v>
      </c>
      <c r="C303" t="e">
        <f t="array" ref="C303">IF(ROWS(C$2:C303)&gt;COUNTA('2-Merge'!A:A),"",INDEX('2-Merge'!C:C,SMALL(IF('2-Merge'!A$2:A$500&lt;&gt;"",ROW('2-Merge'!A$2:A$500)),ROWS(C$2:C303))))</f>
        <v>#NUM!</v>
      </c>
      <c r="D303" s="3" t="e">
        <f t="array" ref="D303">IF(ROWS(D$2:D303)&gt;COUNTA('2-Merge'!A:A),"",INDEX('2-Merge'!D:D,SMALL(IF('2-Merge'!A$2:A$500&lt;&gt;"",ROW('2-Merge'!A$2:A$500)),ROWS(D$2:D303))))</f>
        <v>#NUM!</v>
      </c>
      <c r="E303" s="5" t="e">
        <f t="array" ref="E303">IF(ROWS(E$2:E303)&gt;COUNTA('2-Merge'!A:A),"",INDEX('2-Merge'!E:E,SMALL(IF('2-Merge'!A$2:A$500&lt;&gt;"",ROW('2-Merge'!A$2:A$500)),ROWS(E$2:E303))))</f>
        <v>#NUM!</v>
      </c>
      <c r="F303" s="5" t="e">
        <f t="array" ref="F303">IF(ROWS(F$2:F303)&gt;COUNTA('2-Merge'!A:A),"",INDEX('2-Merge'!F:F,SMALL(IF('2-Merge'!A$2:A$500&lt;&gt;"",ROW('2-Merge'!A$2:A$500)),ROWS(F$2:F303))))</f>
        <v>#NUM!</v>
      </c>
      <c r="G303" t="e">
        <f t="array" ref="G303">IF(ROWS(G$2:G303)&gt;COUNTA('2-Merge'!A:A),"",INDEX('2-Merge'!G:G,SMALL(IF('2-Merge'!A$2:A$500&lt;&gt;"",ROW('2-Merge'!A$2:A$500)),ROWS(G$2:G303))))</f>
        <v>#NUM!</v>
      </c>
    </row>
    <row r="304" spans="1:7" x14ac:dyDescent="0.25">
      <c r="A304" s="6" t="e">
        <f t="array" ref="A304">IF(ROWS(A$2:A304)&gt;COUNTA('2-Merge'!A:A),"",INDEX('2-Merge'!A:A,SMALL(IF('2-Merge'!A$2:A$500&lt;&gt;"",ROW('2-Merge'!A$2:A$500)),ROWS(A$2:A304))))</f>
        <v>#NUM!</v>
      </c>
      <c r="B304" t="e">
        <f t="array" ref="B304">IF(ROWS(B$2:B304)&gt;COUNTA('2-Merge'!A:A),"",INDEX('2-Merge'!B:B,SMALL(IF('2-Merge'!A$2:A$500&lt;&gt;"",ROW('2-Merge'!A$2:A$500)),ROWS(B$2:B304))))</f>
        <v>#NUM!</v>
      </c>
      <c r="C304" t="e">
        <f t="array" ref="C304">IF(ROWS(C$2:C304)&gt;COUNTA('2-Merge'!A:A),"",INDEX('2-Merge'!C:C,SMALL(IF('2-Merge'!A$2:A$500&lt;&gt;"",ROW('2-Merge'!A$2:A$500)),ROWS(C$2:C304))))</f>
        <v>#NUM!</v>
      </c>
      <c r="D304" s="3" t="e">
        <f t="array" ref="D304">IF(ROWS(D$2:D304)&gt;COUNTA('2-Merge'!A:A),"",INDEX('2-Merge'!D:D,SMALL(IF('2-Merge'!A$2:A$500&lt;&gt;"",ROW('2-Merge'!A$2:A$500)),ROWS(D$2:D304))))</f>
        <v>#NUM!</v>
      </c>
      <c r="E304" s="5" t="e">
        <f t="array" ref="E304">IF(ROWS(E$2:E304)&gt;COUNTA('2-Merge'!A:A),"",INDEX('2-Merge'!E:E,SMALL(IF('2-Merge'!A$2:A$500&lt;&gt;"",ROW('2-Merge'!A$2:A$500)),ROWS(E$2:E304))))</f>
        <v>#NUM!</v>
      </c>
      <c r="F304" s="5" t="e">
        <f t="array" ref="F304">IF(ROWS(F$2:F304)&gt;COUNTA('2-Merge'!A:A),"",INDEX('2-Merge'!F:F,SMALL(IF('2-Merge'!A$2:A$500&lt;&gt;"",ROW('2-Merge'!A$2:A$500)),ROWS(F$2:F304))))</f>
        <v>#NUM!</v>
      </c>
      <c r="G304" t="e">
        <f t="array" ref="G304">IF(ROWS(G$2:G304)&gt;COUNTA('2-Merge'!A:A),"",INDEX('2-Merge'!G:G,SMALL(IF('2-Merge'!A$2:A$500&lt;&gt;"",ROW('2-Merge'!A$2:A$500)),ROWS(G$2:G304))))</f>
        <v>#NUM!</v>
      </c>
    </row>
    <row r="305" spans="1:7" x14ac:dyDescent="0.25">
      <c r="A305" s="6" t="e">
        <f t="array" ref="A305">IF(ROWS(A$2:A305)&gt;COUNTA('2-Merge'!A:A),"",INDEX('2-Merge'!A:A,SMALL(IF('2-Merge'!A$2:A$500&lt;&gt;"",ROW('2-Merge'!A$2:A$500)),ROWS(A$2:A305))))</f>
        <v>#NUM!</v>
      </c>
      <c r="B305" t="e">
        <f t="array" ref="B305">IF(ROWS(B$2:B305)&gt;COUNTA('2-Merge'!A:A),"",INDEX('2-Merge'!B:B,SMALL(IF('2-Merge'!A$2:A$500&lt;&gt;"",ROW('2-Merge'!A$2:A$500)),ROWS(B$2:B305))))</f>
        <v>#NUM!</v>
      </c>
      <c r="C305" t="e">
        <f t="array" ref="C305">IF(ROWS(C$2:C305)&gt;COUNTA('2-Merge'!A:A),"",INDEX('2-Merge'!C:C,SMALL(IF('2-Merge'!A$2:A$500&lt;&gt;"",ROW('2-Merge'!A$2:A$500)),ROWS(C$2:C305))))</f>
        <v>#NUM!</v>
      </c>
      <c r="D305" s="3" t="e">
        <f t="array" ref="D305">IF(ROWS(D$2:D305)&gt;COUNTA('2-Merge'!A:A),"",INDEX('2-Merge'!D:D,SMALL(IF('2-Merge'!A$2:A$500&lt;&gt;"",ROW('2-Merge'!A$2:A$500)),ROWS(D$2:D305))))</f>
        <v>#NUM!</v>
      </c>
      <c r="E305" s="5" t="e">
        <f t="array" ref="E305">IF(ROWS(E$2:E305)&gt;COUNTA('2-Merge'!A:A),"",INDEX('2-Merge'!E:E,SMALL(IF('2-Merge'!A$2:A$500&lt;&gt;"",ROW('2-Merge'!A$2:A$500)),ROWS(E$2:E305))))</f>
        <v>#NUM!</v>
      </c>
      <c r="F305" s="5" t="e">
        <f t="array" ref="F305">IF(ROWS(F$2:F305)&gt;COUNTA('2-Merge'!A:A),"",INDEX('2-Merge'!F:F,SMALL(IF('2-Merge'!A$2:A$500&lt;&gt;"",ROW('2-Merge'!A$2:A$500)),ROWS(F$2:F305))))</f>
        <v>#NUM!</v>
      </c>
      <c r="G305" t="e">
        <f t="array" ref="G305">IF(ROWS(G$2:G305)&gt;COUNTA('2-Merge'!A:A),"",INDEX('2-Merge'!G:G,SMALL(IF('2-Merge'!A$2:A$500&lt;&gt;"",ROW('2-Merge'!A$2:A$500)),ROWS(G$2:G305))))</f>
        <v>#NUM!</v>
      </c>
    </row>
    <row r="306" spans="1:7" x14ac:dyDescent="0.25">
      <c r="A306" s="6" t="e">
        <f t="array" ref="A306">IF(ROWS(A$2:A306)&gt;COUNTA('2-Merge'!A:A),"",INDEX('2-Merge'!A:A,SMALL(IF('2-Merge'!A$2:A$500&lt;&gt;"",ROW('2-Merge'!A$2:A$500)),ROWS(A$2:A306))))</f>
        <v>#NUM!</v>
      </c>
      <c r="B306" t="e">
        <f t="array" ref="B306">IF(ROWS(B$2:B306)&gt;COUNTA('2-Merge'!A:A),"",INDEX('2-Merge'!B:B,SMALL(IF('2-Merge'!A$2:A$500&lt;&gt;"",ROW('2-Merge'!A$2:A$500)),ROWS(B$2:B306))))</f>
        <v>#NUM!</v>
      </c>
      <c r="C306" t="e">
        <f t="array" ref="C306">IF(ROWS(C$2:C306)&gt;COUNTA('2-Merge'!A:A),"",INDEX('2-Merge'!C:C,SMALL(IF('2-Merge'!A$2:A$500&lt;&gt;"",ROW('2-Merge'!A$2:A$500)),ROWS(C$2:C306))))</f>
        <v>#NUM!</v>
      </c>
      <c r="D306" s="3" t="e">
        <f t="array" ref="D306">IF(ROWS(D$2:D306)&gt;COUNTA('2-Merge'!A:A),"",INDEX('2-Merge'!D:D,SMALL(IF('2-Merge'!A$2:A$500&lt;&gt;"",ROW('2-Merge'!A$2:A$500)),ROWS(D$2:D306))))</f>
        <v>#NUM!</v>
      </c>
      <c r="E306" s="5" t="e">
        <f t="array" ref="E306">IF(ROWS(E$2:E306)&gt;COUNTA('2-Merge'!A:A),"",INDEX('2-Merge'!E:E,SMALL(IF('2-Merge'!A$2:A$500&lt;&gt;"",ROW('2-Merge'!A$2:A$500)),ROWS(E$2:E306))))</f>
        <v>#NUM!</v>
      </c>
      <c r="F306" s="5" t="e">
        <f t="array" ref="F306">IF(ROWS(F$2:F306)&gt;COUNTA('2-Merge'!A:A),"",INDEX('2-Merge'!F:F,SMALL(IF('2-Merge'!A$2:A$500&lt;&gt;"",ROW('2-Merge'!A$2:A$500)),ROWS(F$2:F306))))</f>
        <v>#NUM!</v>
      </c>
      <c r="G306" t="e">
        <f t="array" ref="G306">IF(ROWS(G$2:G306)&gt;COUNTA('2-Merge'!A:A),"",INDEX('2-Merge'!G:G,SMALL(IF('2-Merge'!A$2:A$500&lt;&gt;"",ROW('2-Merge'!A$2:A$500)),ROWS(G$2:G306))))</f>
        <v>#NUM!</v>
      </c>
    </row>
    <row r="307" spans="1:7" x14ac:dyDescent="0.25">
      <c r="A307" s="6" t="e">
        <f t="array" ref="A307">IF(ROWS(A$2:A307)&gt;COUNTA('2-Merge'!A:A),"",INDEX('2-Merge'!A:A,SMALL(IF('2-Merge'!A$2:A$500&lt;&gt;"",ROW('2-Merge'!A$2:A$500)),ROWS(A$2:A307))))</f>
        <v>#NUM!</v>
      </c>
      <c r="B307" t="e">
        <f t="array" ref="B307">IF(ROWS(B$2:B307)&gt;COUNTA('2-Merge'!A:A),"",INDEX('2-Merge'!B:B,SMALL(IF('2-Merge'!A$2:A$500&lt;&gt;"",ROW('2-Merge'!A$2:A$500)),ROWS(B$2:B307))))</f>
        <v>#NUM!</v>
      </c>
      <c r="C307" t="e">
        <f t="array" ref="C307">IF(ROWS(C$2:C307)&gt;COUNTA('2-Merge'!A:A),"",INDEX('2-Merge'!C:C,SMALL(IF('2-Merge'!A$2:A$500&lt;&gt;"",ROW('2-Merge'!A$2:A$500)),ROWS(C$2:C307))))</f>
        <v>#NUM!</v>
      </c>
      <c r="D307" s="3" t="e">
        <f t="array" ref="D307">IF(ROWS(D$2:D307)&gt;COUNTA('2-Merge'!A:A),"",INDEX('2-Merge'!D:D,SMALL(IF('2-Merge'!A$2:A$500&lt;&gt;"",ROW('2-Merge'!A$2:A$500)),ROWS(D$2:D307))))</f>
        <v>#NUM!</v>
      </c>
      <c r="E307" s="5" t="e">
        <f t="array" ref="E307">IF(ROWS(E$2:E307)&gt;COUNTA('2-Merge'!A:A),"",INDEX('2-Merge'!E:E,SMALL(IF('2-Merge'!A$2:A$500&lt;&gt;"",ROW('2-Merge'!A$2:A$500)),ROWS(E$2:E307))))</f>
        <v>#NUM!</v>
      </c>
      <c r="F307" s="5" t="e">
        <f t="array" ref="F307">IF(ROWS(F$2:F307)&gt;COUNTA('2-Merge'!A:A),"",INDEX('2-Merge'!F:F,SMALL(IF('2-Merge'!A$2:A$500&lt;&gt;"",ROW('2-Merge'!A$2:A$500)),ROWS(F$2:F307))))</f>
        <v>#NUM!</v>
      </c>
      <c r="G307" t="e">
        <f t="array" ref="G307">IF(ROWS(G$2:G307)&gt;COUNTA('2-Merge'!A:A),"",INDEX('2-Merge'!G:G,SMALL(IF('2-Merge'!A$2:A$500&lt;&gt;"",ROW('2-Merge'!A$2:A$500)),ROWS(G$2:G307))))</f>
        <v>#NUM!</v>
      </c>
    </row>
    <row r="308" spans="1:7" x14ac:dyDescent="0.25">
      <c r="A308" s="6" t="e">
        <f t="array" ref="A308">IF(ROWS(A$2:A308)&gt;COUNTA('2-Merge'!A:A),"",INDEX('2-Merge'!A:A,SMALL(IF('2-Merge'!A$2:A$500&lt;&gt;"",ROW('2-Merge'!A$2:A$500)),ROWS(A$2:A308))))</f>
        <v>#NUM!</v>
      </c>
      <c r="B308" t="e">
        <f t="array" ref="B308">IF(ROWS(B$2:B308)&gt;COUNTA('2-Merge'!A:A),"",INDEX('2-Merge'!B:B,SMALL(IF('2-Merge'!A$2:A$500&lt;&gt;"",ROW('2-Merge'!A$2:A$500)),ROWS(B$2:B308))))</f>
        <v>#NUM!</v>
      </c>
      <c r="C308" t="e">
        <f t="array" ref="C308">IF(ROWS(C$2:C308)&gt;COUNTA('2-Merge'!A:A),"",INDEX('2-Merge'!C:C,SMALL(IF('2-Merge'!A$2:A$500&lt;&gt;"",ROW('2-Merge'!A$2:A$500)),ROWS(C$2:C308))))</f>
        <v>#NUM!</v>
      </c>
      <c r="D308" s="3" t="e">
        <f t="array" ref="D308">IF(ROWS(D$2:D308)&gt;COUNTA('2-Merge'!A:A),"",INDEX('2-Merge'!D:D,SMALL(IF('2-Merge'!A$2:A$500&lt;&gt;"",ROW('2-Merge'!A$2:A$500)),ROWS(D$2:D308))))</f>
        <v>#NUM!</v>
      </c>
      <c r="E308" s="5" t="e">
        <f t="array" ref="E308">IF(ROWS(E$2:E308)&gt;COUNTA('2-Merge'!A:A),"",INDEX('2-Merge'!E:E,SMALL(IF('2-Merge'!A$2:A$500&lt;&gt;"",ROW('2-Merge'!A$2:A$500)),ROWS(E$2:E308))))</f>
        <v>#NUM!</v>
      </c>
      <c r="F308" s="5" t="e">
        <f t="array" ref="F308">IF(ROWS(F$2:F308)&gt;COUNTA('2-Merge'!A:A),"",INDEX('2-Merge'!F:F,SMALL(IF('2-Merge'!A$2:A$500&lt;&gt;"",ROW('2-Merge'!A$2:A$500)),ROWS(F$2:F308))))</f>
        <v>#NUM!</v>
      </c>
      <c r="G308" t="e">
        <f t="array" ref="G308">IF(ROWS(G$2:G308)&gt;COUNTA('2-Merge'!A:A),"",INDEX('2-Merge'!G:G,SMALL(IF('2-Merge'!A$2:A$500&lt;&gt;"",ROW('2-Merge'!A$2:A$500)),ROWS(G$2:G308))))</f>
        <v>#NUM!</v>
      </c>
    </row>
    <row r="309" spans="1:7" x14ac:dyDescent="0.25">
      <c r="A309" s="6" t="e">
        <f t="array" ref="A309">IF(ROWS(A$2:A309)&gt;COUNTA('2-Merge'!A:A),"",INDEX('2-Merge'!A:A,SMALL(IF('2-Merge'!A$2:A$500&lt;&gt;"",ROW('2-Merge'!A$2:A$500)),ROWS(A$2:A309))))</f>
        <v>#NUM!</v>
      </c>
      <c r="B309" t="e">
        <f t="array" ref="B309">IF(ROWS(B$2:B309)&gt;COUNTA('2-Merge'!A:A),"",INDEX('2-Merge'!B:B,SMALL(IF('2-Merge'!A$2:A$500&lt;&gt;"",ROW('2-Merge'!A$2:A$500)),ROWS(B$2:B309))))</f>
        <v>#NUM!</v>
      </c>
      <c r="C309" t="e">
        <f t="array" ref="C309">IF(ROWS(C$2:C309)&gt;COUNTA('2-Merge'!A:A),"",INDEX('2-Merge'!C:C,SMALL(IF('2-Merge'!A$2:A$500&lt;&gt;"",ROW('2-Merge'!A$2:A$500)),ROWS(C$2:C309))))</f>
        <v>#NUM!</v>
      </c>
      <c r="D309" s="3" t="e">
        <f t="array" ref="D309">IF(ROWS(D$2:D309)&gt;COUNTA('2-Merge'!A:A),"",INDEX('2-Merge'!D:D,SMALL(IF('2-Merge'!A$2:A$500&lt;&gt;"",ROW('2-Merge'!A$2:A$500)),ROWS(D$2:D309))))</f>
        <v>#NUM!</v>
      </c>
      <c r="E309" s="5" t="e">
        <f t="array" ref="E309">IF(ROWS(E$2:E309)&gt;COUNTA('2-Merge'!A:A),"",INDEX('2-Merge'!E:E,SMALL(IF('2-Merge'!A$2:A$500&lt;&gt;"",ROW('2-Merge'!A$2:A$500)),ROWS(E$2:E309))))</f>
        <v>#NUM!</v>
      </c>
      <c r="F309" s="5" t="e">
        <f t="array" ref="F309">IF(ROWS(F$2:F309)&gt;COUNTA('2-Merge'!A:A),"",INDEX('2-Merge'!F:F,SMALL(IF('2-Merge'!A$2:A$500&lt;&gt;"",ROW('2-Merge'!A$2:A$500)),ROWS(F$2:F309))))</f>
        <v>#NUM!</v>
      </c>
      <c r="G309" t="e">
        <f t="array" ref="G309">IF(ROWS(G$2:G309)&gt;COUNTA('2-Merge'!A:A),"",INDEX('2-Merge'!G:G,SMALL(IF('2-Merge'!A$2:A$500&lt;&gt;"",ROW('2-Merge'!A$2:A$500)),ROWS(G$2:G309))))</f>
        <v>#NUM!</v>
      </c>
    </row>
    <row r="310" spans="1:7" x14ac:dyDescent="0.25">
      <c r="A310" s="6" t="e">
        <f t="array" ref="A310">IF(ROWS(A$2:A310)&gt;COUNTA('2-Merge'!A:A),"",INDEX('2-Merge'!A:A,SMALL(IF('2-Merge'!A$2:A$500&lt;&gt;"",ROW('2-Merge'!A$2:A$500)),ROWS(A$2:A310))))</f>
        <v>#NUM!</v>
      </c>
      <c r="B310" t="e">
        <f t="array" ref="B310">IF(ROWS(B$2:B310)&gt;COUNTA('2-Merge'!A:A),"",INDEX('2-Merge'!B:B,SMALL(IF('2-Merge'!A$2:A$500&lt;&gt;"",ROW('2-Merge'!A$2:A$500)),ROWS(B$2:B310))))</f>
        <v>#NUM!</v>
      </c>
      <c r="C310" t="e">
        <f t="array" ref="C310">IF(ROWS(C$2:C310)&gt;COUNTA('2-Merge'!A:A),"",INDEX('2-Merge'!C:C,SMALL(IF('2-Merge'!A$2:A$500&lt;&gt;"",ROW('2-Merge'!A$2:A$500)),ROWS(C$2:C310))))</f>
        <v>#NUM!</v>
      </c>
      <c r="D310" s="3" t="e">
        <f t="array" ref="D310">IF(ROWS(D$2:D310)&gt;COUNTA('2-Merge'!A:A),"",INDEX('2-Merge'!D:D,SMALL(IF('2-Merge'!A$2:A$500&lt;&gt;"",ROW('2-Merge'!A$2:A$500)),ROWS(D$2:D310))))</f>
        <v>#NUM!</v>
      </c>
      <c r="E310" s="5" t="e">
        <f t="array" ref="E310">IF(ROWS(E$2:E310)&gt;COUNTA('2-Merge'!A:A),"",INDEX('2-Merge'!E:E,SMALL(IF('2-Merge'!A$2:A$500&lt;&gt;"",ROW('2-Merge'!A$2:A$500)),ROWS(E$2:E310))))</f>
        <v>#NUM!</v>
      </c>
      <c r="F310" s="5" t="e">
        <f t="array" ref="F310">IF(ROWS(F$2:F310)&gt;COUNTA('2-Merge'!A:A),"",INDEX('2-Merge'!F:F,SMALL(IF('2-Merge'!A$2:A$500&lt;&gt;"",ROW('2-Merge'!A$2:A$500)),ROWS(F$2:F310))))</f>
        <v>#NUM!</v>
      </c>
      <c r="G310" t="e">
        <f t="array" ref="G310">IF(ROWS(G$2:G310)&gt;COUNTA('2-Merge'!A:A),"",INDEX('2-Merge'!G:G,SMALL(IF('2-Merge'!A$2:A$500&lt;&gt;"",ROW('2-Merge'!A$2:A$500)),ROWS(G$2:G310))))</f>
        <v>#NUM!</v>
      </c>
    </row>
    <row r="311" spans="1:7" x14ac:dyDescent="0.25">
      <c r="A311" s="6" t="e">
        <f t="array" ref="A311">IF(ROWS(A$2:A311)&gt;COUNTA('2-Merge'!A:A),"",INDEX('2-Merge'!A:A,SMALL(IF('2-Merge'!A$2:A$500&lt;&gt;"",ROW('2-Merge'!A$2:A$500)),ROWS(A$2:A311))))</f>
        <v>#NUM!</v>
      </c>
      <c r="B311" t="e">
        <f t="array" ref="B311">IF(ROWS(B$2:B311)&gt;COUNTA('2-Merge'!A:A),"",INDEX('2-Merge'!B:B,SMALL(IF('2-Merge'!A$2:A$500&lt;&gt;"",ROW('2-Merge'!A$2:A$500)),ROWS(B$2:B311))))</f>
        <v>#NUM!</v>
      </c>
      <c r="C311" t="e">
        <f t="array" ref="C311">IF(ROWS(C$2:C311)&gt;COUNTA('2-Merge'!A:A),"",INDEX('2-Merge'!C:C,SMALL(IF('2-Merge'!A$2:A$500&lt;&gt;"",ROW('2-Merge'!A$2:A$500)),ROWS(C$2:C311))))</f>
        <v>#NUM!</v>
      </c>
      <c r="D311" s="3" t="e">
        <f t="array" ref="D311">IF(ROWS(D$2:D311)&gt;COUNTA('2-Merge'!A:A),"",INDEX('2-Merge'!D:D,SMALL(IF('2-Merge'!A$2:A$500&lt;&gt;"",ROW('2-Merge'!A$2:A$500)),ROWS(D$2:D311))))</f>
        <v>#NUM!</v>
      </c>
      <c r="E311" s="5" t="e">
        <f t="array" ref="E311">IF(ROWS(E$2:E311)&gt;COUNTA('2-Merge'!A:A),"",INDEX('2-Merge'!E:E,SMALL(IF('2-Merge'!A$2:A$500&lt;&gt;"",ROW('2-Merge'!A$2:A$500)),ROWS(E$2:E311))))</f>
        <v>#NUM!</v>
      </c>
      <c r="F311" s="5" t="e">
        <f t="array" ref="F311">IF(ROWS(F$2:F311)&gt;COUNTA('2-Merge'!A:A),"",INDEX('2-Merge'!F:F,SMALL(IF('2-Merge'!A$2:A$500&lt;&gt;"",ROW('2-Merge'!A$2:A$500)),ROWS(F$2:F311))))</f>
        <v>#NUM!</v>
      </c>
      <c r="G311" t="e">
        <f t="array" ref="G311">IF(ROWS(G$2:G311)&gt;COUNTA('2-Merge'!A:A),"",INDEX('2-Merge'!G:G,SMALL(IF('2-Merge'!A$2:A$500&lt;&gt;"",ROW('2-Merge'!A$2:A$500)),ROWS(G$2:G311))))</f>
        <v>#NUM!</v>
      </c>
    </row>
    <row r="312" spans="1:7" x14ac:dyDescent="0.25">
      <c r="A312" s="6" t="e">
        <f t="array" ref="A312">IF(ROWS(A$2:A312)&gt;COUNTA('2-Merge'!A:A),"",INDEX('2-Merge'!A:A,SMALL(IF('2-Merge'!A$2:A$500&lt;&gt;"",ROW('2-Merge'!A$2:A$500)),ROWS(A$2:A312))))</f>
        <v>#NUM!</v>
      </c>
      <c r="B312" t="e">
        <f t="array" ref="B312">IF(ROWS(B$2:B312)&gt;COUNTA('2-Merge'!A:A),"",INDEX('2-Merge'!B:B,SMALL(IF('2-Merge'!A$2:A$500&lt;&gt;"",ROW('2-Merge'!A$2:A$500)),ROWS(B$2:B312))))</f>
        <v>#NUM!</v>
      </c>
      <c r="C312" t="e">
        <f t="array" ref="C312">IF(ROWS(C$2:C312)&gt;COUNTA('2-Merge'!A:A),"",INDEX('2-Merge'!C:C,SMALL(IF('2-Merge'!A$2:A$500&lt;&gt;"",ROW('2-Merge'!A$2:A$500)),ROWS(C$2:C312))))</f>
        <v>#NUM!</v>
      </c>
      <c r="D312" s="3" t="e">
        <f t="array" ref="D312">IF(ROWS(D$2:D312)&gt;COUNTA('2-Merge'!A:A),"",INDEX('2-Merge'!D:D,SMALL(IF('2-Merge'!A$2:A$500&lt;&gt;"",ROW('2-Merge'!A$2:A$500)),ROWS(D$2:D312))))</f>
        <v>#NUM!</v>
      </c>
      <c r="E312" s="5" t="e">
        <f t="array" ref="E312">IF(ROWS(E$2:E312)&gt;COUNTA('2-Merge'!A:A),"",INDEX('2-Merge'!E:E,SMALL(IF('2-Merge'!A$2:A$500&lt;&gt;"",ROW('2-Merge'!A$2:A$500)),ROWS(E$2:E312))))</f>
        <v>#NUM!</v>
      </c>
      <c r="F312" s="5" t="e">
        <f t="array" ref="F312">IF(ROWS(F$2:F312)&gt;COUNTA('2-Merge'!A:A),"",INDEX('2-Merge'!F:F,SMALL(IF('2-Merge'!A$2:A$500&lt;&gt;"",ROW('2-Merge'!A$2:A$500)),ROWS(F$2:F312))))</f>
        <v>#NUM!</v>
      </c>
      <c r="G312" t="e">
        <f t="array" ref="G312">IF(ROWS(G$2:G312)&gt;COUNTA('2-Merge'!A:A),"",INDEX('2-Merge'!G:G,SMALL(IF('2-Merge'!A$2:A$500&lt;&gt;"",ROW('2-Merge'!A$2:A$500)),ROWS(G$2:G312))))</f>
        <v>#NUM!</v>
      </c>
    </row>
    <row r="313" spans="1:7" x14ac:dyDescent="0.25">
      <c r="A313" s="6" t="e">
        <f t="array" ref="A313">IF(ROWS(A$2:A313)&gt;COUNTA('2-Merge'!A:A),"",INDEX('2-Merge'!A:A,SMALL(IF('2-Merge'!A$2:A$500&lt;&gt;"",ROW('2-Merge'!A$2:A$500)),ROWS(A$2:A313))))</f>
        <v>#NUM!</v>
      </c>
      <c r="B313" t="e">
        <f t="array" ref="B313">IF(ROWS(B$2:B313)&gt;COUNTA('2-Merge'!A:A),"",INDEX('2-Merge'!B:B,SMALL(IF('2-Merge'!A$2:A$500&lt;&gt;"",ROW('2-Merge'!A$2:A$500)),ROWS(B$2:B313))))</f>
        <v>#NUM!</v>
      </c>
      <c r="C313" t="e">
        <f t="array" ref="C313">IF(ROWS(C$2:C313)&gt;COUNTA('2-Merge'!A:A),"",INDEX('2-Merge'!C:C,SMALL(IF('2-Merge'!A$2:A$500&lt;&gt;"",ROW('2-Merge'!A$2:A$500)),ROWS(C$2:C313))))</f>
        <v>#NUM!</v>
      </c>
      <c r="D313" s="3" t="e">
        <f t="array" ref="D313">IF(ROWS(D$2:D313)&gt;COUNTA('2-Merge'!A:A),"",INDEX('2-Merge'!D:D,SMALL(IF('2-Merge'!A$2:A$500&lt;&gt;"",ROW('2-Merge'!A$2:A$500)),ROWS(D$2:D313))))</f>
        <v>#NUM!</v>
      </c>
      <c r="E313" s="5" t="e">
        <f t="array" ref="E313">IF(ROWS(E$2:E313)&gt;COUNTA('2-Merge'!A:A),"",INDEX('2-Merge'!E:E,SMALL(IF('2-Merge'!A$2:A$500&lt;&gt;"",ROW('2-Merge'!A$2:A$500)),ROWS(E$2:E313))))</f>
        <v>#NUM!</v>
      </c>
      <c r="F313" s="5" t="e">
        <f t="array" ref="F313">IF(ROWS(F$2:F313)&gt;COUNTA('2-Merge'!A:A),"",INDEX('2-Merge'!F:F,SMALL(IF('2-Merge'!A$2:A$500&lt;&gt;"",ROW('2-Merge'!A$2:A$500)),ROWS(F$2:F313))))</f>
        <v>#NUM!</v>
      </c>
      <c r="G313" t="e">
        <f t="array" ref="G313">IF(ROWS(G$2:G313)&gt;COUNTA('2-Merge'!A:A),"",INDEX('2-Merge'!G:G,SMALL(IF('2-Merge'!A$2:A$500&lt;&gt;"",ROW('2-Merge'!A$2:A$500)),ROWS(G$2:G313))))</f>
        <v>#NUM!</v>
      </c>
    </row>
    <row r="314" spans="1:7" x14ac:dyDescent="0.25">
      <c r="A314" s="6" t="e">
        <f t="array" ref="A314">IF(ROWS(A$2:A314)&gt;COUNTA('2-Merge'!A:A),"",INDEX('2-Merge'!A:A,SMALL(IF('2-Merge'!A$2:A$500&lt;&gt;"",ROW('2-Merge'!A$2:A$500)),ROWS(A$2:A314))))</f>
        <v>#NUM!</v>
      </c>
      <c r="B314" t="e">
        <f t="array" ref="B314">IF(ROWS(B$2:B314)&gt;COUNTA('2-Merge'!A:A),"",INDEX('2-Merge'!B:B,SMALL(IF('2-Merge'!A$2:A$500&lt;&gt;"",ROW('2-Merge'!A$2:A$500)),ROWS(B$2:B314))))</f>
        <v>#NUM!</v>
      </c>
      <c r="C314" t="e">
        <f t="array" ref="C314">IF(ROWS(C$2:C314)&gt;COUNTA('2-Merge'!A:A),"",INDEX('2-Merge'!C:C,SMALL(IF('2-Merge'!A$2:A$500&lt;&gt;"",ROW('2-Merge'!A$2:A$500)),ROWS(C$2:C314))))</f>
        <v>#NUM!</v>
      </c>
      <c r="D314" s="3" t="e">
        <f t="array" ref="D314">IF(ROWS(D$2:D314)&gt;COUNTA('2-Merge'!A:A),"",INDEX('2-Merge'!D:D,SMALL(IF('2-Merge'!A$2:A$500&lt;&gt;"",ROW('2-Merge'!A$2:A$500)),ROWS(D$2:D314))))</f>
        <v>#NUM!</v>
      </c>
      <c r="E314" s="5" t="e">
        <f t="array" ref="E314">IF(ROWS(E$2:E314)&gt;COUNTA('2-Merge'!A:A),"",INDEX('2-Merge'!E:E,SMALL(IF('2-Merge'!A$2:A$500&lt;&gt;"",ROW('2-Merge'!A$2:A$500)),ROWS(E$2:E314))))</f>
        <v>#NUM!</v>
      </c>
      <c r="F314" s="5" t="e">
        <f t="array" ref="F314">IF(ROWS(F$2:F314)&gt;COUNTA('2-Merge'!A:A),"",INDEX('2-Merge'!F:F,SMALL(IF('2-Merge'!A$2:A$500&lt;&gt;"",ROW('2-Merge'!A$2:A$500)),ROWS(F$2:F314))))</f>
        <v>#NUM!</v>
      </c>
      <c r="G314" t="e">
        <f t="array" ref="G314">IF(ROWS(G$2:G314)&gt;COUNTA('2-Merge'!A:A),"",INDEX('2-Merge'!G:G,SMALL(IF('2-Merge'!A$2:A$500&lt;&gt;"",ROW('2-Merge'!A$2:A$500)),ROWS(G$2:G314))))</f>
        <v>#NUM!</v>
      </c>
    </row>
    <row r="315" spans="1:7" x14ac:dyDescent="0.25">
      <c r="A315" s="6" t="e">
        <f t="array" ref="A315">IF(ROWS(A$2:A315)&gt;COUNTA('2-Merge'!A:A),"",INDEX('2-Merge'!A:A,SMALL(IF('2-Merge'!A$2:A$500&lt;&gt;"",ROW('2-Merge'!A$2:A$500)),ROWS(A$2:A315))))</f>
        <v>#NUM!</v>
      </c>
      <c r="B315" t="e">
        <f t="array" ref="B315">IF(ROWS(B$2:B315)&gt;COUNTA('2-Merge'!A:A),"",INDEX('2-Merge'!B:B,SMALL(IF('2-Merge'!A$2:A$500&lt;&gt;"",ROW('2-Merge'!A$2:A$500)),ROWS(B$2:B315))))</f>
        <v>#NUM!</v>
      </c>
      <c r="C315" t="e">
        <f t="array" ref="C315">IF(ROWS(C$2:C315)&gt;COUNTA('2-Merge'!A:A),"",INDEX('2-Merge'!C:C,SMALL(IF('2-Merge'!A$2:A$500&lt;&gt;"",ROW('2-Merge'!A$2:A$500)),ROWS(C$2:C315))))</f>
        <v>#NUM!</v>
      </c>
      <c r="D315" s="3" t="e">
        <f t="array" ref="D315">IF(ROWS(D$2:D315)&gt;COUNTA('2-Merge'!A:A),"",INDEX('2-Merge'!D:D,SMALL(IF('2-Merge'!A$2:A$500&lt;&gt;"",ROW('2-Merge'!A$2:A$500)),ROWS(D$2:D315))))</f>
        <v>#NUM!</v>
      </c>
      <c r="E315" s="5" t="e">
        <f t="array" ref="E315">IF(ROWS(E$2:E315)&gt;COUNTA('2-Merge'!A:A),"",INDEX('2-Merge'!E:E,SMALL(IF('2-Merge'!A$2:A$500&lt;&gt;"",ROW('2-Merge'!A$2:A$500)),ROWS(E$2:E315))))</f>
        <v>#NUM!</v>
      </c>
      <c r="F315" s="5" t="e">
        <f t="array" ref="F315">IF(ROWS(F$2:F315)&gt;COUNTA('2-Merge'!A:A),"",INDEX('2-Merge'!F:F,SMALL(IF('2-Merge'!A$2:A$500&lt;&gt;"",ROW('2-Merge'!A$2:A$500)),ROWS(F$2:F315))))</f>
        <v>#NUM!</v>
      </c>
      <c r="G315" t="e">
        <f t="array" ref="G315">IF(ROWS(G$2:G315)&gt;COUNTA('2-Merge'!A:A),"",INDEX('2-Merge'!G:G,SMALL(IF('2-Merge'!A$2:A$500&lt;&gt;"",ROW('2-Merge'!A$2:A$500)),ROWS(G$2:G315))))</f>
        <v>#NUM!</v>
      </c>
    </row>
    <row r="316" spans="1:7" x14ac:dyDescent="0.25">
      <c r="A316" s="6" t="e">
        <f t="array" ref="A316">IF(ROWS(A$2:A316)&gt;COUNTA('2-Merge'!A:A),"",INDEX('2-Merge'!A:A,SMALL(IF('2-Merge'!A$2:A$500&lt;&gt;"",ROW('2-Merge'!A$2:A$500)),ROWS(A$2:A316))))</f>
        <v>#NUM!</v>
      </c>
      <c r="B316" t="e">
        <f t="array" ref="B316">IF(ROWS(B$2:B316)&gt;COUNTA('2-Merge'!A:A),"",INDEX('2-Merge'!B:B,SMALL(IF('2-Merge'!A$2:A$500&lt;&gt;"",ROW('2-Merge'!A$2:A$500)),ROWS(B$2:B316))))</f>
        <v>#NUM!</v>
      </c>
      <c r="C316" t="e">
        <f t="array" ref="C316">IF(ROWS(C$2:C316)&gt;COUNTA('2-Merge'!A:A),"",INDEX('2-Merge'!C:C,SMALL(IF('2-Merge'!A$2:A$500&lt;&gt;"",ROW('2-Merge'!A$2:A$500)),ROWS(C$2:C316))))</f>
        <v>#NUM!</v>
      </c>
      <c r="D316" s="3" t="e">
        <f t="array" ref="D316">IF(ROWS(D$2:D316)&gt;COUNTA('2-Merge'!A:A),"",INDEX('2-Merge'!D:D,SMALL(IF('2-Merge'!A$2:A$500&lt;&gt;"",ROW('2-Merge'!A$2:A$500)),ROWS(D$2:D316))))</f>
        <v>#NUM!</v>
      </c>
      <c r="E316" s="5" t="e">
        <f t="array" ref="E316">IF(ROWS(E$2:E316)&gt;COUNTA('2-Merge'!A:A),"",INDEX('2-Merge'!E:E,SMALL(IF('2-Merge'!A$2:A$500&lt;&gt;"",ROW('2-Merge'!A$2:A$500)),ROWS(E$2:E316))))</f>
        <v>#NUM!</v>
      </c>
      <c r="F316" s="5" t="e">
        <f t="array" ref="F316">IF(ROWS(F$2:F316)&gt;COUNTA('2-Merge'!A:A),"",INDEX('2-Merge'!F:F,SMALL(IF('2-Merge'!A$2:A$500&lt;&gt;"",ROW('2-Merge'!A$2:A$500)),ROWS(F$2:F316))))</f>
        <v>#NUM!</v>
      </c>
      <c r="G316" t="e">
        <f t="array" ref="G316">IF(ROWS(G$2:G316)&gt;COUNTA('2-Merge'!A:A),"",INDEX('2-Merge'!G:G,SMALL(IF('2-Merge'!A$2:A$500&lt;&gt;"",ROW('2-Merge'!A$2:A$500)),ROWS(G$2:G316))))</f>
        <v>#NUM!</v>
      </c>
    </row>
    <row r="317" spans="1:7" x14ac:dyDescent="0.25">
      <c r="A317" s="6" t="e">
        <f t="array" ref="A317">IF(ROWS(A$2:A317)&gt;COUNTA('2-Merge'!A:A),"",INDEX('2-Merge'!A:A,SMALL(IF('2-Merge'!A$2:A$500&lt;&gt;"",ROW('2-Merge'!A$2:A$500)),ROWS(A$2:A317))))</f>
        <v>#NUM!</v>
      </c>
      <c r="B317" t="e">
        <f t="array" ref="B317">IF(ROWS(B$2:B317)&gt;COUNTA('2-Merge'!A:A),"",INDEX('2-Merge'!B:B,SMALL(IF('2-Merge'!A$2:A$500&lt;&gt;"",ROW('2-Merge'!A$2:A$500)),ROWS(B$2:B317))))</f>
        <v>#NUM!</v>
      </c>
      <c r="C317" t="e">
        <f t="array" ref="C317">IF(ROWS(C$2:C317)&gt;COUNTA('2-Merge'!A:A),"",INDEX('2-Merge'!C:C,SMALL(IF('2-Merge'!A$2:A$500&lt;&gt;"",ROW('2-Merge'!A$2:A$500)),ROWS(C$2:C317))))</f>
        <v>#NUM!</v>
      </c>
      <c r="D317" s="3" t="e">
        <f t="array" ref="D317">IF(ROWS(D$2:D317)&gt;COUNTA('2-Merge'!A:A),"",INDEX('2-Merge'!D:D,SMALL(IF('2-Merge'!A$2:A$500&lt;&gt;"",ROW('2-Merge'!A$2:A$500)),ROWS(D$2:D317))))</f>
        <v>#NUM!</v>
      </c>
      <c r="E317" s="5" t="e">
        <f t="array" ref="E317">IF(ROWS(E$2:E317)&gt;COUNTA('2-Merge'!A:A),"",INDEX('2-Merge'!E:E,SMALL(IF('2-Merge'!A$2:A$500&lt;&gt;"",ROW('2-Merge'!A$2:A$500)),ROWS(E$2:E317))))</f>
        <v>#NUM!</v>
      </c>
      <c r="F317" s="5" t="e">
        <f t="array" ref="F317">IF(ROWS(F$2:F317)&gt;COUNTA('2-Merge'!A:A),"",INDEX('2-Merge'!F:F,SMALL(IF('2-Merge'!A$2:A$500&lt;&gt;"",ROW('2-Merge'!A$2:A$500)),ROWS(F$2:F317))))</f>
        <v>#NUM!</v>
      </c>
      <c r="G317" t="e">
        <f t="array" ref="G317">IF(ROWS(G$2:G317)&gt;COUNTA('2-Merge'!A:A),"",INDEX('2-Merge'!G:G,SMALL(IF('2-Merge'!A$2:A$500&lt;&gt;"",ROW('2-Merge'!A$2:A$500)),ROWS(G$2:G317))))</f>
        <v>#NUM!</v>
      </c>
    </row>
    <row r="318" spans="1:7" x14ac:dyDescent="0.25">
      <c r="A318" s="6" t="e">
        <f t="array" ref="A318">IF(ROWS(A$2:A318)&gt;COUNTA('2-Merge'!A:A),"",INDEX('2-Merge'!A:A,SMALL(IF('2-Merge'!A$2:A$500&lt;&gt;"",ROW('2-Merge'!A$2:A$500)),ROWS(A$2:A318))))</f>
        <v>#NUM!</v>
      </c>
      <c r="B318" t="e">
        <f t="array" ref="B318">IF(ROWS(B$2:B318)&gt;COUNTA('2-Merge'!A:A),"",INDEX('2-Merge'!B:B,SMALL(IF('2-Merge'!A$2:A$500&lt;&gt;"",ROW('2-Merge'!A$2:A$500)),ROWS(B$2:B318))))</f>
        <v>#NUM!</v>
      </c>
      <c r="C318" t="e">
        <f t="array" ref="C318">IF(ROWS(C$2:C318)&gt;COUNTA('2-Merge'!A:A),"",INDEX('2-Merge'!C:C,SMALL(IF('2-Merge'!A$2:A$500&lt;&gt;"",ROW('2-Merge'!A$2:A$500)),ROWS(C$2:C318))))</f>
        <v>#NUM!</v>
      </c>
      <c r="D318" s="3" t="e">
        <f t="array" ref="D318">IF(ROWS(D$2:D318)&gt;COUNTA('2-Merge'!A:A),"",INDEX('2-Merge'!D:D,SMALL(IF('2-Merge'!A$2:A$500&lt;&gt;"",ROW('2-Merge'!A$2:A$500)),ROWS(D$2:D318))))</f>
        <v>#NUM!</v>
      </c>
      <c r="E318" s="5" t="e">
        <f t="array" ref="E318">IF(ROWS(E$2:E318)&gt;COUNTA('2-Merge'!A:A),"",INDEX('2-Merge'!E:E,SMALL(IF('2-Merge'!A$2:A$500&lt;&gt;"",ROW('2-Merge'!A$2:A$500)),ROWS(E$2:E318))))</f>
        <v>#NUM!</v>
      </c>
      <c r="F318" s="5" t="e">
        <f t="array" ref="F318">IF(ROWS(F$2:F318)&gt;COUNTA('2-Merge'!A:A),"",INDEX('2-Merge'!F:F,SMALL(IF('2-Merge'!A$2:A$500&lt;&gt;"",ROW('2-Merge'!A$2:A$500)),ROWS(F$2:F318))))</f>
        <v>#NUM!</v>
      </c>
      <c r="G318" t="e">
        <f t="array" ref="G318">IF(ROWS(G$2:G318)&gt;COUNTA('2-Merge'!A:A),"",INDEX('2-Merge'!G:G,SMALL(IF('2-Merge'!A$2:A$500&lt;&gt;"",ROW('2-Merge'!A$2:A$500)),ROWS(G$2:G318))))</f>
        <v>#NUM!</v>
      </c>
    </row>
    <row r="319" spans="1:7" x14ac:dyDescent="0.25">
      <c r="A319" s="6" t="e">
        <f t="array" ref="A319">IF(ROWS(A$2:A319)&gt;COUNTA('2-Merge'!A:A),"",INDEX('2-Merge'!A:A,SMALL(IF('2-Merge'!A$2:A$500&lt;&gt;"",ROW('2-Merge'!A$2:A$500)),ROWS(A$2:A319))))</f>
        <v>#NUM!</v>
      </c>
      <c r="B319" t="e">
        <f t="array" ref="B319">IF(ROWS(B$2:B319)&gt;COUNTA('2-Merge'!A:A),"",INDEX('2-Merge'!B:B,SMALL(IF('2-Merge'!A$2:A$500&lt;&gt;"",ROW('2-Merge'!A$2:A$500)),ROWS(B$2:B319))))</f>
        <v>#NUM!</v>
      </c>
      <c r="C319" t="e">
        <f t="array" ref="C319">IF(ROWS(C$2:C319)&gt;COUNTA('2-Merge'!A:A),"",INDEX('2-Merge'!C:C,SMALL(IF('2-Merge'!A$2:A$500&lt;&gt;"",ROW('2-Merge'!A$2:A$500)),ROWS(C$2:C319))))</f>
        <v>#NUM!</v>
      </c>
      <c r="D319" s="3" t="e">
        <f t="array" ref="D319">IF(ROWS(D$2:D319)&gt;COUNTA('2-Merge'!A:A),"",INDEX('2-Merge'!D:D,SMALL(IF('2-Merge'!A$2:A$500&lt;&gt;"",ROW('2-Merge'!A$2:A$500)),ROWS(D$2:D319))))</f>
        <v>#NUM!</v>
      </c>
      <c r="E319" s="5" t="e">
        <f t="array" ref="E319">IF(ROWS(E$2:E319)&gt;COUNTA('2-Merge'!A:A),"",INDEX('2-Merge'!E:E,SMALL(IF('2-Merge'!A$2:A$500&lt;&gt;"",ROW('2-Merge'!A$2:A$500)),ROWS(E$2:E319))))</f>
        <v>#NUM!</v>
      </c>
      <c r="F319" s="5" t="e">
        <f t="array" ref="F319">IF(ROWS(F$2:F319)&gt;COUNTA('2-Merge'!A:A),"",INDEX('2-Merge'!F:F,SMALL(IF('2-Merge'!A$2:A$500&lt;&gt;"",ROW('2-Merge'!A$2:A$500)),ROWS(F$2:F319))))</f>
        <v>#NUM!</v>
      </c>
      <c r="G319" t="e">
        <f t="array" ref="G319">IF(ROWS(G$2:G319)&gt;COUNTA('2-Merge'!A:A),"",INDEX('2-Merge'!G:G,SMALL(IF('2-Merge'!A$2:A$500&lt;&gt;"",ROW('2-Merge'!A$2:A$500)),ROWS(G$2:G319))))</f>
        <v>#NUM!</v>
      </c>
    </row>
    <row r="320" spans="1:7" x14ac:dyDescent="0.25">
      <c r="A320" s="6" t="e">
        <f t="array" ref="A320">IF(ROWS(A$2:A320)&gt;COUNTA('2-Merge'!A:A),"",INDEX('2-Merge'!A:A,SMALL(IF('2-Merge'!A$2:A$500&lt;&gt;"",ROW('2-Merge'!A$2:A$500)),ROWS(A$2:A320))))</f>
        <v>#NUM!</v>
      </c>
      <c r="B320" t="e">
        <f t="array" ref="B320">IF(ROWS(B$2:B320)&gt;COUNTA('2-Merge'!A:A),"",INDEX('2-Merge'!B:B,SMALL(IF('2-Merge'!A$2:A$500&lt;&gt;"",ROW('2-Merge'!A$2:A$500)),ROWS(B$2:B320))))</f>
        <v>#NUM!</v>
      </c>
      <c r="C320" t="e">
        <f t="array" ref="C320">IF(ROWS(C$2:C320)&gt;COUNTA('2-Merge'!A:A),"",INDEX('2-Merge'!C:C,SMALL(IF('2-Merge'!A$2:A$500&lt;&gt;"",ROW('2-Merge'!A$2:A$500)),ROWS(C$2:C320))))</f>
        <v>#NUM!</v>
      </c>
      <c r="D320" s="3" t="e">
        <f t="array" ref="D320">IF(ROWS(D$2:D320)&gt;COUNTA('2-Merge'!A:A),"",INDEX('2-Merge'!D:D,SMALL(IF('2-Merge'!A$2:A$500&lt;&gt;"",ROW('2-Merge'!A$2:A$500)),ROWS(D$2:D320))))</f>
        <v>#NUM!</v>
      </c>
      <c r="E320" s="5" t="e">
        <f t="array" ref="E320">IF(ROWS(E$2:E320)&gt;COUNTA('2-Merge'!A:A),"",INDEX('2-Merge'!E:E,SMALL(IF('2-Merge'!A$2:A$500&lt;&gt;"",ROW('2-Merge'!A$2:A$500)),ROWS(E$2:E320))))</f>
        <v>#NUM!</v>
      </c>
      <c r="F320" s="5" t="e">
        <f t="array" ref="F320">IF(ROWS(F$2:F320)&gt;COUNTA('2-Merge'!A:A),"",INDEX('2-Merge'!F:F,SMALL(IF('2-Merge'!A$2:A$500&lt;&gt;"",ROW('2-Merge'!A$2:A$500)),ROWS(F$2:F320))))</f>
        <v>#NUM!</v>
      </c>
      <c r="G320" t="e">
        <f t="array" ref="G320">IF(ROWS(G$2:G320)&gt;COUNTA('2-Merge'!A:A),"",INDEX('2-Merge'!G:G,SMALL(IF('2-Merge'!A$2:A$500&lt;&gt;"",ROW('2-Merge'!A$2:A$500)),ROWS(G$2:G320))))</f>
        <v>#NUM!</v>
      </c>
    </row>
    <row r="321" spans="1:7" x14ac:dyDescent="0.25">
      <c r="A321" s="6" t="e">
        <f t="array" ref="A321">IF(ROWS(A$2:A321)&gt;COUNTA('2-Merge'!A:A),"",INDEX('2-Merge'!A:A,SMALL(IF('2-Merge'!A$2:A$500&lt;&gt;"",ROW('2-Merge'!A$2:A$500)),ROWS(A$2:A321))))</f>
        <v>#NUM!</v>
      </c>
      <c r="B321" t="e">
        <f t="array" ref="B321">IF(ROWS(B$2:B321)&gt;COUNTA('2-Merge'!A:A),"",INDEX('2-Merge'!B:B,SMALL(IF('2-Merge'!A$2:A$500&lt;&gt;"",ROW('2-Merge'!A$2:A$500)),ROWS(B$2:B321))))</f>
        <v>#NUM!</v>
      </c>
      <c r="C321" t="e">
        <f t="array" ref="C321">IF(ROWS(C$2:C321)&gt;COUNTA('2-Merge'!A:A),"",INDEX('2-Merge'!C:C,SMALL(IF('2-Merge'!A$2:A$500&lt;&gt;"",ROW('2-Merge'!A$2:A$500)),ROWS(C$2:C321))))</f>
        <v>#NUM!</v>
      </c>
      <c r="D321" s="3" t="e">
        <f t="array" ref="D321">IF(ROWS(D$2:D321)&gt;COUNTA('2-Merge'!A:A),"",INDEX('2-Merge'!D:D,SMALL(IF('2-Merge'!A$2:A$500&lt;&gt;"",ROW('2-Merge'!A$2:A$500)),ROWS(D$2:D321))))</f>
        <v>#NUM!</v>
      </c>
      <c r="E321" s="5" t="e">
        <f t="array" ref="E321">IF(ROWS(E$2:E321)&gt;COUNTA('2-Merge'!A:A),"",INDEX('2-Merge'!E:E,SMALL(IF('2-Merge'!A$2:A$500&lt;&gt;"",ROW('2-Merge'!A$2:A$500)),ROWS(E$2:E321))))</f>
        <v>#NUM!</v>
      </c>
      <c r="F321" s="5" t="e">
        <f t="array" ref="F321">IF(ROWS(F$2:F321)&gt;COUNTA('2-Merge'!A:A),"",INDEX('2-Merge'!F:F,SMALL(IF('2-Merge'!A$2:A$500&lt;&gt;"",ROW('2-Merge'!A$2:A$500)),ROWS(F$2:F321))))</f>
        <v>#NUM!</v>
      </c>
      <c r="G321" t="e">
        <f t="array" ref="G321">IF(ROWS(G$2:G321)&gt;COUNTA('2-Merge'!A:A),"",INDEX('2-Merge'!G:G,SMALL(IF('2-Merge'!A$2:A$500&lt;&gt;"",ROW('2-Merge'!A$2:A$500)),ROWS(G$2:G321))))</f>
        <v>#NUM!</v>
      </c>
    </row>
    <row r="322" spans="1:7" x14ac:dyDescent="0.25">
      <c r="A322" s="6" t="e">
        <f t="array" ref="A322">IF(ROWS(A$2:A322)&gt;COUNTA('2-Merge'!A:A),"",INDEX('2-Merge'!A:A,SMALL(IF('2-Merge'!A$2:A$500&lt;&gt;"",ROW('2-Merge'!A$2:A$500)),ROWS(A$2:A322))))</f>
        <v>#NUM!</v>
      </c>
      <c r="B322" t="e">
        <f t="array" ref="B322">IF(ROWS(B$2:B322)&gt;COUNTA('2-Merge'!A:A),"",INDEX('2-Merge'!B:B,SMALL(IF('2-Merge'!A$2:A$500&lt;&gt;"",ROW('2-Merge'!A$2:A$500)),ROWS(B$2:B322))))</f>
        <v>#NUM!</v>
      </c>
      <c r="C322" t="e">
        <f t="array" ref="C322">IF(ROWS(C$2:C322)&gt;COUNTA('2-Merge'!A:A),"",INDEX('2-Merge'!C:C,SMALL(IF('2-Merge'!A$2:A$500&lt;&gt;"",ROW('2-Merge'!A$2:A$500)),ROWS(C$2:C322))))</f>
        <v>#NUM!</v>
      </c>
      <c r="D322" s="3" t="e">
        <f t="array" ref="D322">IF(ROWS(D$2:D322)&gt;COUNTA('2-Merge'!A:A),"",INDEX('2-Merge'!D:D,SMALL(IF('2-Merge'!A$2:A$500&lt;&gt;"",ROW('2-Merge'!A$2:A$500)),ROWS(D$2:D322))))</f>
        <v>#NUM!</v>
      </c>
      <c r="E322" s="5" t="e">
        <f t="array" ref="E322">IF(ROWS(E$2:E322)&gt;COUNTA('2-Merge'!A:A),"",INDEX('2-Merge'!E:E,SMALL(IF('2-Merge'!A$2:A$500&lt;&gt;"",ROW('2-Merge'!A$2:A$500)),ROWS(E$2:E322))))</f>
        <v>#NUM!</v>
      </c>
      <c r="F322" s="5" t="e">
        <f t="array" ref="F322">IF(ROWS(F$2:F322)&gt;COUNTA('2-Merge'!A:A),"",INDEX('2-Merge'!F:F,SMALL(IF('2-Merge'!A$2:A$500&lt;&gt;"",ROW('2-Merge'!A$2:A$500)),ROWS(F$2:F322))))</f>
        <v>#NUM!</v>
      </c>
      <c r="G322" t="e">
        <f t="array" ref="G322">IF(ROWS(G$2:G322)&gt;COUNTA('2-Merge'!A:A),"",INDEX('2-Merge'!G:G,SMALL(IF('2-Merge'!A$2:A$500&lt;&gt;"",ROW('2-Merge'!A$2:A$500)),ROWS(G$2:G322))))</f>
        <v>#NUM!</v>
      </c>
    </row>
    <row r="323" spans="1:7" x14ac:dyDescent="0.25">
      <c r="A323" s="6" t="e">
        <f t="array" ref="A323">IF(ROWS(A$2:A323)&gt;COUNTA('2-Merge'!A:A),"",INDEX('2-Merge'!A:A,SMALL(IF('2-Merge'!A$2:A$500&lt;&gt;"",ROW('2-Merge'!A$2:A$500)),ROWS(A$2:A323))))</f>
        <v>#NUM!</v>
      </c>
      <c r="B323" t="e">
        <f t="array" ref="B323">IF(ROWS(B$2:B323)&gt;COUNTA('2-Merge'!A:A),"",INDEX('2-Merge'!B:B,SMALL(IF('2-Merge'!A$2:A$500&lt;&gt;"",ROW('2-Merge'!A$2:A$500)),ROWS(B$2:B323))))</f>
        <v>#NUM!</v>
      </c>
      <c r="C323" t="e">
        <f t="array" ref="C323">IF(ROWS(C$2:C323)&gt;COUNTA('2-Merge'!A:A),"",INDEX('2-Merge'!C:C,SMALL(IF('2-Merge'!A$2:A$500&lt;&gt;"",ROW('2-Merge'!A$2:A$500)),ROWS(C$2:C323))))</f>
        <v>#NUM!</v>
      </c>
      <c r="D323" s="3" t="e">
        <f t="array" ref="D323">IF(ROWS(D$2:D323)&gt;COUNTA('2-Merge'!A:A),"",INDEX('2-Merge'!D:D,SMALL(IF('2-Merge'!A$2:A$500&lt;&gt;"",ROW('2-Merge'!A$2:A$500)),ROWS(D$2:D323))))</f>
        <v>#NUM!</v>
      </c>
      <c r="E323" s="5" t="e">
        <f t="array" ref="E323">IF(ROWS(E$2:E323)&gt;COUNTA('2-Merge'!A:A),"",INDEX('2-Merge'!E:E,SMALL(IF('2-Merge'!A$2:A$500&lt;&gt;"",ROW('2-Merge'!A$2:A$500)),ROWS(E$2:E323))))</f>
        <v>#NUM!</v>
      </c>
      <c r="F323" s="5" t="e">
        <f t="array" ref="F323">IF(ROWS(F$2:F323)&gt;COUNTA('2-Merge'!A:A),"",INDEX('2-Merge'!F:F,SMALL(IF('2-Merge'!A$2:A$500&lt;&gt;"",ROW('2-Merge'!A$2:A$500)),ROWS(F$2:F323))))</f>
        <v>#NUM!</v>
      </c>
      <c r="G323" t="e">
        <f t="array" ref="G323">IF(ROWS(G$2:G323)&gt;COUNTA('2-Merge'!A:A),"",INDEX('2-Merge'!G:G,SMALL(IF('2-Merge'!A$2:A$500&lt;&gt;"",ROW('2-Merge'!A$2:A$500)),ROWS(G$2:G323))))</f>
        <v>#NUM!</v>
      </c>
    </row>
    <row r="324" spans="1:7" x14ac:dyDescent="0.25">
      <c r="A324" s="6" t="e">
        <f t="array" ref="A324">IF(ROWS(A$2:A324)&gt;COUNTA('2-Merge'!A:A),"",INDEX('2-Merge'!A:A,SMALL(IF('2-Merge'!A$2:A$500&lt;&gt;"",ROW('2-Merge'!A$2:A$500)),ROWS(A$2:A324))))</f>
        <v>#NUM!</v>
      </c>
      <c r="B324" t="e">
        <f t="array" ref="B324">IF(ROWS(B$2:B324)&gt;COUNTA('2-Merge'!A:A),"",INDEX('2-Merge'!B:B,SMALL(IF('2-Merge'!A$2:A$500&lt;&gt;"",ROW('2-Merge'!A$2:A$500)),ROWS(B$2:B324))))</f>
        <v>#NUM!</v>
      </c>
      <c r="C324" t="e">
        <f t="array" ref="C324">IF(ROWS(C$2:C324)&gt;COUNTA('2-Merge'!A:A),"",INDEX('2-Merge'!C:C,SMALL(IF('2-Merge'!A$2:A$500&lt;&gt;"",ROW('2-Merge'!A$2:A$500)),ROWS(C$2:C324))))</f>
        <v>#NUM!</v>
      </c>
      <c r="D324" s="3" t="e">
        <f t="array" ref="D324">IF(ROWS(D$2:D324)&gt;COUNTA('2-Merge'!A:A),"",INDEX('2-Merge'!D:D,SMALL(IF('2-Merge'!A$2:A$500&lt;&gt;"",ROW('2-Merge'!A$2:A$500)),ROWS(D$2:D324))))</f>
        <v>#NUM!</v>
      </c>
      <c r="E324" s="5" t="e">
        <f t="array" ref="E324">IF(ROWS(E$2:E324)&gt;COUNTA('2-Merge'!A:A),"",INDEX('2-Merge'!E:E,SMALL(IF('2-Merge'!A$2:A$500&lt;&gt;"",ROW('2-Merge'!A$2:A$500)),ROWS(E$2:E324))))</f>
        <v>#NUM!</v>
      </c>
      <c r="F324" s="5" t="e">
        <f t="array" ref="F324">IF(ROWS(F$2:F324)&gt;COUNTA('2-Merge'!A:A),"",INDEX('2-Merge'!F:F,SMALL(IF('2-Merge'!A$2:A$500&lt;&gt;"",ROW('2-Merge'!A$2:A$500)),ROWS(F$2:F324))))</f>
        <v>#NUM!</v>
      </c>
      <c r="G324" t="e">
        <f t="array" ref="G324">IF(ROWS(G$2:G324)&gt;COUNTA('2-Merge'!A:A),"",INDEX('2-Merge'!G:G,SMALL(IF('2-Merge'!A$2:A$500&lt;&gt;"",ROW('2-Merge'!A$2:A$500)),ROWS(G$2:G324))))</f>
        <v>#NUM!</v>
      </c>
    </row>
    <row r="325" spans="1:7" x14ac:dyDescent="0.25">
      <c r="A325" s="6" t="e">
        <f t="array" ref="A325">IF(ROWS(A$2:A325)&gt;COUNTA('2-Merge'!A:A),"",INDEX('2-Merge'!A:A,SMALL(IF('2-Merge'!A$2:A$500&lt;&gt;"",ROW('2-Merge'!A$2:A$500)),ROWS(A$2:A325))))</f>
        <v>#NUM!</v>
      </c>
      <c r="B325" t="e">
        <f t="array" ref="B325">IF(ROWS(B$2:B325)&gt;COUNTA('2-Merge'!A:A),"",INDEX('2-Merge'!B:B,SMALL(IF('2-Merge'!A$2:A$500&lt;&gt;"",ROW('2-Merge'!A$2:A$500)),ROWS(B$2:B325))))</f>
        <v>#NUM!</v>
      </c>
      <c r="C325" t="e">
        <f t="array" ref="C325">IF(ROWS(C$2:C325)&gt;COUNTA('2-Merge'!A:A),"",INDEX('2-Merge'!C:C,SMALL(IF('2-Merge'!A$2:A$500&lt;&gt;"",ROW('2-Merge'!A$2:A$500)),ROWS(C$2:C325))))</f>
        <v>#NUM!</v>
      </c>
      <c r="D325" s="3" t="e">
        <f t="array" ref="D325">IF(ROWS(D$2:D325)&gt;COUNTA('2-Merge'!A:A),"",INDEX('2-Merge'!D:D,SMALL(IF('2-Merge'!A$2:A$500&lt;&gt;"",ROW('2-Merge'!A$2:A$500)),ROWS(D$2:D325))))</f>
        <v>#NUM!</v>
      </c>
      <c r="E325" s="5" t="e">
        <f t="array" ref="E325">IF(ROWS(E$2:E325)&gt;COUNTA('2-Merge'!A:A),"",INDEX('2-Merge'!E:E,SMALL(IF('2-Merge'!A$2:A$500&lt;&gt;"",ROW('2-Merge'!A$2:A$500)),ROWS(E$2:E325))))</f>
        <v>#NUM!</v>
      </c>
      <c r="F325" s="5" t="e">
        <f t="array" ref="F325">IF(ROWS(F$2:F325)&gt;COUNTA('2-Merge'!A:A),"",INDEX('2-Merge'!F:F,SMALL(IF('2-Merge'!A$2:A$500&lt;&gt;"",ROW('2-Merge'!A$2:A$500)),ROWS(F$2:F325))))</f>
        <v>#NUM!</v>
      </c>
      <c r="G325" t="e">
        <f t="array" ref="G325">IF(ROWS(G$2:G325)&gt;COUNTA('2-Merge'!A:A),"",INDEX('2-Merge'!G:G,SMALL(IF('2-Merge'!A$2:A$500&lt;&gt;"",ROW('2-Merge'!A$2:A$500)),ROWS(G$2:G325))))</f>
        <v>#NUM!</v>
      </c>
    </row>
    <row r="326" spans="1:7" x14ac:dyDescent="0.25">
      <c r="A326" s="6" t="e">
        <f t="array" ref="A326">IF(ROWS(A$2:A326)&gt;COUNTA('2-Merge'!A:A),"",INDEX('2-Merge'!A:A,SMALL(IF('2-Merge'!A$2:A$500&lt;&gt;"",ROW('2-Merge'!A$2:A$500)),ROWS(A$2:A326))))</f>
        <v>#NUM!</v>
      </c>
      <c r="B326" t="e">
        <f t="array" ref="B326">IF(ROWS(B$2:B326)&gt;COUNTA('2-Merge'!A:A),"",INDEX('2-Merge'!B:B,SMALL(IF('2-Merge'!A$2:A$500&lt;&gt;"",ROW('2-Merge'!A$2:A$500)),ROWS(B$2:B326))))</f>
        <v>#NUM!</v>
      </c>
      <c r="C326" t="e">
        <f t="array" ref="C326">IF(ROWS(C$2:C326)&gt;COUNTA('2-Merge'!A:A),"",INDEX('2-Merge'!C:C,SMALL(IF('2-Merge'!A$2:A$500&lt;&gt;"",ROW('2-Merge'!A$2:A$500)),ROWS(C$2:C326))))</f>
        <v>#NUM!</v>
      </c>
      <c r="D326" s="3" t="e">
        <f t="array" ref="D326">IF(ROWS(D$2:D326)&gt;COUNTA('2-Merge'!A:A),"",INDEX('2-Merge'!D:D,SMALL(IF('2-Merge'!A$2:A$500&lt;&gt;"",ROW('2-Merge'!A$2:A$500)),ROWS(D$2:D326))))</f>
        <v>#NUM!</v>
      </c>
      <c r="E326" s="5" t="e">
        <f t="array" ref="E326">IF(ROWS(E$2:E326)&gt;COUNTA('2-Merge'!A:A),"",INDEX('2-Merge'!E:E,SMALL(IF('2-Merge'!A$2:A$500&lt;&gt;"",ROW('2-Merge'!A$2:A$500)),ROWS(E$2:E326))))</f>
        <v>#NUM!</v>
      </c>
      <c r="F326" s="5" t="e">
        <f t="array" ref="F326">IF(ROWS(F$2:F326)&gt;COUNTA('2-Merge'!A:A),"",INDEX('2-Merge'!F:F,SMALL(IF('2-Merge'!A$2:A$500&lt;&gt;"",ROW('2-Merge'!A$2:A$500)),ROWS(F$2:F326))))</f>
        <v>#NUM!</v>
      </c>
      <c r="G326" t="e">
        <f t="array" ref="G326">IF(ROWS(G$2:G326)&gt;COUNTA('2-Merge'!A:A),"",INDEX('2-Merge'!G:G,SMALL(IF('2-Merge'!A$2:A$500&lt;&gt;"",ROW('2-Merge'!A$2:A$500)),ROWS(G$2:G326))))</f>
        <v>#NUM!</v>
      </c>
    </row>
    <row r="327" spans="1:7" x14ac:dyDescent="0.25">
      <c r="A327" s="6" t="e">
        <f t="array" ref="A327">IF(ROWS(A$2:A327)&gt;COUNTA('2-Merge'!A:A),"",INDEX('2-Merge'!A:A,SMALL(IF('2-Merge'!A$2:A$500&lt;&gt;"",ROW('2-Merge'!A$2:A$500)),ROWS(A$2:A327))))</f>
        <v>#NUM!</v>
      </c>
      <c r="B327" t="e">
        <f t="array" ref="B327">IF(ROWS(B$2:B327)&gt;COUNTA('2-Merge'!A:A),"",INDEX('2-Merge'!B:B,SMALL(IF('2-Merge'!A$2:A$500&lt;&gt;"",ROW('2-Merge'!A$2:A$500)),ROWS(B$2:B327))))</f>
        <v>#NUM!</v>
      </c>
      <c r="C327" t="e">
        <f t="array" ref="C327">IF(ROWS(C$2:C327)&gt;COUNTA('2-Merge'!A:A),"",INDEX('2-Merge'!C:C,SMALL(IF('2-Merge'!A$2:A$500&lt;&gt;"",ROW('2-Merge'!A$2:A$500)),ROWS(C$2:C327))))</f>
        <v>#NUM!</v>
      </c>
      <c r="D327" s="3" t="e">
        <f t="array" ref="D327">IF(ROWS(D$2:D327)&gt;COUNTA('2-Merge'!A:A),"",INDEX('2-Merge'!D:D,SMALL(IF('2-Merge'!A$2:A$500&lt;&gt;"",ROW('2-Merge'!A$2:A$500)),ROWS(D$2:D327))))</f>
        <v>#NUM!</v>
      </c>
      <c r="E327" s="5" t="e">
        <f t="array" ref="E327">IF(ROWS(E$2:E327)&gt;COUNTA('2-Merge'!A:A),"",INDEX('2-Merge'!E:E,SMALL(IF('2-Merge'!A$2:A$500&lt;&gt;"",ROW('2-Merge'!A$2:A$500)),ROWS(E$2:E327))))</f>
        <v>#NUM!</v>
      </c>
      <c r="F327" s="5" t="e">
        <f t="array" ref="F327">IF(ROWS(F$2:F327)&gt;COUNTA('2-Merge'!A:A),"",INDEX('2-Merge'!F:F,SMALL(IF('2-Merge'!A$2:A$500&lt;&gt;"",ROW('2-Merge'!A$2:A$500)),ROWS(F$2:F327))))</f>
        <v>#NUM!</v>
      </c>
      <c r="G327" t="e">
        <f t="array" ref="G327">IF(ROWS(G$2:G327)&gt;COUNTA('2-Merge'!A:A),"",INDEX('2-Merge'!G:G,SMALL(IF('2-Merge'!A$2:A$500&lt;&gt;"",ROW('2-Merge'!A$2:A$500)),ROWS(G$2:G327))))</f>
        <v>#NUM!</v>
      </c>
    </row>
    <row r="328" spans="1:7" x14ac:dyDescent="0.25">
      <c r="A328" s="6" t="e">
        <f t="array" ref="A328">IF(ROWS(A$2:A328)&gt;COUNTA('2-Merge'!A:A),"",INDEX('2-Merge'!A:A,SMALL(IF('2-Merge'!A$2:A$500&lt;&gt;"",ROW('2-Merge'!A$2:A$500)),ROWS(A$2:A328))))</f>
        <v>#NUM!</v>
      </c>
      <c r="B328" t="e">
        <f t="array" ref="B328">IF(ROWS(B$2:B328)&gt;COUNTA('2-Merge'!A:A),"",INDEX('2-Merge'!B:B,SMALL(IF('2-Merge'!A$2:A$500&lt;&gt;"",ROW('2-Merge'!A$2:A$500)),ROWS(B$2:B328))))</f>
        <v>#NUM!</v>
      </c>
      <c r="C328" t="e">
        <f t="array" ref="C328">IF(ROWS(C$2:C328)&gt;COUNTA('2-Merge'!A:A),"",INDEX('2-Merge'!C:C,SMALL(IF('2-Merge'!A$2:A$500&lt;&gt;"",ROW('2-Merge'!A$2:A$500)),ROWS(C$2:C328))))</f>
        <v>#NUM!</v>
      </c>
      <c r="D328" s="3" t="e">
        <f t="array" ref="D328">IF(ROWS(D$2:D328)&gt;COUNTA('2-Merge'!A:A),"",INDEX('2-Merge'!D:D,SMALL(IF('2-Merge'!A$2:A$500&lt;&gt;"",ROW('2-Merge'!A$2:A$500)),ROWS(D$2:D328))))</f>
        <v>#NUM!</v>
      </c>
      <c r="E328" s="5" t="e">
        <f t="array" ref="E328">IF(ROWS(E$2:E328)&gt;COUNTA('2-Merge'!A:A),"",INDEX('2-Merge'!E:E,SMALL(IF('2-Merge'!A$2:A$500&lt;&gt;"",ROW('2-Merge'!A$2:A$500)),ROWS(E$2:E328))))</f>
        <v>#NUM!</v>
      </c>
      <c r="F328" s="5" t="e">
        <f t="array" ref="F328">IF(ROWS(F$2:F328)&gt;COUNTA('2-Merge'!A:A),"",INDEX('2-Merge'!F:F,SMALL(IF('2-Merge'!A$2:A$500&lt;&gt;"",ROW('2-Merge'!A$2:A$500)),ROWS(F$2:F328))))</f>
        <v>#NUM!</v>
      </c>
      <c r="G328" t="e">
        <f t="array" ref="G328">IF(ROWS(G$2:G328)&gt;COUNTA('2-Merge'!A:A),"",INDEX('2-Merge'!G:G,SMALL(IF('2-Merge'!A$2:A$500&lt;&gt;"",ROW('2-Merge'!A$2:A$500)),ROWS(G$2:G328))))</f>
        <v>#NUM!</v>
      </c>
    </row>
    <row r="329" spans="1:7" x14ac:dyDescent="0.25">
      <c r="A329" s="6" t="e">
        <f t="array" ref="A329">IF(ROWS(A$2:A329)&gt;COUNTA('2-Merge'!A:A),"",INDEX('2-Merge'!A:A,SMALL(IF('2-Merge'!A$2:A$500&lt;&gt;"",ROW('2-Merge'!A$2:A$500)),ROWS(A$2:A329))))</f>
        <v>#NUM!</v>
      </c>
      <c r="B329" t="e">
        <f t="array" ref="B329">IF(ROWS(B$2:B329)&gt;COUNTA('2-Merge'!A:A),"",INDEX('2-Merge'!B:B,SMALL(IF('2-Merge'!A$2:A$500&lt;&gt;"",ROW('2-Merge'!A$2:A$500)),ROWS(B$2:B329))))</f>
        <v>#NUM!</v>
      </c>
      <c r="C329" t="e">
        <f t="array" ref="C329">IF(ROWS(C$2:C329)&gt;COUNTA('2-Merge'!A:A),"",INDEX('2-Merge'!C:C,SMALL(IF('2-Merge'!A$2:A$500&lt;&gt;"",ROW('2-Merge'!A$2:A$500)),ROWS(C$2:C329))))</f>
        <v>#NUM!</v>
      </c>
      <c r="D329" s="3" t="e">
        <f t="array" ref="D329">IF(ROWS(D$2:D329)&gt;COUNTA('2-Merge'!A:A),"",INDEX('2-Merge'!D:D,SMALL(IF('2-Merge'!A$2:A$500&lt;&gt;"",ROW('2-Merge'!A$2:A$500)),ROWS(D$2:D329))))</f>
        <v>#NUM!</v>
      </c>
      <c r="E329" s="5" t="e">
        <f t="array" ref="E329">IF(ROWS(E$2:E329)&gt;COUNTA('2-Merge'!A:A),"",INDEX('2-Merge'!E:E,SMALL(IF('2-Merge'!A$2:A$500&lt;&gt;"",ROW('2-Merge'!A$2:A$500)),ROWS(E$2:E329))))</f>
        <v>#NUM!</v>
      </c>
      <c r="F329" s="5" t="e">
        <f t="array" ref="F329">IF(ROWS(F$2:F329)&gt;COUNTA('2-Merge'!A:A),"",INDEX('2-Merge'!F:F,SMALL(IF('2-Merge'!A$2:A$500&lt;&gt;"",ROW('2-Merge'!A$2:A$500)),ROWS(F$2:F329))))</f>
        <v>#NUM!</v>
      </c>
      <c r="G329" t="e">
        <f t="array" ref="G329">IF(ROWS(G$2:G329)&gt;COUNTA('2-Merge'!A:A),"",INDEX('2-Merge'!G:G,SMALL(IF('2-Merge'!A$2:A$500&lt;&gt;"",ROW('2-Merge'!A$2:A$500)),ROWS(G$2:G329))))</f>
        <v>#NUM!</v>
      </c>
    </row>
    <row r="330" spans="1:7" x14ac:dyDescent="0.25">
      <c r="A330" s="6" t="e">
        <f t="array" ref="A330">IF(ROWS(A$2:A330)&gt;COUNTA('2-Merge'!A:A),"",INDEX('2-Merge'!A:A,SMALL(IF('2-Merge'!A$2:A$500&lt;&gt;"",ROW('2-Merge'!A$2:A$500)),ROWS(A$2:A330))))</f>
        <v>#NUM!</v>
      </c>
      <c r="B330" t="e">
        <f t="array" ref="B330">IF(ROWS(B$2:B330)&gt;COUNTA('2-Merge'!A:A),"",INDEX('2-Merge'!B:B,SMALL(IF('2-Merge'!A$2:A$500&lt;&gt;"",ROW('2-Merge'!A$2:A$500)),ROWS(B$2:B330))))</f>
        <v>#NUM!</v>
      </c>
      <c r="C330" t="e">
        <f t="array" ref="C330">IF(ROWS(C$2:C330)&gt;COUNTA('2-Merge'!A:A),"",INDEX('2-Merge'!C:C,SMALL(IF('2-Merge'!A$2:A$500&lt;&gt;"",ROW('2-Merge'!A$2:A$500)),ROWS(C$2:C330))))</f>
        <v>#NUM!</v>
      </c>
      <c r="D330" s="3" t="e">
        <f t="array" ref="D330">IF(ROWS(D$2:D330)&gt;COUNTA('2-Merge'!A:A),"",INDEX('2-Merge'!D:D,SMALL(IF('2-Merge'!A$2:A$500&lt;&gt;"",ROW('2-Merge'!A$2:A$500)),ROWS(D$2:D330))))</f>
        <v>#NUM!</v>
      </c>
      <c r="E330" s="5" t="e">
        <f t="array" ref="E330">IF(ROWS(E$2:E330)&gt;COUNTA('2-Merge'!A:A),"",INDEX('2-Merge'!E:E,SMALL(IF('2-Merge'!A$2:A$500&lt;&gt;"",ROW('2-Merge'!A$2:A$500)),ROWS(E$2:E330))))</f>
        <v>#NUM!</v>
      </c>
      <c r="F330" s="5" t="e">
        <f t="array" ref="F330">IF(ROWS(F$2:F330)&gt;COUNTA('2-Merge'!A:A),"",INDEX('2-Merge'!F:F,SMALL(IF('2-Merge'!A$2:A$500&lt;&gt;"",ROW('2-Merge'!A$2:A$500)),ROWS(F$2:F330))))</f>
        <v>#NUM!</v>
      </c>
      <c r="G330" t="e">
        <f t="array" ref="G330">IF(ROWS(G$2:G330)&gt;COUNTA('2-Merge'!A:A),"",INDEX('2-Merge'!G:G,SMALL(IF('2-Merge'!A$2:A$500&lt;&gt;"",ROW('2-Merge'!A$2:A$500)),ROWS(G$2:G330))))</f>
        <v>#NUM!</v>
      </c>
    </row>
    <row r="331" spans="1:7" x14ac:dyDescent="0.25">
      <c r="A331" s="6" t="e">
        <f t="array" ref="A331">IF(ROWS(A$2:A331)&gt;COUNTA('2-Merge'!A:A),"",INDEX('2-Merge'!A:A,SMALL(IF('2-Merge'!A$2:A$500&lt;&gt;"",ROW('2-Merge'!A$2:A$500)),ROWS(A$2:A331))))</f>
        <v>#NUM!</v>
      </c>
      <c r="B331" t="e">
        <f t="array" ref="B331">IF(ROWS(B$2:B331)&gt;COUNTA('2-Merge'!A:A),"",INDEX('2-Merge'!B:B,SMALL(IF('2-Merge'!A$2:A$500&lt;&gt;"",ROW('2-Merge'!A$2:A$500)),ROWS(B$2:B331))))</f>
        <v>#NUM!</v>
      </c>
      <c r="C331" t="e">
        <f t="array" ref="C331">IF(ROWS(C$2:C331)&gt;COUNTA('2-Merge'!A:A),"",INDEX('2-Merge'!C:C,SMALL(IF('2-Merge'!A$2:A$500&lt;&gt;"",ROW('2-Merge'!A$2:A$500)),ROWS(C$2:C331))))</f>
        <v>#NUM!</v>
      </c>
      <c r="D331" s="3" t="e">
        <f t="array" ref="D331">IF(ROWS(D$2:D331)&gt;COUNTA('2-Merge'!A:A),"",INDEX('2-Merge'!D:D,SMALL(IF('2-Merge'!A$2:A$500&lt;&gt;"",ROW('2-Merge'!A$2:A$500)),ROWS(D$2:D331))))</f>
        <v>#NUM!</v>
      </c>
      <c r="E331" s="5" t="e">
        <f t="array" ref="E331">IF(ROWS(E$2:E331)&gt;COUNTA('2-Merge'!A:A),"",INDEX('2-Merge'!E:E,SMALL(IF('2-Merge'!A$2:A$500&lt;&gt;"",ROW('2-Merge'!A$2:A$500)),ROWS(E$2:E331))))</f>
        <v>#NUM!</v>
      </c>
      <c r="F331" s="5" t="e">
        <f t="array" ref="F331">IF(ROWS(F$2:F331)&gt;COUNTA('2-Merge'!A:A),"",INDEX('2-Merge'!F:F,SMALL(IF('2-Merge'!A$2:A$500&lt;&gt;"",ROW('2-Merge'!A$2:A$500)),ROWS(F$2:F331))))</f>
        <v>#NUM!</v>
      </c>
      <c r="G331" t="e">
        <f t="array" ref="G331">IF(ROWS(G$2:G331)&gt;COUNTA('2-Merge'!A:A),"",INDEX('2-Merge'!G:G,SMALL(IF('2-Merge'!A$2:A$500&lt;&gt;"",ROW('2-Merge'!A$2:A$500)),ROWS(G$2:G331))))</f>
        <v>#NUM!</v>
      </c>
    </row>
    <row r="332" spans="1:7" x14ac:dyDescent="0.25">
      <c r="A332" s="6" t="e">
        <f t="array" ref="A332">IF(ROWS(A$2:A332)&gt;COUNTA('2-Merge'!A:A),"",INDEX('2-Merge'!A:A,SMALL(IF('2-Merge'!A$2:A$500&lt;&gt;"",ROW('2-Merge'!A$2:A$500)),ROWS(A$2:A332))))</f>
        <v>#NUM!</v>
      </c>
      <c r="B332" t="e">
        <f t="array" ref="B332">IF(ROWS(B$2:B332)&gt;COUNTA('2-Merge'!A:A),"",INDEX('2-Merge'!B:B,SMALL(IF('2-Merge'!A$2:A$500&lt;&gt;"",ROW('2-Merge'!A$2:A$500)),ROWS(B$2:B332))))</f>
        <v>#NUM!</v>
      </c>
      <c r="C332" t="e">
        <f t="array" ref="C332">IF(ROWS(C$2:C332)&gt;COUNTA('2-Merge'!A:A),"",INDEX('2-Merge'!C:C,SMALL(IF('2-Merge'!A$2:A$500&lt;&gt;"",ROW('2-Merge'!A$2:A$500)),ROWS(C$2:C332))))</f>
        <v>#NUM!</v>
      </c>
      <c r="D332" s="3" t="e">
        <f t="array" ref="D332">IF(ROWS(D$2:D332)&gt;COUNTA('2-Merge'!A:A),"",INDEX('2-Merge'!D:D,SMALL(IF('2-Merge'!A$2:A$500&lt;&gt;"",ROW('2-Merge'!A$2:A$500)),ROWS(D$2:D332))))</f>
        <v>#NUM!</v>
      </c>
      <c r="E332" s="5" t="e">
        <f t="array" ref="E332">IF(ROWS(E$2:E332)&gt;COUNTA('2-Merge'!A:A),"",INDEX('2-Merge'!E:E,SMALL(IF('2-Merge'!A$2:A$500&lt;&gt;"",ROW('2-Merge'!A$2:A$500)),ROWS(E$2:E332))))</f>
        <v>#NUM!</v>
      </c>
      <c r="F332" s="5" t="e">
        <f t="array" ref="F332">IF(ROWS(F$2:F332)&gt;COUNTA('2-Merge'!A:A),"",INDEX('2-Merge'!F:F,SMALL(IF('2-Merge'!A$2:A$500&lt;&gt;"",ROW('2-Merge'!A$2:A$500)),ROWS(F$2:F332))))</f>
        <v>#NUM!</v>
      </c>
      <c r="G332" t="e">
        <f t="array" ref="G332">IF(ROWS(G$2:G332)&gt;COUNTA('2-Merge'!A:A),"",INDEX('2-Merge'!G:G,SMALL(IF('2-Merge'!A$2:A$500&lt;&gt;"",ROW('2-Merge'!A$2:A$500)),ROWS(G$2:G332))))</f>
        <v>#NUM!</v>
      </c>
    </row>
    <row r="333" spans="1:7" x14ac:dyDescent="0.25">
      <c r="A333" s="6" t="e">
        <f t="array" ref="A333">IF(ROWS(A$2:A333)&gt;COUNTA('2-Merge'!A:A),"",INDEX('2-Merge'!A:A,SMALL(IF('2-Merge'!A$2:A$500&lt;&gt;"",ROW('2-Merge'!A$2:A$500)),ROWS(A$2:A333))))</f>
        <v>#NUM!</v>
      </c>
      <c r="B333" t="e">
        <f t="array" ref="B333">IF(ROWS(B$2:B333)&gt;COUNTA('2-Merge'!A:A),"",INDEX('2-Merge'!B:B,SMALL(IF('2-Merge'!A$2:A$500&lt;&gt;"",ROW('2-Merge'!A$2:A$500)),ROWS(B$2:B333))))</f>
        <v>#NUM!</v>
      </c>
      <c r="C333" t="e">
        <f t="array" ref="C333">IF(ROWS(C$2:C333)&gt;COUNTA('2-Merge'!A:A),"",INDEX('2-Merge'!C:C,SMALL(IF('2-Merge'!A$2:A$500&lt;&gt;"",ROW('2-Merge'!A$2:A$500)),ROWS(C$2:C333))))</f>
        <v>#NUM!</v>
      </c>
      <c r="D333" s="3" t="e">
        <f t="array" ref="D333">IF(ROWS(D$2:D333)&gt;COUNTA('2-Merge'!A:A),"",INDEX('2-Merge'!D:D,SMALL(IF('2-Merge'!A$2:A$500&lt;&gt;"",ROW('2-Merge'!A$2:A$500)),ROWS(D$2:D333))))</f>
        <v>#NUM!</v>
      </c>
      <c r="E333" s="5" t="e">
        <f t="array" ref="E333">IF(ROWS(E$2:E333)&gt;COUNTA('2-Merge'!A:A),"",INDEX('2-Merge'!E:E,SMALL(IF('2-Merge'!A$2:A$500&lt;&gt;"",ROW('2-Merge'!A$2:A$500)),ROWS(E$2:E333))))</f>
        <v>#NUM!</v>
      </c>
      <c r="F333" s="5" t="e">
        <f t="array" ref="F333">IF(ROWS(F$2:F333)&gt;COUNTA('2-Merge'!A:A),"",INDEX('2-Merge'!F:F,SMALL(IF('2-Merge'!A$2:A$500&lt;&gt;"",ROW('2-Merge'!A$2:A$500)),ROWS(F$2:F333))))</f>
        <v>#NUM!</v>
      </c>
      <c r="G333" t="e">
        <f t="array" ref="G333">IF(ROWS(G$2:G333)&gt;COUNTA('2-Merge'!A:A),"",INDEX('2-Merge'!G:G,SMALL(IF('2-Merge'!A$2:A$500&lt;&gt;"",ROW('2-Merge'!A$2:A$500)),ROWS(G$2:G333))))</f>
        <v>#NUM!</v>
      </c>
    </row>
    <row r="334" spans="1:7" x14ac:dyDescent="0.25">
      <c r="A334" s="6" t="e">
        <f t="array" ref="A334">IF(ROWS(A$2:A334)&gt;COUNTA('2-Merge'!A:A),"",INDEX('2-Merge'!A:A,SMALL(IF('2-Merge'!A$2:A$500&lt;&gt;"",ROW('2-Merge'!A$2:A$500)),ROWS(A$2:A334))))</f>
        <v>#NUM!</v>
      </c>
      <c r="B334" t="e">
        <f t="array" ref="B334">IF(ROWS(B$2:B334)&gt;COUNTA('2-Merge'!A:A),"",INDEX('2-Merge'!B:B,SMALL(IF('2-Merge'!A$2:A$500&lt;&gt;"",ROW('2-Merge'!A$2:A$500)),ROWS(B$2:B334))))</f>
        <v>#NUM!</v>
      </c>
      <c r="C334" t="e">
        <f t="array" ref="C334">IF(ROWS(C$2:C334)&gt;COUNTA('2-Merge'!A:A),"",INDEX('2-Merge'!C:C,SMALL(IF('2-Merge'!A$2:A$500&lt;&gt;"",ROW('2-Merge'!A$2:A$500)),ROWS(C$2:C334))))</f>
        <v>#NUM!</v>
      </c>
      <c r="D334" s="3" t="e">
        <f t="array" ref="D334">IF(ROWS(D$2:D334)&gt;COUNTA('2-Merge'!A:A),"",INDEX('2-Merge'!D:D,SMALL(IF('2-Merge'!A$2:A$500&lt;&gt;"",ROW('2-Merge'!A$2:A$500)),ROWS(D$2:D334))))</f>
        <v>#NUM!</v>
      </c>
      <c r="E334" s="5" t="e">
        <f t="array" ref="E334">IF(ROWS(E$2:E334)&gt;COUNTA('2-Merge'!A:A),"",INDEX('2-Merge'!E:E,SMALL(IF('2-Merge'!A$2:A$500&lt;&gt;"",ROW('2-Merge'!A$2:A$500)),ROWS(E$2:E334))))</f>
        <v>#NUM!</v>
      </c>
      <c r="F334" s="5" t="e">
        <f t="array" ref="F334">IF(ROWS(F$2:F334)&gt;COUNTA('2-Merge'!A:A),"",INDEX('2-Merge'!F:F,SMALL(IF('2-Merge'!A$2:A$500&lt;&gt;"",ROW('2-Merge'!A$2:A$500)),ROWS(F$2:F334))))</f>
        <v>#NUM!</v>
      </c>
      <c r="G334" t="e">
        <f t="array" ref="G334">IF(ROWS(G$2:G334)&gt;COUNTA('2-Merge'!A:A),"",INDEX('2-Merge'!G:G,SMALL(IF('2-Merge'!A$2:A$500&lt;&gt;"",ROW('2-Merge'!A$2:A$500)),ROWS(G$2:G334))))</f>
        <v>#NUM!</v>
      </c>
    </row>
    <row r="335" spans="1:7" x14ac:dyDescent="0.25">
      <c r="A335" s="6" t="e">
        <f t="array" ref="A335">IF(ROWS(A$2:A335)&gt;COUNTA('2-Merge'!A:A),"",INDEX('2-Merge'!A:A,SMALL(IF('2-Merge'!A$2:A$500&lt;&gt;"",ROW('2-Merge'!A$2:A$500)),ROWS(A$2:A335))))</f>
        <v>#NUM!</v>
      </c>
      <c r="B335" t="e">
        <f t="array" ref="B335">IF(ROWS(B$2:B335)&gt;COUNTA('2-Merge'!A:A),"",INDEX('2-Merge'!B:B,SMALL(IF('2-Merge'!A$2:A$500&lt;&gt;"",ROW('2-Merge'!A$2:A$500)),ROWS(B$2:B335))))</f>
        <v>#NUM!</v>
      </c>
      <c r="C335" t="e">
        <f t="array" ref="C335">IF(ROWS(C$2:C335)&gt;COUNTA('2-Merge'!A:A),"",INDEX('2-Merge'!C:C,SMALL(IF('2-Merge'!A$2:A$500&lt;&gt;"",ROW('2-Merge'!A$2:A$500)),ROWS(C$2:C335))))</f>
        <v>#NUM!</v>
      </c>
      <c r="D335" s="3" t="e">
        <f t="array" ref="D335">IF(ROWS(D$2:D335)&gt;COUNTA('2-Merge'!A:A),"",INDEX('2-Merge'!D:D,SMALL(IF('2-Merge'!A$2:A$500&lt;&gt;"",ROW('2-Merge'!A$2:A$500)),ROWS(D$2:D335))))</f>
        <v>#NUM!</v>
      </c>
      <c r="E335" s="5" t="e">
        <f t="array" ref="E335">IF(ROWS(E$2:E335)&gt;COUNTA('2-Merge'!A:A),"",INDEX('2-Merge'!E:E,SMALL(IF('2-Merge'!A$2:A$500&lt;&gt;"",ROW('2-Merge'!A$2:A$500)),ROWS(E$2:E335))))</f>
        <v>#NUM!</v>
      </c>
      <c r="F335" s="5" t="e">
        <f t="array" ref="F335">IF(ROWS(F$2:F335)&gt;COUNTA('2-Merge'!A:A),"",INDEX('2-Merge'!F:F,SMALL(IF('2-Merge'!A$2:A$500&lt;&gt;"",ROW('2-Merge'!A$2:A$500)),ROWS(F$2:F335))))</f>
        <v>#NUM!</v>
      </c>
      <c r="G335" t="e">
        <f t="array" ref="G335">IF(ROWS(G$2:G335)&gt;COUNTA('2-Merge'!A:A),"",INDEX('2-Merge'!G:G,SMALL(IF('2-Merge'!A$2:A$500&lt;&gt;"",ROW('2-Merge'!A$2:A$500)),ROWS(G$2:G335))))</f>
        <v>#NUM!</v>
      </c>
    </row>
    <row r="336" spans="1:7" x14ac:dyDescent="0.25">
      <c r="A336" s="6" t="e">
        <f t="array" ref="A336">IF(ROWS(A$2:A336)&gt;COUNTA('2-Merge'!A:A),"",INDEX('2-Merge'!A:A,SMALL(IF('2-Merge'!A$2:A$500&lt;&gt;"",ROW('2-Merge'!A$2:A$500)),ROWS(A$2:A336))))</f>
        <v>#NUM!</v>
      </c>
      <c r="B336" t="e">
        <f t="array" ref="B336">IF(ROWS(B$2:B336)&gt;COUNTA('2-Merge'!A:A),"",INDEX('2-Merge'!B:B,SMALL(IF('2-Merge'!A$2:A$500&lt;&gt;"",ROW('2-Merge'!A$2:A$500)),ROWS(B$2:B336))))</f>
        <v>#NUM!</v>
      </c>
      <c r="C336" t="e">
        <f t="array" ref="C336">IF(ROWS(C$2:C336)&gt;COUNTA('2-Merge'!A:A),"",INDEX('2-Merge'!C:C,SMALL(IF('2-Merge'!A$2:A$500&lt;&gt;"",ROW('2-Merge'!A$2:A$500)),ROWS(C$2:C336))))</f>
        <v>#NUM!</v>
      </c>
      <c r="D336" s="3" t="e">
        <f t="array" ref="D336">IF(ROWS(D$2:D336)&gt;COUNTA('2-Merge'!A:A),"",INDEX('2-Merge'!D:D,SMALL(IF('2-Merge'!A$2:A$500&lt;&gt;"",ROW('2-Merge'!A$2:A$500)),ROWS(D$2:D336))))</f>
        <v>#NUM!</v>
      </c>
      <c r="E336" s="5" t="e">
        <f t="array" ref="E336">IF(ROWS(E$2:E336)&gt;COUNTA('2-Merge'!A:A),"",INDEX('2-Merge'!E:E,SMALL(IF('2-Merge'!A$2:A$500&lt;&gt;"",ROW('2-Merge'!A$2:A$500)),ROWS(E$2:E336))))</f>
        <v>#NUM!</v>
      </c>
      <c r="F336" s="5" t="e">
        <f t="array" ref="F336">IF(ROWS(F$2:F336)&gt;COUNTA('2-Merge'!A:A),"",INDEX('2-Merge'!F:F,SMALL(IF('2-Merge'!A$2:A$500&lt;&gt;"",ROW('2-Merge'!A$2:A$500)),ROWS(F$2:F336))))</f>
        <v>#NUM!</v>
      </c>
      <c r="G336" t="e">
        <f t="array" ref="G336">IF(ROWS(G$2:G336)&gt;COUNTA('2-Merge'!A:A),"",INDEX('2-Merge'!G:G,SMALL(IF('2-Merge'!A$2:A$500&lt;&gt;"",ROW('2-Merge'!A$2:A$500)),ROWS(G$2:G336))))</f>
        <v>#NUM!</v>
      </c>
    </row>
    <row r="337" spans="1:7" x14ac:dyDescent="0.25">
      <c r="A337" s="6" t="e">
        <f t="array" ref="A337">IF(ROWS(A$2:A337)&gt;COUNTA('2-Merge'!A:A),"",INDEX('2-Merge'!A:A,SMALL(IF('2-Merge'!A$2:A$500&lt;&gt;"",ROW('2-Merge'!A$2:A$500)),ROWS(A$2:A337))))</f>
        <v>#NUM!</v>
      </c>
      <c r="B337" t="e">
        <f t="array" ref="B337">IF(ROWS(B$2:B337)&gt;COUNTA('2-Merge'!A:A),"",INDEX('2-Merge'!B:B,SMALL(IF('2-Merge'!A$2:A$500&lt;&gt;"",ROW('2-Merge'!A$2:A$500)),ROWS(B$2:B337))))</f>
        <v>#NUM!</v>
      </c>
      <c r="C337" t="e">
        <f t="array" ref="C337">IF(ROWS(C$2:C337)&gt;COUNTA('2-Merge'!A:A),"",INDEX('2-Merge'!C:C,SMALL(IF('2-Merge'!A$2:A$500&lt;&gt;"",ROW('2-Merge'!A$2:A$500)),ROWS(C$2:C337))))</f>
        <v>#NUM!</v>
      </c>
      <c r="D337" s="3" t="e">
        <f t="array" ref="D337">IF(ROWS(D$2:D337)&gt;COUNTA('2-Merge'!A:A),"",INDEX('2-Merge'!D:D,SMALL(IF('2-Merge'!A$2:A$500&lt;&gt;"",ROW('2-Merge'!A$2:A$500)),ROWS(D$2:D337))))</f>
        <v>#NUM!</v>
      </c>
      <c r="E337" s="5" t="e">
        <f t="array" ref="E337">IF(ROWS(E$2:E337)&gt;COUNTA('2-Merge'!A:A),"",INDEX('2-Merge'!E:E,SMALL(IF('2-Merge'!A$2:A$500&lt;&gt;"",ROW('2-Merge'!A$2:A$500)),ROWS(E$2:E337))))</f>
        <v>#NUM!</v>
      </c>
      <c r="F337" s="5" t="e">
        <f t="array" ref="F337">IF(ROWS(F$2:F337)&gt;COUNTA('2-Merge'!A:A),"",INDEX('2-Merge'!F:F,SMALL(IF('2-Merge'!A$2:A$500&lt;&gt;"",ROW('2-Merge'!A$2:A$500)),ROWS(F$2:F337))))</f>
        <v>#NUM!</v>
      </c>
      <c r="G337" t="e">
        <f t="array" ref="G337">IF(ROWS(G$2:G337)&gt;COUNTA('2-Merge'!A:A),"",INDEX('2-Merge'!G:G,SMALL(IF('2-Merge'!A$2:A$500&lt;&gt;"",ROW('2-Merge'!A$2:A$500)),ROWS(G$2:G337))))</f>
        <v>#NUM!</v>
      </c>
    </row>
    <row r="338" spans="1:7" x14ac:dyDescent="0.25">
      <c r="A338" s="6" t="e">
        <f t="array" ref="A338">IF(ROWS(A$2:A338)&gt;COUNTA('2-Merge'!A:A),"",INDEX('2-Merge'!A:A,SMALL(IF('2-Merge'!A$2:A$500&lt;&gt;"",ROW('2-Merge'!A$2:A$500)),ROWS(A$2:A338))))</f>
        <v>#NUM!</v>
      </c>
      <c r="B338" t="e">
        <f t="array" ref="B338">IF(ROWS(B$2:B338)&gt;COUNTA('2-Merge'!A:A),"",INDEX('2-Merge'!B:B,SMALL(IF('2-Merge'!A$2:A$500&lt;&gt;"",ROW('2-Merge'!A$2:A$500)),ROWS(B$2:B338))))</f>
        <v>#NUM!</v>
      </c>
      <c r="C338" t="e">
        <f t="array" ref="C338">IF(ROWS(C$2:C338)&gt;COUNTA('2-Merge'!A:A),"",INDEX('2-Merge'!C:C,SMALL(IF('2-Merge'!A$2:A$500&lt;&gt;"",ROW('2-Merge'!A$2:A$500)),ROWS(C$2:C338))))</f>
        <v>#NUM!</v>
      </c>
      <c r="D338" s="3" t="e">
        <f t="array" ref="D338">IF(ROWS(D$2:D338)&gt;COUNTA('2-Merge'!A:A),"",INDEX('2-Merge'!D:D,SMALL(IF('2-Merge'!A$2:A$500&lt;&gt;"",ROW('2-Merge'!A$2:A$500)),ROWS(D$2:D338))))</f>
        <v>#NUM!</v>
      </c>
      <c r="E338" s="5" t="e">
        <f t="array" ref="E338">IF(ROWS(E$2:E338)&gt;COUNTA('2-Merge'!A:A),"",INDEX('2-Merge'!E:E,SMALL(IF('2-Merge'!A$2:A$500&lt;&gt;"",ROW('2-Merge'!A$2:A$500)),ROWS(E$2:E338))))</f>
        <v>#NUM!</v>
      </c>
      <c r="F338" s="5" t="e">
        <f t="array" ref="F338">IF(ROWS(F$2:F338)&gt;COUNTA('2-Merge'!A:A),"",INDEX('2-Merge'!F:F,SMALL(IF('2-Merge'!A$2:A$500&lt;&gt;"",ROW('2-Merge'!A$2:A$500)),ROWS(F$2:F338))))</f>
        <v>#NUM!</v>
      </c>
      <c r="G338" t="e">
        <f t="array" ref="G338">IF(ROWS(G$2:G338)&gt;COUNTA('2-Merge'!A:A),"",INDEX('2-Merge'!G:G,SMALL(IF('2-Merge'!A$2:A$500&lt;&gt;"",ROW('2-Merge'!A$2:A$500)),ROWS(G$2:G338))))</f>
        <v>#NUM!</v>
      </c>
    </row>
    <row r="339" spans="1:7" x14ac:dyDescent="0.25">
      <c r="A339" s="6" t="e">
        <f t="array" ref="A339">IF(ROWS(A$2:A339)&gt;COUNTA('2-Merge'!A:A),"",INDEX('2-Merge'!A:A,SMALL(IF('2-Merge'!A$2:A$500&lt;&gt;"",ROW('2-Merge'!A$2:A$500)),ROWS(A$2:A339))))</f>
        <v>#NUM!</v>
      </c>
      <c r="B339" t="e">
        <f t="array" ref="B339">IF(ROWS(B$2:B339)&gt;COUNTA('2-Merge'!A:A),"",INDEX('2-Merge'!B:B,SMALL(IF('2-Merge'!A$2:A$500&lt;&gt;"",ROW('2-Merge'!A$2:A$500)),ROWS(B$2:B339))))</f>
        <v>#NUM!</v>
      </c>
      <c r="C339" t="e">
        <f t="array" ref="C339">IF(ROWS(C$2:C339)&gt;COUNTA('2-Merge'!A:A),"",INDEX('2-Merge'!C:C,SMALL(IF('2-Merge'!A$2:A$500&lt;&gt;"",ROW('2-Merge'!A$2:A$500)),ROWS(C$2:C339))))</f>
        <v>#NUM!</v>
      </c>
      <c r="D339" s="3" t="e">
        <f t="array" ref="D339">IF(ROWS(D$2:D339)&gt;COUNTA('2-Merge'!A:A),"",INDEX('2-Merge'!D:D,SMALL(IF('2-Merge'!A$2:A$500&lt;&gt;"",ROW('2-Merge'!A$2:A$500)),ROWS(D$2:D339))))</f>
        <v>#NUM!</v>
      </c>
      <c r="E339" s="5" t="e">
        <f t="array" ref="E339">IF(ROWS(E$2:E339)&gt;COUNTA('2-Merge'!A:A),"",INDEX('2-Merge'!E:E,SMALL(IF('2-Merge'!A$2:A$500&lt;&gt;"",ROW('2-Merge'!A$2:A$500)),ROWS(E$2:E339))))</f>
        <v>#NUM!</v>
      </c>
      <c r="F339" s="5" t="e">
        <f t="array" ref="F339">IF(ROWS(F$2:F339)&gt;COUNTA('2-Merge'!A:A),"",INDEX('2-Merge'!F:F,SMALL(IF('2-Merge'!A$2:A$500&lt;&gt;"",ROW('2-Merge'!A$2:A$500)),ROWS(F$2:F339))))</f>
        <v>#NUM!</v>
      </c>
      <c r="G339" t="e">
        <f t="array" ref="G339">IF(ROWS(G$2:G339)&gt;COUNTA('2-Merge'!A:A),"",INDEX('2-Merge'!G:G,SMALL(IF('2-Merge'!A$2:A$500&lt;&gt;"",ROW('2-Merge'!A$2:A$500)),ROWS(G$2:G339))))</f>
        <v>#NUM!</v>
      </c>
    </row>
    <row r="340" spans="1:7" x14ac:dyDescent="0.25">
      <c r="A340" s="6" t="e">
        <f t="array" ref="A340">IF(ROWS(A$2:A340)&gt;COUNTA('2-Merge'!A:A),"",INDEX('2-Merge'!A:A,SMALL(IF('2-Merge'!A$2:A$500&lt;&gt;"",ROW('2-Merge'!A$2:A$500)),ROWS(A$2:A340))))</f>
        <v>#NUM!</v>
      </c>
      <c r="B340" t="e">
        <f t="array" ref="B340">IF(ROWS(B$2:B340)&gt;COUNTA('2-Merge'!A:A),"",INDEX('2-Merge'!B:B,SMALL(IF('2-Merge'!A$2:A$500&lt;&gt;"",ROW('2-Merge'!A$2:A$500)),ROWS(B$2:B340))))</f>
        <v>#NUM!</v>
      </c>
      <c r="C340" t="e">
        <f t="array" ref="C340">IF(ROWS(C$2:C340)&gt;COUNTA('2-Merge'!A:A),"",INDEX('2-Merge'!C:C,SMALL(IF('2-Merge'!A$2:A$500&lt;&gt;"",ROW('2-Merge'!A$2:A$500)),ROWS(C$2:C340))))</f>
        <v>#NUM!</v>
      </c>
      <c r="D340" s="3" t="e">
        <f t="array" ref="D340">IF(ROWS(D$2:D340)&gt;COUNTA('2-Merge'!A:A),"",INDEX('2-Merge'!D:D,SMALL(IF('2-Merge'!A$2:A$500&lt;&gt;"",ROW('2-Merge'!A$2:A$500)),ROWS(D$2:D340))))</f>
        <v>#NUM!</v>
      </c>
      <c r="E340" s="5" t="e">
        <f t="array" ref="E340">IF(ROWS(E$2:E340)&gt;COUNTA('2-Merge'!A:A),"",INDEX('2-Merge'!E:E,SMALL(IF('2-Merge'!A$2:A$500&lt;&gt;"",ROW('2-Merge'!A$2:A$500)),ROWS(E$2:E340))))</f>
        <v>#NUM!</v>
      </c>
      <c r="F340" s="5" t="e">
        <f t="array" ref="F340">IF(ROWS(F$2:F340)&gt;COUNTA('2-Merge'!A:A),"",INDEX('2-Merge'!F:F,SMALL(IF('2-Merge'!A$2:A$500&lt;&gt;"",ROW('2-Merge'!A$2:A$500)),ROWS(F$2:F340))))</f>
        <v>#NUM!</v>
      </c>
      <c r="G340" t="e">
        <f t="array" ref="G340">IF(ROWS(G$2:G340)&gt;COUNTA('2-Merge'!A:A),"",INDEX('2-Merge'!G:G,SMALL(IF('2-Merge'!A$2:A$500&lt;&gt;"",ROW('2-Merge'!A$2:A$500)),ROWS(G$2:G340))))</f>
        <v>#NUM!</v>
      </c>
    </row>
    <row r="341" spans="1:7" x14ac:dyDescent="0.25">
      <c r="A341" s="6" t="e">
        <f t="array" ref="A341">IF(ROWS(A$2:A341)&gt;COUNTA('2-Merge'!A:A),"",INDEX('2-Merge'!A:A,SMALL(IF('2-Merge'!A$2:A$500&lt;&gt;"",ROW('2-Merge'!A$2:A$500)),ROWS(A$2:A341))))</f>
        <v>#NUM!</v>
      </c>
      <c r="B341" t="e">
        <f t="array" ref="B341">IF(ROWS(B$2:B341)&gt;COUNTA('2-Merge'!A:A),"",INDEX('2-Merge'!B:B,SMALL(IF('2-Merge'!A$2:A$500&lt;&gt;"",ROW('2-Merge'!A$2:A$500)),ROWS(B$2:B341))))</f>
        <v>#NUM!</v>
      </c>
      <c r="C341" t="e">
        <f t="array" ref="C341">IF(ROWS(C$2:C341)&gt;COUNTA('2-Merge'!A:A),"",INDEX('2-Merge'!C:C,SMALL(IF('2-Merge'!A$2:A$500&lt;&gt;"",ROW('2-Merge'!A$2:A$500)),ROWS(C$2:C341))))</f>
        <v>#NUM!</v>
      </c>
      <c r="D341" s="3" t="e">
        <f t="array" ref="D341">IF(ROWS(D$2:D341)&gt;COUNTA('2-Merge'!A:A),"",INDEX('2-Merge'!D:D,SMALL(IF('2-Merge'!A$2:A$500&lt;&gt;"",ROW('2-Merge'!A$2:A$500)),ROWS(D$2:D341))))</f>
        <v>#NUM!</v>
      </c>
      <c r="E341" s="5" t="e">
        <f t="array" ref="E341">IF(ROWS(E$2:E341)&gt;COUNTA('2-Merge'!A:A),"",INDEX('2-Merge'!E:E,SMALL(IF('2-Merge'!A$2:A$500&lt;&gt;"",ROW('2-Merge'!A$2:A$500)),ROWS(E$2:E341))))</f>
        <v>#NUM!</v>
      </c>
      <c r="F341" s="5" t="e">
        <f t="array" ref="F341">IF(ROWS(F$2:F341)&gt;COUNTA('2-Merge'!A:A),"",INDEX('2-Merge'!F:F,SMALL(IF('2-Merge'!A$2:A$500&lt;&gt;"",ROW('2-Merge'!A$2:A$500)),ROWS(F$2:F341))))</f>
        <v>#NUM!</v>
      </c>
      <c r="G341" t="e">
        <f t="array" ref="G341">IF(ROWS(G$2:G341)&gt;COUNTA('2-Merge'!A:A),"",INDEX('2-Merge'!G:G,SMALL(IF('2-Merge'!A$2:A$500&lt;&gt;"",ROW('2-Merge'!A$2:A$500)),ROWS(G$2:G341))))</f>
        <v>#NUM!</v>
      </c>
    </row>
    <row r="342" spans="1:7" x14ac:dyDescent="0.25">
      <c r="A342" s="6" t="e">
        <f t="array" ref="A342">IF(ROWS(A$2:A342)&gt;COUNTA('2-Merge'!A:A),"",INDEX('2-Merge'!A:A,SMALL(IF('2-Merge'!A$2:A$500&lt;&gt;"",ROW('2-Merge'!A$2:A$500)),ROWS(A$2:A342))))</f>
        <v>#NUM!</v>
      </c>
      <c r="B342" t="e">
        <f t="array" ref="B342">IF(ROWS(B$2:B342)&gt;COUNTA('2-Merge'!A:A),"",INDEX('2-Merge'!B:B,SMALL(IF('2-Merge'!A$2:A$500&lt;&gt;"",ROW('2-Merge'!A$2:A$500)),ROWS(B$2:B342))))</f>
        <v>#NUM!</v>
      </c>
      <c r="C342" t="e">
        <f t="array" ref="C342">IF(ROWS(C$2:C342)&gt;COUNTA('2-Merge'!A:A),"",INDEX('2-Merge'!C:C,SMALL(IF('2-Merge'!A$2:A$500&lt;&gt;"",ROW('2-Merge'!A$2:A$500)),ROWS(C$2:C342))))</f>
        <v>#NUM!</v>
      </c>
      <c r="D342" s="3" t="e">
        <f t="array" ref="D342">IF(ROWS(D$2:D342)&gt;COUNTA('2-Merge'!A:A),"",INDEX('2-Merge'!D:D,SMALL(IF('2-Merge'!A$2:A$500&lt;&gt;"",ROW('2-Merge'!A$2:A$500)),ROWS(D$2:D342))))</f>
        <v>#NUM!</v>
      </c>
      <c r="E342" s="5" t="e">
        <f t="array" ref="E342">IF(ROWS(E$2:E342)&gt;COUNTA('2-Merge'!A:A),"",INDEX('2-Merge'!E:E,SMALL(IF('2-Merge'!A$2:A$500&lt;&gt;"",ROW('2-Merge'!A$2:A$500)),ROWS(E$2:E342))))</f>
        <v>#NUM!</v>
      </c>
      <c r="F342" s="5" t="e">
        <f t="array" ref="F342">IF(ROWS(F$2:F342)&gt;COUNTA('2-Merge'!A:A),"",INDEX('2-Merge'!F:F,SMALL(IF('2-Merge'!A$2:A$500&lt;&gt;"",ROW('2-Merge'!A$2:A$500)),ROWS(F$2:F342))))</f>
        <v>#NUM!</v>
      </c>
      <c r="G342" t="e">
        <f t="array" ref="G342">IF(ROWS(G$2:G342)&gt;COUNTA('2-Merge'!A:A),"",INDEX('2-Merge'!G:G,SMALL(IF('2-Merge'!A$2:A$500&lt;&gt;"",ROW('2-Merge'!A$2:A$500)),ROWS(G$2:G342))))</f>
        <v>#NUM!</v>
      </c>
    </row>
    <row r="343" spans="1:7" x14ac:dyDescent="0.25">
      <c r="A343" s="6" t="e">
        <f t="array" ref="A343">IF(ROWS(A$2:A343)&gt;COUNTA('2-Merge'!A:A),"",INDEX('2-Merge'!A:A,SMALL(IF('2-Merge'!A$2:A$500&lt;&gt;"",ROW('2-Merge'!A$2:A$500)),ROWS(A$2:A343))))</f>
        <v>#NUM!</v>
      </c>
      <c r="B343" t="e">
        <f t="array" ref="B343">IF(ROWS(B$2:B343)&gt;COUNTA('2-Merge'!A:A),"",INDEX('2-Merge'!B:B,SMALL(IF('2-Merge'!A$2:A$500&lt;&gt;"",ROW('2-Merge'!A$2:A$500)),ROWS(B$2:B343))))</f>
        <v>#NUM!</v>
      </c>
      <c r="C343" t="e">
        <f t="array" ref="C343">IF(ROWS(C$2:C343)&gt;COUNTA('2-Merge'!A:A),"",INDEX('2-Merge'!C:C,SMALL(IF('2-Merge'!A$2:A$500&lt;&gt;"",ROW('2-Merge'!A$2:A$500)),ROWS(C$2:C343))))</f>
        <v>#NUM!</v>
      </c>
      <c r="D343" s="3" t="e">
        <f t="array" ref="D343">IF(ROWS(D$2:D343)&gt;COUNTA('2-Merge'!A:A),"",INDEX('2-Merge'!D:D,SMALL(IF('2-Merge'!A$2:A$500&lt;&gt;"",ROW('2-Merge'!A$2:A$500)),ROWS(D$2:D343))))</f>
        <v>#NUM!</v>
      </c>
      <c r="E343" s="5" t="e">
        <f t="array" ref="E343">IF(ROWS(E$2:E343)&gt;COUNTA('2-Merge'!A:A),"",INDEX('2-Merge'!E:E,SMALL(IF('2-Merge'!A$2:A$500&lt;&gt;"",ROW('2-Merge'!A$2:A$500)),ROWS(E$2:E343))))</f>
        <v>#NUM!</v>
      </c>
      <c r="F343" s="5" t="e">
        <f t="array" ref="F343">IF(ROWS(F$2:F343)&gt;COUNTA('2-Merge'!A:A),"",INDEX('2-Merge'!F:F,SMALL(IF('2-Merge'!A$2:A$500&lt;&gt;"",ROW('2-Merge'!A$2:A$500)),ROWS(F$2:F343))))</f>
        <v>#NUM!</v>
      </c>
      <c r="G343" t="e">
        <f t="array" ref="G343">IF(ROWS(G$2:G343)&gt;COUNTA('2-Merge'!A:A),"",INDEX('2-Merge'!G:G,SMALL(IF('2-Merge'!A$2:A$500&lt;&gt;"",ROW('2-Merge'!A$2:A$500)),ROWS(G$2:G343))))</f>
        <v>#NUM!</v>
      </c>
    </row>
    <row r="344" spans="1:7" x14ac:dyDescent="0.25">
      <c r="A344" s="6" t="e">
        <f t="array" ref="A344">IF(ROWS(A$2:A344)&gt;COUNTA('2-Merge'!A:A),"",INDEX('2-Merge'!A:A,SMALL(IF('2-Merge'!A$2:A$500&lt;&gt;"",ROW('2-Merge'!A$2:A$500)),ROWS(A$2:A344))))</f>
        <v>#NUM!</v>
      </c>
      <c r="B344" t="e">
        <f t="array" ref="B344">IF(ROWS(B$2:B344)&gt;COUNTA('2-Merge'!A:A),"",INDEX('2-Merge'!B:B,SMALL(IF('2-Merge'!A$2:A$500&lt;&gt;"",ROW('2-Merge'!A$2:A$500)),ROWS(B$2:B344))))</f>
        <v>#NUM!</v>
      </c>
      <c r="C344" t="e">
        <f t="array" ref="C344">IF(ROWS(C$2:C344)&gt;COUNTA('2-Merge'!A:A),"",INDEX('2-Merge'!C:C,SMALL(IF('2-Merge'!A$2:A$500&lt;&gt;"",ROW('2-Merge'!A$2:A$500)),ROWS(C$2:C344))))</f>
        <v>#NUM!</v>
      </c>
      <c r="D344" s="3" t="e">
        <f t="array" ref="D344">IF(ROWS(D$2:D344)&gt;COUNTA('2-Merge'!A:A),"",INDEX('2-Merge'!D:D,SMALL(IF('2-Merge'!A$2:A$500&lt;&gt;"",ROW('2-Merge'!A$2:A$500)),ROWS(D$2:D344))))</f>
        <v>#NUM!</v>
      </c>
      <c r="E344" s="5" t="e">
        <f t="array" ref="E344">IF(ROWS(E$2:E344)&gt;COUNTA('2-Merge'!A:A),"",INDEX('2-Merge'!E:E,SMALL(IF('2-Merge'!A$2:A$500&lt;&gt;"",ROW('2-Merge'!A$2:A$500)),ROWS(E$2:E344))))</f>
        <v>#NUM!</v>
      </c>
      <c r="F344" s="5" t="e">
        <f t="array" ref="F344">IF(ROWS(F$2:F344)&gt;COUNTA('2-Merge'!A:A),"",INDEX('2-Merge'!F:F,SMALL(IF('2-Merge'!A$2:A$500&lt;&gt;"",ROW('2-Merge'!A$2:A$500)),ROWS(F$2:F344))))</f>
        <v>#NUM!</v>
      </c>
      <c r="G344" t="e">
        <f t="array" ref="G344">IF(ROWS(G$2:G344)&gt;COUNTA('2-Merge'!A:A),"",INDEX('2-Merge'!G:G,SMALL(IF('2-Merge'!A$2:A$500&lt;&gt;"",ROW('2-Merge'!A$2:A$500)),ROWS(G$2:G344))))</f>
        <v>#NUM!</v>
      </c>
    </row>
    <row r="345" spans="1:7" x14ac:dyDescent="0.25">
      <c r="A345" s="6" t="e">
        <f t="array" ref="A345">IF(ROWS(A$2:A345)&gt;COUNTA('2-Merge'!A:A),"",INDEX('2-Merge'!A:A,SMALL(IF('2-Merge'!A$2:A$500&lt;&gt;"",ROW('2-Merge'!A$2:A$500)),ROWS(A$2:A345))))</f>
        <v>#NUM!</v>
      </c>
      <c r="B345" t="e">
        <f t="array" ref="B345">IF(ROWS(B$2:B345)&gt;COUNTA('2-Merge'!A:A),"",INDEX('2-Merge'!B:B,SMALL(IF('2-Merge'!A$2:A$500&lt;&gt;"",ROW('2-Merge'!A$2:A$500)),ROWS(B$2:B345))))</f>
        <v>#NUM!</v>
      </c>
      <c r="C345" t="e">
        <f t="array" ref="C345">IF(ROWS(C$2:C345)&gt;COUNTA('2-Merge'!A:A),"",INDEX('2-Merge'!C:C,SMALL(IF('2-Merge'!A$2:A$500&lt;&gt;"",ROW('2-Merge'!A$2:A$500)),ROWS(C$2:C345))))</f>
        <v>#NUM!</v>
      </c>
      <c r="D345" s="3" t="e">
        <f t="array" ref="D345">IF(ROWS(D$2:D345)&gt;COUNTA('2-Merge'!A:A),"",INDEX('2-Merge'!D:D,SMALL(IF('2-Merge'!A$2:A$500&lt;&gt;"",ROW('2-Merge'!A$2:A$500)),ROWS(D$2:D345))))</f>
        <v>#NUM!</v>
      </c>
      <c r="E345" s="5" t="e">
        <f t="array" ref="E345">IF(ROWS(E$2:E345)&gt;COUNTA('2-Merge'!A:A),"",INDEX('2-Merge'!E:E,SMALL(IF('2-Merge'!A$2:A$500&lt;&gt;"",ROW('2-Merge'!A$2:A$500)),ROWS(E$2:E345))))</f>
        <v>#NUM!</v>
      </c>
      <c r="F345" s="5" t="e">
        <f t="array" ref="F345">IF(ROWS(F$2:F345)&gt;COUNTA('2-Merge'!A:A),"",INDEX('2-Merge'!F:F,SMALL(IF('2-Merge'!A$2:A$500&lt;&gt;"",ROW('2-Merge'!A$2:A$500)),ROWS(F$2:F345))))</f>
        <v>#NUM!</v>
      </c>
      <c r="G345" t="e">
        <f t="array" ref="G345">IF(ROWS(G$2:G345)&gt;COUNTA('2-Merge'!A:A),"",INDEX('2-Merge'!G:G,SMALL(IF('2-Merge'!A$2:A$500&lt;&gt;"",ROW('2-Merge'!A$2:A$500)),ROWS(G$2:G345))))</f>
        <v>#NUM!</v>
      </c>
    </row>
    <row r="346" spans="1:7" x14ac:dyDescent="0.25">
      <c r="A346" s="6" t="e">
        <f t="array" ref="A346">IF(ROWS(A$2:A346)&gt;COUNTA('2-Merge'!A:A),"",INDEX('2-Merge'!A:A,SMALL(IF('2-Merge'!A$2:A$500&lt;&gt;"",ROW('2-Merge'!A$2:A$500)),ROWS(A$2:A346))))</f>
        <v>#NUM!</v>
      </c>
      <c r="B346" t="e">
        <f t="array" ref="B346">IF(ROWS(B$2:B346)&gt;COUNTA('2-Merge'!A:A),"",INDEX('2-Merge'!B:B,SMALL(IF('2-Merge'!A$2:A$500&lt;&gt;"",ROW('2-Merge'!A$2:A$500)),ROWS(B$2:B346))))</f>
        <v>#NUM!</v>
      </c>
      <c r="C346" t="e">
        <f t="array" ref="C346">IF(ROWS(C$2:C346)&gt;COUNTA('2-Merge'!A:A),"",INDEX('2-Merge'!C:C,SMALL(IF('2-Merge'!A$2:A$500&lt;&gt;"",ROW('2-Merge'!A$2:A$500)),ROWS(C$2:C346))))</f>
        <v>#NUM!</v>
      </c>
      <c r="D346" s="3" t="e">
        <f t="array" ref="D346">IF(ROWS(D$2:D346)&gt;COUNTA('2-Merge'!A:A),"",INDEX('2-Merge'!D:D,SMALL(IF('2-Merge'!A$2:A$500&lt;&gt;"",ROW('2-Merge'!A$2:A$500)),ROWS(D$2:D346))))</f>
        <v>#NUM!</v>
      </c>
      <c r="E346" s="5" t="e">
        <f t="array" ref="E346">IF(ROWS(E$2:E346)&gt;COUNTA('2-Merge'!A:A),"",INDEX('2-Merge'!E:E,SMALL(IF('2-Merge'!A$2:A$500&lt;&gt;"",ROW('2-Merge'!A$2:A$500)),ROWS(E$2:E346))))</f>
        <v>#NUM!</v>
      </c>
      <c r="F346" s="5" t="e">
        <f t="array" ref="F346">IF(ROWS(F$2:F346)&gt;COUNTA('2-Merge'!A:A),"",INDEX('2-Merge'!F:F,SMALL(IF('2-Merge'!A$2:A$500&lt;&gt;"",ROW('2-Merge'!A$2:A$500)),ROWS(F$2:F346))))</f>
        <v>#NUM!</v>
      </c>
      <c r="G346" t="e">
        <f t="array" ref="G346">IF(ROWS(G$2:G346)&gt;COUNTA('2-Merge'!A:A),"",INDEX('2-Merge'!G:G,SMALL(IF('2-Merge'!A$2:A$500&lt;&gt;"",ROW('2-Merge'!A$2:A$500)),ROWS(G$2:G346))))</f>
        <v>#NUM!</v>
      </c>
    </row>
    <row r="347" spans="1:7" x14ac:dyDescent="0.25">
      <c r="A347" s="6" t="e">
        <f t="array" ref="A347">IF(ROWS(A$2:A347)&gt;COUNTA('2-Merge'!A:A),"",INDEX('2-Merge'!A:A,SMALL(IF('2-Merge'!A$2:A$500&lt;&gt;"",ROW('2-Merge'!A$2:A$500)),ROWS(A$2:A347))))</f>
        <v>#NUM!</v>
      </c>
      <c r="B347" t="e">
        <f t="array" ref="B347">IF(ROWS(B$2:B347)&gt;COUNTA('2-Merge'!A:A),"",INDEX('2-Merge'!B:B,SMALL(IF('2-Merge'!A$2:A$500&lt;&gt;"",ROW('2-Merge'!A$2:A$500)),ROWS(B$2:B347))))</f>
        <v>#NUM!</v>
      </c>
      <c r="C347" t="e">
        <f t="array" ref="C347">IF(ROWS(C$2:C347)&gt;COUNTA('2-Merge'!A:A),"",INDEX('2-Merge'!C:C,SMALL(IF('2-Merge'!A$2:A$500&lt;&gt;"",ROW('2-Merge'!A$2:A$500)),ROWS(C$2:C347))))</f>
        <v>#NUM!</v>
      </c>
      <c r="D347" s="3" t="e">
        <f t="array" ref="D347">IF(ROWS(D$2:D347)&gt;COUNTA('2-Merge'!A:A),"",INDEX('2-Merge'!D:D,SMALL(IF('2-Merge'!A$2:A$500&lt;&gt;"",ROW('2-Merge'!A$2:A$500)),ROWS(D$2:D347))))</f>
        <v>#NUM!</v>
      </c>
      <c r="E347" s="5" t="e">
        <f t="array" ref="E347">IF(ROWS(E$2:E347)&gt;COUNTA('2-Merge'!A:A),"",INDEX('2-Merge'!E:E,SMALL(IF('2-Merge'!A$2:A$500&lt;&gt;"",ROW('2-Merge'!A$2:A$500)),ROWS(E$2:E347))))</f>
        <v>#NUM!</v>
      </c>
      <c r="F347" s="5" t="e">
        <f t="array" ref="F347">IF(ROWS(F$2:F347)&gt;COUNTA('2-Merge'!A:A),"",INDEX('2-Merge'!F:F,SMALL(IF('2-Merge'!A$2:A$500&lt;&gt;"",ROW('2-Merge'!A$2:A$500)),ROWS(F$2:F347))))</f>
        <v>#NUM!</v>
      </c>
      <c r="G347" t="e">
        <f t="array" ref="G347">IF(ROWS(G$2:G347)&gt;COUNTA('2-Merge'!A:A),"",INDEX('2-Merge'!G:G,SMALL(IF('2-Merge'!A$2:A$500&lt;&gt;"",ROW('2-Merge'!A$2:A$500)),ROWS(G$2:G347))))</f>
        <v>#NUM!</v>
      </c>
    </row>
    <row r="348" spans="1:7" x14ac:dyDescent="0.25">
      <c r="A348" s="6" t="e">
        <f t="array" ref="A348">IF(ROWS(A$2:A348)&gt;COUNTA('2-Merge'!A:A),"",INDEX('2-Merge'!A:A,SMALL(IF('2-Merge'!A$2:A$500&lt;&gt;"",ROW('2-Merge'!A$2:A$500)),ROWS(A$2:A348))))</f>
        <v>#NUM!</v>
      </c>
      <c r="B348" t="e">
        <f t="array" ref="B348">IF(ROWS(B$2:B348)&gt;COUNTA('2-Merge'!A:A),"",INDEX('2-Merge'!B:B,SMALL(IF('2-Merge'!A$2:A$500&lt;&gt;"",ROW('2-Merge'!A$2:A$500)),ROWS(B$2:B348))))</f>
        <v>#NUM!</v>
      </c>
      <c r="C348" t="e">
        <f t="array" ref="C348">IF(ROWS(C$2:C348)&gt;COUNTA('2-Merge'!A:A),"",INDEX('2-Merge'!C:C,SMALL(IF('2-Merge'!A$2:A$500&lt;&gt;"",ROW('2-Merge'!A$2:A$500)),ROWS(C$2:C348))))</f>
        <v>#NUM!</v>
      </c>
      <c r="D348" s="3" t="e">
        <f t="array" ref="D348">IF(ROWS(D$2:D348)&gt;COUNTA('2-Merge'!A:A),"",INDEX('2-Merge'!D:D,SMALL(IF('2-Merge'!A$2:A$500&lt;&gt;"",ROW('2-Merge'!A$2:A$500)),ROWS(D$2:D348))))</f>
        <v>#NUM!</v>
      </c>
      <c r="E348" s="5" t="e">
        <f t="array" ref="E348">IF(ROWS(E$2:E348)&gt;COUNTA('2-Merge'!A:A),"",INDEX('2-Merge'!E:E,SMALL(IF('2-Merge'!A$2:A$500&lt;&gt;"",ROW('2-Merge'!A$2:A$500)),ROWS(E$2:E348))))</f>
        <v>#NUM!</v>
      </c>
      <c r="F348" s="5" t="e">
        <f t="array" ref="F348">IF(ROWS(F$2:F348)&gt;COUNTA('2-Merge'!A:A),"",INDEX('2-Merge'!F:F,SMALL(IF('2-Merge'!A$2:A$500&lt;&gt;"",ROW('2-Merge'!A$2:A$500)),ROWS(F$2:F348))))</f>
        <v>#NUM!</v>
      </c>
      <c r="G348" t="e">
        <f t="array" ref="G348">IF(ROWS(G$2:G348)&gt;COUNTA('2-Merge'!A:A),"",INDEX('2-Merge'!G:G,SMALL(IF('2-Merge'!A$2:A$500&lt;&gt;"",ROW('2-Merge'!A$2:A$500)),ROWS(G$2:G348))))</f>
        <v>#NUM!</v>
      </c>
    </row>
    <row r="349" spans="1:7" x14ac:dyDescent="0.25">
      <c r="A349" s="6" t="e">
        <f t="array" ref="A349">IF(ROWS(A$2:A349)&gt;COUNTA('2-Merge'!A:A),"",INDEX('2-Merge'!A:A,SMALL(IF('2-Merge'!A$2:A$500&lt;&gt;"",ROW('2-Merge'!A$2:A$500)),ROWS(A$2:A349))))</f>
        <v>#NUM!</v>
      </c>
      <c r="B349" t="e">
        <f t="array" ref="B349">IF(ROWS(B$2:B349)&gt;COUNTA('2-Merge'!A:A),"",INDEX('2-Merge'!B:B,SMALL(IF('2-Merge'!A$2:A$500&lt;&gt;"",ROW('2-Merge'!A$2:A$500)),ROWS(B$2:B349))))</f>
        <v>#NUM!</v>
      </c>
      <c r="C349" t="e">
        <f t="array" ref="C349">IF(ROWS(C$2:C349)&gt;COUNTA('2-Merge'!A:A),"",INDEX('2-Merge'!C:C,SMALL(IF('2-Merge'!A$2:A$500&lt;&gt;"",ROW('2-Merge'!A$2:A$500)),ROWS(C$2:C349))))</f>
        <v>#NUM!</v>
      </c>
      <c r="D349" s="3" t="e">
        <f t="array" ref="D349">IF(ROWS(D$2:D349)&gt;COUNTA('2-Merge'!A:A),"",INDEX('2-Merge'!D:D,SMALL(IF('2-Merge'!A$2:A$500&lt;&gt;"",ROW('2-Merge'!A$2:A$500)),ROWS(D$2:D349))))</f>
        <v>#NUM!</v>
      </c>
      <c r="E349" s="5" t="e">
        <f t="array" ref="E349">IF(ROWS(E$2:E349)&gt;COUNTA('2-Merge'!A:A),"",INDEX('2-Merge'!E:E,SMALL(IF('2-Merge'!A$2:A$500&lt;&gt;"",ROW('2-Merge'!A$2:A$500)),ROWS(E$2:E349))))</f>
        <v>#NUM!</v>
      </c>
      <c r="F349" s="5" t="e">
        <f t="array" ref="F349">IF(ROWS(F$2:F349)&gt;COUNTA('2-Merge'!A:A),"",INDEX('2-Merge'!F:F,SMALL(IF('2-Merge'!A$2:A$500&lt;&gt;"",ROW('2-Merge'!A$2:A$500)),ROWS(F$2:F349))))</f>
        <v>#NUM!</v>
      </c>
      <c r="G349" t="e">
        <f t="array" ref="G349">IF(ROWS(G$2:G349)&gt;COUNTA('2-Merge'!A:A),"",INDEX('2-Merge'!G:G,SMALL(IF('2-Merge'!A$2:A$500&lt;&gt;"",ROW('2-Merge'!A$2:A$500)),ROWS(G$2:G349))))</f>
        <v>#NUM!</v>
      </c>
    </row>
    <row r="350" spans="1:7" x14ac:dyDescent="0.25">
      <c r="A350" s="6" t="e">
        <f t="array" ref="A350">IF(ROWS(A$2:A350)&gt;COUNTA('2-Merge'!A:A),"",INDEX('2-Merge'!A:A,SMALL(IF('2-Merge'!A$2:A$500&lt;&gt;"",ROW('2-Merge'!A$2:A$500)),ROWS(A$2:A350))))</f>
        <v>#NUM!</v>
      </c>
      <c r="B350" t="e">
        <f t="array" ref="B350">IF(ROWS(B$2:B350)&gt;COUNTA('2-Merge'!A:A),"",INDEX('2-Merge'!B:B,SMALL(IF('2-Merge'!A$2:A$500&lt;&gt;"",ROW('2-Merge'!A$2:A$500)),ROWS(B$2:B350))))</f>
        <v>#NUM!</v>
      </c>
      <c r="C350" t="e">
        <f t="array" ref="C350">IF(ROWS(C$2:C350)&gt;COUNTA('2-Merge'!A:A),"",INDEX('2-Merge'!C:C,SMALL(IF('2-Merge'!A$2:A$500&lt;&gt;"",ROW('2-Merge'!A$2:A$500)),ROWS(C$2:C350))))</f>
        <v>#NUM!</v>
      </c>
      <c r="D350" s="3" t="e">
        <f t="array" ref="D350">IF(ROWS(D$2:D350)&gt;COUNTA('2-Merge'!A:A),"",INDEX('2-Merge'!D:D,SMALL(IF('2-Merge'!A$2:A$500&lt;&gt;"",ROW('2-Merge'!A$2:A$500)),ROWS(D$2:D350))))</f>
        <v>#NUM!</v>
      </c>
      <c r="E350" s="5" t="e">
        <f t="array" ref="E350">IF(ROWS(E$2:E350)&gt;COUNTA('2-Merge'!A:A),"",INDEX('2-Merge'!E:E,SMALL(IF('2-Merge'!A$2:A$500&lt;&gt;"",ROW('2-Merge'!A$2:A$500)),ROWS(E$2:E350))))</f>
        <v>#NUM!</v>
      </c>
      <c r="F350" s="5" t="e">
        <f t="array" ref="F350">IF(ROWS(F$2:F350)&gt;COUNTA('2-Merge'!A:A),"",INDEX('2-Merge'!F:F,SMALL(IF('2-Merge'!A$2:A$500&lt;&gt;"",ROW('2-Merge'!A$2:A$500)),ROWS(F$2:F350))))</f>
        <v>#NUM!</v>
      </c>
      <c r="G350" t="e">
        <f t="array" ref="G350">IF(ROWS(G$2:G350)&gt;COUNTA('2-Merge'!A:A),"",INDEX('2-Merge'!G:G,SMALL(IF('2-Merge'!A$2:A$500&lt;&gt;"",ROW('2-Merge'!A$2:A$500)),ROWS(G$2:G350))))</f>
        <v>#NUM!</v>
      </c>
    </row>
    <row r="351" spans="1:7" x14ac:dyDescent="0.25">
      <c r="A351" s="6" t="e">
        <f t="array" ref="A351">IF(ROWS(A$2:A351)&gt;COUNTA('2-Merge'!A:A),"",INDEX('2-Merge'!A:A,SMALL(IF('2-Merge'!A$2:A$500&lt;&gt;"",ROW('2-Merge'!A$2:A$500)),ROWS(A$2:A351))))</f>
        <v>#NUM!</v>
      </c>
      <c r="B351" t="e">
        <f t="array" ref="B351">IF(ROWS(B$2:B351)&gt;COUNTA('2-Merge'!A:A),"",INDEX('2-Merge'!B:B,SMALL(IF('2-Merge'!A$2:A$500&lt;&gt;"",ROW('2-Merge'!A$2:A$500)),ROWS(B$2:B351))))</f>
        <v>#NUM!</v>
      </c>
      <c r="C351" t="e">
        <f t="array" ref="C351">IF(ROWS(C$2:C351)&gt;COUNTA('2-Merge'!A:A),"",INDEX('2-Merge'!C:C,SMALL(IF('2-Merge'!A$2:A$500&lt;&gt;"",ROW('2-Merge'!A$2:A$500)),ROWS(C$2:C351))))</f>
        <v>#NUM!</v>
      </c>
      <c r="D351" s="3" t="e">
        <f t="array" ref="D351">IF(ROWS(D$2:D351)&gt;COUNTA('2-Merge'!A:A),"",INDEX('2-Merge'!D:D,SMALL(IF('2-Merge'!A$2:A$500&lt;&gt;"",ROW('2-Merge'!A$2:A$500)),ROWS(D$2:D351))))</f>
        <v>#NUM!</v>
      </c>
      <c r="E351" s="5" t="e">
        <f t="array" ref="E351">IF(ROWS(E$2:E351)&gt;COUNTA('2-Merge'!A:A),"",INDEX('2-Merge'!E:E,SMALL(IF('2-Merge'!A$2:A$500&lt;&gt;"",ROW('2-Merge'!A$2:A$500)),ROWS(E$2:E351))))</f>
        <v>#NUM!</v>
      </c>
      <c r="F351" s="5" t="e">
        <f t="array" ref="F351">IF(ROWS(F$2:F351)&gt;COUNTA('2-Merge'!A:A),"",INDEX('2-Merge'!F:F,SMALL(IF('2-Merge'!A$2:A$500&lt;&gt;"",ROW('2-Merge'!A$2:A$500)),ROWS(F$2:F351))))</f>
        <v>#NUM!</v>
      </c>
      <c r="G351" t="e">
        <f t="array" ref="G351">IF(ROWS(G$2:G351)&gt;COUNTA('2-Merge'!A:A),"",INDEX('2-Merge'!G:G,SMALL(IF('2-Merge'!A$2:A$500&lt;&gt;"",ROW('2-Merge'!A$2:A$500)),ROWS(G$2:G351))))</f>
        <v>#NUM!</v>
      </c>
    </row>
    <row r="352" spans="1:7" x14ac:dyDescent="0.25">
      <c r="A352" s="6" t="e">
        <f t="array" ref="A352">IF(ROWS(A$2:A352)&gt;COUNTA('2-Merge'!A:A),"",INDEX('2-Merge'!A:A,SMALL(IF('2-Merge'!A$2:A$500&lt;&gt;"",ROW('2-Merge'!A$2:A$500)),ROWS(A$2:A352))))</f>
        <v>#NUM!</v>
      </c>
      <c r="B352" t="e">
        <f t="array" ref="B352">IF(ROWS(B$2:B352)&gt;COUNTA('2-Merge'!A:A),"",INDEX('2-Merge'!B:B,SMALL(IF('2-Merge'!A$2:A$500&lt;&gt;"",ROW('2-Merge'!A$2:A$500)),ROWS(B$2:B352))))</f>
        <v>#NUM!</v>
      </c>
      <c r="C352" t="e">
        <f t="array" ref="C352">IF(ROWS(C$2:C352)&gt;COUNTA('2-Merge'!A:A),"",INDEX('2-Merge'!C:C,SMALL(IF('2-Merge'!A$2:A$500&lt;&gt;"",ROW('2-Merge'!A$2:A$500)),ROWS(C$2:C352))))</f>
        <v>#NUM!</v>
      </c>
      <c r="D352" s="3" t="e">
        <f t="array" ref="D352">IF(ROWS(D$2:D352)&gt;COUNTA('2-Merge'!A:A),"",INDEX('2-Merge'!D:D,SMALL(IF('2-Merge'!A$2:A$500&lt;&gt;"",ROW('2-Merge'!A$2:A$500)),ROWS(D$2:D352))))</f>
        <v>#NUM!</v>
      </c>
      <c r="E352" s="5" t="e">
        <f t="array" ref="E352">IF(ROWS(E$2:E352)&gt;COUNTA('2-Merge'!A:A),"",INDEX('2-Merge'!E:E,SMALL(IF('2-Merge'!A$2:A$500&lt;&gt;"",ROW('2-Merge'!A$2:A$500)),ROWS(E$2:E352))))</f>
        <v>#NUM!</v>
      </c>
      <c r="F352" s="5" t="e">
        <f t="array" ref="F352">IF(ROWS(F$2:F352)&gt;COUNTA('2-Merge'!A:A),"",INDEX('2-Merge'!F:F,SMALL(IF('2-Merge'!A$2:A$500&lt;&gt;"",ROW('2-Merge'!A$2:A$500)),ROWS(F$2:F352))))</f>
        <v>#NUM!</v>
      </c>
      <c r="G352" t="e">
        <f t="array" ref="G352">IF(ROWS(G$2:G352)&gt;COUNTA('2-Merge'!A:A),"",INDEX('2-Merge'!G:G,SMALL(IF('2-Merge'!A$2:A$500&lt;&gt;"",ROW('2-Merge'!A$2:A$500)),ROWS(G$2:G352))))</f>
        <v>#NUM!</v>
      </c>
    </row>
    <row r="353" spans="1:7" x14ac:dyDescent="0.25">
      <c r="A353" s="6" t="e">
        <f t="array" ref="A353">IF(ROWS(A$2:A353)&gt;COUNTA('2-Merge'!A:A),"",INDEX('2-Merge'!A:A,SMALL(IF('2-Merge'!A$2:A$500&lt;&gt;"",ROW('2-Merge'!A$2:A$500)),ROWS(A$2:A353))))</f>
        <v>#NUM!</v>
      </c>
      <c r="B353" t="e">
        <f t="array" ref="B353">IF(ROWS(B$2:B353)&gt;COUNTA('2-Merge'!A:A),"",INDEX('2-Merge'!B:B,SMALL(IF('2-Merge'!A$2:A$500&lt;&gt;"",ROW('2-Merge'!A$2:A$500)),ROWS(B$2:B353))))</f>
        <v>#NUM!</v>
      </c>
      <c r="C353" t="e">
        <f t="array" ref="C353">IF(ROWS(C$2:C353)&gt;COUNTA('2-Merge'!A:A),"",INDEX('2-Merge'!C:C,SMALL(IF('2-Merge'!A$2:A$500&lt;&gt;"",ROW('2-Merge'!A$2:A$500)),ROWS(C$2:C353))))</f>
        <v>#NUM!</v>
      </c>
      <c r="D353" s="3" t="e">
        <f t="array" ref="D353">IF(ROWS(D$2:D353)&gt;COUNTA('2-Merge'!A:A),"",INDEX('2-Merge'!D:D,SMALL(IF('2-Merge'!A$2:A$500&lt;&gt;"",ROW('2-Merge'!A$2:A$500)),ROWS(D$2:D353))))</f>
        <v>#NUM!</v>
      </c>
      <c r="E353" s="5" t="e">
        <f t="array" ref="E353">IF(ROWS(E$2:E353)&gt;COUNTA('2-Merge'!A:A),"",INDEX('2-Merge'!E:E,SMALL(IF('2-Merge'!A$2:A$500&lt;&gt;"",ROW('2-Merge'!A$2:A$500)),ROWS(E$2:E353))))</f>
        <v>#NUM!</v>
      </c>
      <c r="F353" s="5" t="e">
        <f t="array" ref="F353">IF(ROWS(F$2:F353)&gt;COUNTA('2-Merge'!A:A),"",INDEX('2-Merge'!F:F,SMALL(IF('2-Merge'!A$2:A$500&lt;&gt;"",ROW('2-Merge'!A$2:A$500)),ROWS(F$2:F353))))</f>
        <v>#NUM!</v>
      </c>
      <c r="G353" t="e">
        <f t="array" ref="G353">IF(ROWS(G$2:G353)&gt;COUNTA('2-Merge'!A:A),"",INDEX('2-Merge'!G:G,SMALL(IF('2-Merge'!A$2:A$500&lt;&gt;"",ROW('2-Merge'!A$2:A$500)),ROWS(G$2:G353))))</f>
        <v>#NUM!</v>
      </c>
    </row>
    <row r="354" spans="1:7" x14ac:dyDescent="0.25">
      <c r="A354" s="6" t="e">
        <f t="array" ref="A354">IF(ROWS(A$2:A354)&gt;COUNTA('2-Merge'!A:A),"",INDEX('2-Merge'!A:A,SMALL(IF('2-Merge'!A$2:A$500&lt;&gt;"",ROW('2-Merge'!A$2:A$500)),ROWS(A$2:A354))))</f>
        <v>#NUM!</v>
      </c>
      <c r="B354" t="e">
        <f t="array" ref="B354">IF(ROWS(B$2:B354)&gt;COUNTA('2-Merge'!A:A),"",INDEX('2-Merge'!B:B,SMALL(IF('2-Merge'!A$2:A$500&lt;&gt;"",ROW('2-Merge'!A$2:A$500)),ROWS(B$2:B354))))</f>
        <v>#NUM!</v>
      </c>
      <c r="C354" t="e">
        <f t="array" ref="C354">IF(ROWS(C$2:C354)&gt;COUNTA('2-Merge'!A:A),"",INDEX('2-Merge'!C:C,SMALL(IF('2-Merge'!A$2:A$500&lt;&gt;"",ROW('2-Merge'!A$2:A$500)),ROWS(C$2:C354))))</f>
        <v>#NUM!</v>
      </c>
      <c r="D354" s="3" t="e">
        <f t="array" ref="D354">IF(ROWS(D$2:D354)&gt;COUNTA('2-Merge'!A:A),"",INDEX('2-Merge'!D:D,SMALL(IF('2-Merge'!A$2:A$500&lt;&gt;"",ROW('2-Merge'!A$2:A$500)),ROWS(D$2:D354))))</f>
        <v>#NUM!</v>
      </c>
      <c r="E354" s="5" t="e">
        <f t="array" ref="E354">IF(ROWS(E$2:E354)&gt;COUNTA('2-Merge'!A:A),"",INDEX('2-Merge'!E:E,SMALL(IF('2-Merge'!A$2:A$500&lt;&gt;"",ROW('2-Merge'!A$2:A$500)),ROWS(E$2:E354))))</f>
        <v>#NUM!</v>
      </c>
      <c r="F354" s="5" t="e">
        <f t="array" ref="F354">IF(ROWS(F$2:F354)&gt;COUNTA('2-Merge'!A:A),"",INDEX('2-Merge'!F:F,SMALL(IF('2-Merge'!A$2:A$500&lt;&gt;"",ROW('2-Merge'!A$2:A$500)),ROWS(F$2:F354))))</f>
        <v>#NUM!</v>
      </c>
      <c r="G354" t="e">
        <f t="array" ref="G354">IF(ROWS(G$2:G354)&gt;COUNTA('2-Merge'!A:A),"",INDEX('2-Merge'!G:G,SMALL(IF('2-Merge'!A$2:A$500&lt;&gt;"",ROW('2-Merge'!A$2:A$500)),ROWS(G$2:G354))))</f>
        <v>#NUM!</v>
      </c>
    </row>
    <row r="355" spans="1:7" x14ac:dyDescent="0.25">
      <c r="A355" s="6" t="e">
        <f t="array" ref="A355">IF(ROWS(A$2:A355)&gt;COUNTA('2-Merge'!A:A),"",INDEX('2-Merge'!A:A,SMALL(IF('2-Merge'!A$2:A$500&lt;&gt;"",ROW('2-Merge'!A$2:A$500)),ROWS(A$2:A355))))</f>
        <v>#NUM!</v>
      </c>
      <c r="B355" t="e">
        <f t="array" ref="B355">IF(ROWS(B$2:B355)&gt;COUNTA('2-Merge'!A:A),"",INDEX('2-Merge'!B:B,SMALL(IF('2-Merge'!A$2:A$500&lt;&gt;"",ROW('2-Merge'!A$2:A$500)),ROWS(B$2:B355))))</f>
        <v>#NUM!</v>
      </c>
      <c r="C355" t="e">
        <f t="array" ref="C355">IF(ROWS(C$2:C355)&gt;COUNTA('2-Merge'!A:A),"",INDEX('2-Merge'!C:C,SMALL(IF('2-Merge'!A$2:A$500&lt;&gt;"",ROW('2-Merge'!A$2:A$500)),ROWS(C$2:C355))))</f>
        <v>#NUM!</v>
      </c>
      <c r="D355" s="3" t="e">
        <f t="array" ref="D355">IF(ROWS(D$2:D355)&gt;COUNTA('2-Merge'!A:A),"",INDEX('2-Merge'!D:D,SMALL(IF('2-Merge'!A$2:A$500&lt;&gt;"",ROW('2-Merge'!A$2:A$500)),ROWS(D$2:D355))))</f>
        <v>#NUM!</v>
      </c>
      <c r="E355" s="5" t="e">
        <f t="array" ref="E355">IF(ROWS(E$2:E355)&gt;COUNTA('2-Merge'!A:A),"",INDEX('2-Merge'!E:E,SMALL(IF('2-Merge'!A$2:A$500&lt;&gt;"",ROW('2-Merge'!A$2:A$500)),ROWS(E$2:E355))))</f>
        <v>#NUM!</v>
      </c>
      <c r="F355" s="5" t="e">
        <f t="array" ref="F355">IF(ROWS(F$2:F355)&gt;COUNTA('2-Merge'!A:A),"",INDEX('2-Merge'!F:F,SMALL(IF('2-Merge'!A$2:A$500&lt;&gt;"",ROW('2-Merge'!A$2:A$500)),ROWS(F$2:F355))))</f>
        <v>#NUM!</v>
      </c>
      <c r="G355" t="e">
        <f t="array" ref="G355">IF(ROWS(G$2:G355)&gt;COUNTA('2-Merge'!A:A),"",INDEX('2-Merge'!G:G,SMALL(IF('2-Merge'!A$2:A$500&lt;&gt;"",ROW('2-Merge'!A$2:A$500)),ROWS(G$2:G355))))</f>
        <v>#NUM!</v>
      </c>
    </row>
    <row r="356" spans="1:7" x14ac:dyDescent="0.25">
      <c r="A356" s="6" t="e">
        <f t="array" ref="A356">IF(ROWS(A$2:A356)&gt;COUNTA('2-Merge'!A:A),"",INDEX('2-Merge'!A:A,SMALL(IF('2-Merge'!A$2:A$500&lt;&gt;"",ROW('2-Merge'!A$2:A$500)),ROWS(A$2:A356))))</f>
        <v>#NUM!</v>
      </c>
      <c r="B356" t="e">
        <f t="array" ref="B356">IF(ROWS(B$2:B356)&gt;COUNTA('2-Merge'!A:A),"",INDEX('2-Merge'!B:B,SMALL(IF('2-Merge'!A$2:A$500&lt;&gt;"",ROW('2-Merge'!A$2:A$500)),ROWS(B$2:B356))))</f>
        <v>#NUM!</v>
      </c>
      <c r="C356" t="e">
        <f t="array" ref="C356">IF(ROWS(C$2:C356)&gt;COUNTA('2-Merge'!A:A),"",INDEX('2-Merge'!C:C,SMALL(IF('2-Merge'!A$2:A$500&lt;&gt;"",ROW('2-Merge'!A$2:A$500)),ROWS(C$2:C356))))</f>
        <v>#NUM!</v>
      </c>
      <c r="D356" s="3" t="e">
        <f t="array" ref="D356">IF(ROWS(D$2:D356)&gt;COUNTA('2-Merge'!A:A),"",INDEX('2-Merge'!D:D,SMALL(IF('2-Merge'!A$2:A$500&lt;&gt;"",ROW('2-Merge'!A$2:A$500)),ROWS(D$2:D356))))</f>
        <v>#NUM!</v>
      </c>
      <c r="E356" s="5" t="e">
        <f t="array" ref="E356">IF(ROWS(E$2:E356)&gt;COUNTA('2-Merge'!A:A),"",INDEX('2-Merge'!E:E,SMALL(IF('2-Merge'!A$2:A$500&lt;&gt;"",ROW('2-Merge'!A$2:A$500)),ROWS(E$2:E356))))</f>
        <v>#NUM!</v>
      </c>
      <c r="F356" s="5" t="e">
        <f t="array" ref="F356">IF(ROWS(F$2:F356)&gt;COUNTA('2-Merge'!A:A),"",INDEX('2-Merge'!F:F,SMALL(IF('2-Merge'!A$2:A$500&lt;&gt;"",ROW('2-Merge'!A$2:A$500)),ROWS(F$2:F356))))</f>
        <v>#NUM!</v>
      </c>
      <c r="G356" t="e">
        <f t="array" ref="G356">IF(ROWS(G$2:G356)&gt;COUNTA('2-Merge'!A:A),"",INDEX('2-Merge'!G:G,SMALL(IF('2-Merge'!A$2:A$500&lt;&gt;"",ROW('2-Merge'!A$2:A$500)),ROWS(G$2:G356))))</f>
        <v>#NUM!</v>
      </c>
    </row>
    <row r="357" spans="1:7" x14ac:dyDescent="0.25">
      <c r="A357" s="6" t="e">
        <f t="array" ref="A357">IF(ROWS(A$2:A357)&gt;COUNTA('2-Merge'!A:A),"",INDEX('2-Merge'!A:A,SMALL(IF('2-Merge'!A$2:A$500&lt;&gt;"",ROW('2-Merge'!A$2:A$500)),ROWS(A$2:A357))))</f>
        <v>#NUM!</v>
      </c>
      <c r="B357" t="e">
        <f t="array" ref="B357">IF(ROWS(B$2:B357)&gt;COUNTA('2-Merge'!A:A),"",INDEX('2-Merge'!B:B,SMALL(IF('2-Merge'!A$2:A$500&lt;&gt;"",ROW('2-Merge'!A$2:A$500)),ROWS(B$2:B357))))</f>
        <v>#NUM!</v>
      </c>
      <c r="C357" t="e">
        <f t="array" ref="C357">IF(ROWS(C$2:C357)&gt;COUNTA('2-Merge'!A:A),"",INDEX('2-Merge'!C:C,SMALL(IF('2-Merge'!A$2:A$500&lt;&gt;"",ROW('2-Merge'!A$2:A$500)),ROWS(C$2:C357))))</f>
        <v>#NUM!</v>
      </c>
      <c r="D357" s="3" t="e">
        <f t="array" ref="D357">IF(ROWS(D$2:D357)&gt;COUNTA('2-Merge'!A:A),"",INDEX('2-Merge'!D:D,SMALL(IF('2-Merge'!A$2:A$500&lt;&gt;"",ROW('2-Merge'!A$2:A$500)),ROWS(D$2:D357))))</f>
        <v>#NUM!</v>
      </c>
      <c r="E357" s="5" t="e">
        <f t="array" ref="E357">IF(ROWS(E$2:E357)&gt;COUNTA('2-Merge'!A:A),"",INDEX('2-Merge'!E:E,SMALL(IF('2-Merge'!A$2:A$500&lt;&gt;"",ROW('2-Merge'!A$2:A$500)),ROWS(E$2:E357))))</f>
        <v>#NUM!</v>
      </c>
      <c r="F357" s="5" t="e">
        <f t="array" ref="F357">IF(ROWS(F$2:F357)&gt;COUNTA('2-Merge'!A:A),"",INDEX('2-Merge'!F:F,SMALL(IF('2-Merge'!A$2:A$500&lt;&gt;"",ROW('2-Merge'!A$2:A$500)),ROWS(F$2:F357))))</f>
        <v>#NUM!</v>
      </c>
      <c r="G357" t="e">
        <f t="array" ref="G357">IF(ROWS(G$2:G357)&gt;COUNTA('2-Merge'!A:A),"",INDEX('2-Merge'!G:G,SMALL(IF('2-Merge'!A$2:A$500&lt;&gt;"",ROW('2-Merge'!A$2:A$500)),ROWS(G$2:G357))))</f>
        <v>#NUM!</v>
      </c>
    </row>
    <row r="358" spans="1:7" x14ac:dyDescent="0.25">
      <c r="A358" s="6" t="e">
        <f t="array" ref="A358">IF(ROWS(A$2:A358)&gt;COUNTA('2-Merge'!A:A),"",INDEX('2-Merge'!A:A,SMALL(IF('2-Merge'!A$2:A$500&lt;&gt;"",ROW('2-Merge'!A$2:A$500)),ROWS(A$2:A358))))</f>
        <v>#NUM!</v>
      </c>
      <c r="B358" t="e">
        <f t="array" ref="B358">IF(ROWS(B$2:B358)&gt;COUNTA('2-Merge'!A:A),"",INDEX('2-Merge'!B:B,SMALL(IF('2-Merge'!A$2:A$500&lt;&gt;"",ROW('2-Merge'!A$2:A$500)),ROWS(B$2:B358))))</f>
        <v>#NUM!</v>
      </c>
      <c r="C358" t="e">
        <f t="array" ref="C358">IF(ROWS(C$2:C358)&gt;COUNTA('2-Merge'!A:A),"",INDEX('2-Merge'!C:C,SMALL(IF('2-Merge'!A$2:A$500&lt;&gt;"",ROW('2-Merge'!A$2:A$500)),ROWS(C$2:C358))))</f>
        <v>#NUM!</v>
      </c>
      <c r="D358" s="3" t="e">
        <f t="array" ref="D358">IF(ROWS(D$2:D358)&gt;COUNTA('2-Merge'!A:A),"",INDEX('2-Merge'!D:D,SMALL(IF('2-Merge'!A$2:A$500&lt;&gt;"",ROW('2-Merge'!A$2:A$500)),ROWS(D$2:D358))))</f>
        <v>#NUM!</v>
      </c>
      <c r="E358" s="5" t="e">
        <f t="array" ref="E358">IF(ROWS(E$2:E358)&gt;COUNTA('2-Merge'!A:A),"",INDEX('2-Merge'!E:E,SMALL(IF('2-Merge'!A$2:A$500&lt;&gt;"",ROW('2-Merge'!A$2:A$500)),ROWS(E$2:E358))))</f>
        <v>#NUM!</v>
      </c>
      <c r="F358" s="5" t="e">
        <f t="array" ref="F358">IF(ROWS(F$2:F358)&gt;COUNTA('2-Merge'!A:A),"",INDEX('2-Merge'!F:F,SMALL(IF('2-Merge'!A$2:A$500&lt;&gt;"",ROW('2-Merge'!A$2:A$500)),ROWS(F$2:F358))))</f>
        <v>#NUM!</v>
      </c>
      <c r="G358" t="e">
        <f t="array" ref="G358">IF(ROWS(G$2:G358)&gt;COUNTA('2-Merge'!A:A),"",INDEX('2-Merge'!G:G,SMALL(IF('2-Merge'!A$2:A$500&lt;&gt;"",ROW('2-Merge'!A$2:A$500)),ROWS(G$2:G358))))</f>
        <v>#NUM!</v>
      </c>
    </row>
    <row r="359" spans="1:7" x14ac:dyDescent="0.25">
      <c r="A359" s="6" t="e">
        <f t="array" ref="A359">IF(ROWS(A$2:A359)&gt;COUNTA('2-Merge'!A:A),"",INDEX('2-Merge'!A:A,SMALL(IF('2-Merge'!A$2:A$500&lt;&gt;"",ROW('2-Merge'!A$2:A$500)),ROWS(A$2:A359))))</f>
        <v>#NUM!</v>
      </c>
      <c r="B359" t="e">
        <f t="array" ref="B359">IF(ROWS(B$2:B359)&gt;COUNTA('2-Merge'!A:A),"",INDEX('2-Merge'!B:B,SMALL(IF('2-Merge'!A$2:A$500&lt;&gt;"",ROW('2-Merge'!A$2:A$500)),ROWS(B$2:B359))))</f>
        <v>#NUM!</v>
      </c>
      <c r="C359" t="e">
        <f t="array" ref="C359">IF(ROWS(C$2:C359)&gt;COUNTA('2-Merge'!A:A),"",INDEX('2-Merge'!C:C,SMALL(IF('2-Merge'!A$2:A$500&lt;&gt;"",ROW('2-Merge'!A$2:A$500)),ROWS(C$2:C359))))</f>
        <v>#NUM!</v>
      </c>
      <c r="D359" s="3" t="e">
        <f t="array" ref="D359">IF(ROWS(D$2:D359)&gt;COUNTA('2-Merge'!A:A),"",INDEX('2-Merge'!D:D,SMALL(IF('2-Merge'!A$2:A$500&lt;&gt;"",ROW('2-Merge'!A$2:A$500)),ROWS(D$2:D359))))</f>
        <v>#NUM!</v>
      </c>
      <c r="E359" s="5" t="e">
        <f t="array" ref="E359">IF(ROWS(E$2:E359)&gt;COUNTA('2-Merge'!A:A),"",INDEX('2-Merge'!E:E,SMALL(IF('2-Merge'!A$2:A$500&lt;&gt;"",ROW('2-Merge'!A$2:A$500)),ROWS(E$2:E359))))</f>
        <v>#NUM!</v>
      </c>
      <c r="F359" s="5" t="e">
        <f t="array" ref="F359">IF(ROWS(F$2:F359)&gt;COUNTA('2-Merge'!A:A),"",INDEX('2-Merge'!F:F,SMALL(IF('2-Merge'!A$2:A$500&lt;&gt;"",ROW('2-Merge'!A$2:A$500)),ROWS(F$2:F359))))</f>
        <v>#NUM!</v>
      </c>
      <c r="G359" t="e">
        <f t="array" ref="G359">IF(ROWS(G$2:G359)&gt;COUNTA('2-Merge'!A:A),"",INDEX('2-Merge'!G:G,SMALL(IF('2-Merge'!A$2:A$500&lt;&gt;"",ROW('2-Merge'!A$2:A$500)),ROWS(G$2:G359))))</f>
        <v>#NUM!</v>
      </c>
    </row>
    <row r="360" spans="1:7" x14ac:dyDescent="0.25">
      <c r="A360" s="6" t="e">
        <f t="array" ref="A360">IF(ROWS(A$2:A360)&gt;COUNTA('2-Merge'!A:A),"",INDEX('2-Merge'!A:A,SMALL(IF('2-Merge'!A$2:A$500&lt;&gt;"",ROW('2-Merge'!A$2:A$500)),ROWS(A$2:A360))))</f>
        <v>#NUM!</v>
      </c>
      <c r="B360" t="e">
        <f t="array" ref="B360">IF(ROWS(B$2:B360)&gt;COUNTA('2-Merge'!A:A),"",INDEX('2-Merge'!B:B,SMALL(IF('2-Merge'!A$2:A$500&lt;&gt;"",ROW('2-Merge'!A$2:A$500)),ROWS(B$2:B360))))</f>
        <v>#NUM!</v>
      </c>
      <c r="C360" t="e">
        <f t="array" ref="C360">IF(ROWS(C$2:C360)&gt;COUNTA('2-Merge'!A:A),"",INDEX('2-Merge'!C:C,SMALL(IF('2-Merge'!A$2:A$500&lt;&gt;"",ROW('2-Merge'!A$2:A$500)),ROWS(C$2:C360))))</f>
        <v>#NUM!</v>
      </c>
      <c r="D360" s="3" t="e">
        <f t="array" ref="D360">IF(ROWS(D$2:D360)&gt;COUNTA('2-Merge'!A:A),"",INDEX('2-Merge'!D:D,SMALL(IF('2-Merge'!A$2:A$500&lt;&gt;"",ROW('2-Merge'!A$2:A$500)),ROWS(D$2:D360))))</f>
        <v>#NUM!</v>
      </c>
      <c r="E360" s="5" t="e">
        <f t="array" ref="E360">IF(ROWS(E$2:E360)&gt;COUNTA('2-Merge'!A:A),"",INDEX('2-Merge'!E:E,SMALL(IF('2-Merge'!A$2:A$500&lt;&gt;"",ROW('2-Merge'!A$2:A$500)),ROWS(E$2:E360))))</f>
        <v>#NUM!</v>
      </c>
      <c r="F360" s="5" t="e">
        <f t="array" ref="F360">IF(ROWS(F$2:F360)&gt;COUNTA('2-Merge'!A:A),"",INDEX('2-Merge'!F:F,SMALL(IF('2-Merge'!A$2:A$500&lt;&gt;"",ROW('2-Merge'!A$2:A$500)),ROWS(F$2:F360))))</f>
        <v>#NUM!</v>
      </c>
      <c r="G360" t="e">
        <f t="array" ref="G360">IF(ROWS(G$2:G360)&gt;COUNTA('2-Merge'!A:A),"",INDEX('2-Merge'!G:G,SMALL(IF('2-Merge'!A$2:A$500&lt;&gt;"",ROW('2-Merge'!A$2:A$500)),ROWS(G$2:G360))))</f>
        <v>#NUM!</v>
      </c>
    </row>
    <row r="361" spans="1:7" x14ac:dyDescent="0.25">
      <c r="A361" s="6" t="e">
        <f t="array" ref="A361">IF(ROWS(A$2:A361)&gt;COUNTA('2-Merge'!A:A),"",INDEX('2-Merge'!A:A,SMALL(IF('2-Merge'!A$2:A$500&lt;&gt;"",ROW('2-Merge'!A$2:A$500)),ROWS(A$2:A361))))</f>
        <v>#NUM!</v>
      </c>
      <c r="B361" t="e">
        <f t="array" ref="B361">IF(ROWS(B$2:B361)&gt;COUNTA('2-Merge'!A:A),"",INDEX('2-Merge'!B:B,SMALL(IF('2-Merge'!A$2:A$500&lt;&gt;"",ROW('2-Merge'!A$2:A$500)),ROWS(B$2:B361))))</f>
        <v>#NUM!</v>
      </c>
      <c r="C361" t="e">
        <f t="array" ref="C361">IF(ROWS(C$2:C361)&gt;COUNTA('2-Merge'!A:A),"",INDEX('2-Merge'!C:C,SMALL(IF('2-Merge'!A$2:A$500&lt;&gt;"",ROW('2-Merge'!A$2:A$500)),ROWS(C$2:C361))))</f>
        <v>#NUM!</v>
      </c>
      <c r="D361" s="3" t="e">
        <f t="array" ref="D361">IF(ROWS(D$2:D361)&gt;COUNTA('2-Merge'!A:A),"",INDEX('2-Merge'!D:D,SMALL(IF('2-Merge'!A$2:A$500&lt;&gt;"",ROW('2-Merge'!A$2:A$500)),ROWS(D$2:D361))))</f>
        <v>#NUM!</v>
      </c>
      <c r="E361" s="5" t="e">
        <f t="array" ref="E361">IF(ROWS(E$2:E361)&gt;COUNTA('2-Merge'!A:A),"",INDEX('2-Merge'!E:E,SMALL(IF('2-Merge'!A$2:A$500&lt;&gt;"",ROW('2-Merge'!A$2:A$500)),ROWS(E$2:E361))))</f>
        <v>#NUM!</v>
      </c>
      <c r="F361" s="5" t="e">
        <f t="array" ref="F361">IF(ROWS(F$2:F361)&gt;COUNTA('2-Merge'!A:A),"",INDEX('2-Merge'!F:F,SMALL(IF('2-Merge'!A$2:A$500&lt;&gt;"",ROW('2-Merge'!A$2:A$500)),ROWS(F$2:F361))))</f>
        <v>#NUM!</v>
      </c>
      <c r="G361" t="e">
        <f t="array" ref="G361">IF(ROWS(G$2:G361)&gt;COUNTA('2-Merge'!A:A),"",INDEX('2-Merge'!G:G,SMALL(IF('2-Merge'!A$2:A$500&lt;&gt;"",ROW('2-Merge'!A$2:A$500)),ROWS(G$2:G361))))</f>
        <v>#NUM!</v>
      </c>
    </row>
    <row r="362" spans="1:7" x14ac:dyDescent="0.25">
      <c r="A362" s="6" t="e">
        <f t="array" ref="A362">IF(ROWS(A$2:A362)&gt;COUNTA('2-Merge'!A:A),"",INDEX('2-Merge'!A:A,SMALL(IF('2-Merge'!A$2:A$500&lt;&gt;"",ROW('2-Merge'!A$2:A$500)),ROWS(A$2:A362))))</f>
        <v>#NUM!</v>
      </c>
      <c r="B362" t="e">
        <f t="array" ref="B362">IF(ROWS(B$2:B362)&gt;COUNTA('2-Merge'!A:A),"",INDEX('2-Merge'!B:B,SMALL(IF('2-Merge'!A$2:A$500&lt;&gt;"",ROW('2-Merge'!A$2:A$500)),ROWS(B$2:B362))))</f>
        <v>#NUM!</v>
      </c>
      <c r="C362" t="e">
        <f t="array" ref="C362">IF(ROWS(C$2:C362)&gt;COUNTA('2-Merge'!A:A),"",INDEX('2-Merge'!C:C,SMALL(IF('2-Merge'!A$2:A$500&lt;&gt;"",ROW('2-Merge'!A$2:A$500)),ROWS(C$2:C362))))</f>
        <v>#NUM!</v>
      </c>
      <c r="D362" s="3" t="e">
        <f t="array" ref="D362">IF(ROWS(D$2:D362)&gt;COUNTA('2-Merge'!A:A),"",INDEX('2-Merge'!D:D,SMALL(IF('2-Merge'!A$2:A$500&lt;&gt;"",ROW('2-Merge'!A$2:A$500)),ROWS(D$2:D362))))</f>
        <v>#NUM!</v>
      </c>
      <c r="E362" s="5" t="e">
        <f t="array" ref="E362">IF(ROWS(E$2:E362)&gt;COUNTA('2-Merge'!A:A),"",INDEX('2-Merge'!E:E,SMALL(IF('2-Merge'!A$2:A$500&lt;&gt;"",ROW('2-Merge'!A$2:A$500)),ROWS(E$2:E362))))</f>
        <v>#NUM!</v>
      </c>
      <c r="F362" s="5" t="e">
        <f t="array" ref="F362">IF(ROWS(F$2:F362)&gt;COUNTA('2-Merge'!A:A),"",INDEX('2-Merge'!F:F,SMALL(IF('2-Merge'!A$2:A$500&lt;&gt;"",ROW('2-Merge'!A$2:A$500)),ROWS(F$2:F362))))</f>
        <v>#NUM!</v>
      </c>
      <c r="G362" t="e">
        <f t="array" ref="G362">IF(ROWS(G$2:G362)&gt;COUNTA('2-Merge'!A:A),"",INDEX('2-Merge'!G:G,SMALL(IF('2-Merge'!A$2:A$500&lt;&gt;"",ROW('2-Merge'!A$2:A$500)),ROWS(G$2:G362))))</f>
        <v>#NUM!</v>
      </c>
    </row>
    <row r="363" spans="1:7" x14ac:dyDescent="0.25">
      <c r="A363" s="6" t="e">
        <f t="array" ref="A363">IF(ROWS(A$2:A363)&gt;COUNTA('2-Merge'!A:A),"",INDEX('2-Merge'!A:A,SMALL(IF('2-Merge'!A$2:A$500&lt;&gt;"",ROW('2-Merge'!A$2:A$500)),ROWS(A$2:A363))))</f>
        <v>#NUM!</v>
      </c>
      <c r="B363" t="e">
        <f t="array" ref="B363">IF(ROWS(B$2:B363)&gt;COUNTA('2-Merge'!A:A),"",INDEX('2-Merge'!B:B,SMALL(IF('2-Merge'!A$2:A$500&lt;&gt;"",ROW('2-Merge'!A$2:A$500)),ROWS(B$2:B363))))</f>
        <v>#NUM!</v>
      </c>
      <c r="C363" t="e">
        <f t="array" ref="C363">IF(ROWS(C$2:C363)&gt;COUNTA('2-Merge'!A:A),"",INDEX('2-Merge'!C:C,SMALL(IF('2-Merge'!A$2:A$500&lt;&gt;"",ROW('2-Merge'!A$2:A$500)),ROWS(C$2:C363))))</f>
        <v>#NUM!</v>
      </c>
      <c r="D363" s="3" t="e">
        <f t="array" ref="D363">IF(ROWS(D$2:D363)&gt;COUNTA('2-Merge'!A:A),"",INDEX('2-Merge'!D:D,SMALL(IF('2-Merge'!A$2:A$500&lt;&gt;"",ROW('2-Merge'!A$2:A$500)),ROWS(D$2:D363))))</f>
        <v>#NUM!</v>
      </c>
      <c r="E363" s="5" t="e">
        <f t="array" ref="E363">IF(ROWS(E$2:E363)&gt;COUNTA('2-Merge'!A:A),"",INDEX('2-Merge'!E:E,SMALL(IF('2-Merge'!A$2:A$500&lt;&gt;"",ROW('2-Merge'!A$2:A$500)),ROWS(E$2:E363))))</f>
        <v>#NUM!</v>
      </c>
      <c r="F363" s="5" t="e">
        <f t="array" ref="F363">IF(ROWS(F$2:F363)&gt;COUNTA('2-Merge'!A:A),"",INDEX('2-Merge'!F:F,SMALL(IF('2-Merge'!A$2:A$500&lt;&gt;"",ROW('2-Merge'!A$2:A$500)),ROWS(F$2:F363))))</f>
        <v>#NUM!</v>
      </c>
      <c r="G363" t="e">
        <f t="array" ref="G363">IF(ROWS(G$2:G363)&gt;COUNTA('2-Merge'!A:A),"",INDEX('2-Merge'!G:G,SMALL(IF('2-Merge'!A$2:A$500&lt;&gt;"",ROW('2-Merge'!A$2:A$500)),ROWS(G$2:G363))))</f>
        <v>#NUM!</v>
      </c>
    </row>
    <row r="364" spans="1:7" x14ac:dyDescent="0.25">
      <c r="A364" s="6" t="e">
        <f t="array" ref="A364">IF(ROWS(A$2:A364)&gt;COUNTA('2-Merge'!A:A),"",INDEX('2-Merge'!A:A,SMALL(IF('2-Merge'!A$2:A$500&lt;&gt;"",ROW('2-Merge'!A$2:A$500)),ROWS(A$2:A364))))</f>
        <v>#NUM!</v>
      </c>
      <c r="B364" t="e">
        <f t="array" ref="B364">IF(ROWS(B$2:B364)&gt;COUNTA('2-Merge'!A:A),"",INDEX('2-Merge'!B:B,SMALL(IF('2-Merge'!A$2:A$500&lt;&gt;"",ROW('2-Merge'!A$2:A$500)),ROWS(B$2:B364))))</f>
        <v>#NUM!</v>
      </c>
      <c r="C364" t="e">
        <f t="array" ref="C364">IF(ROWS(C$2:C364)&gt;COUNTA('2-Merge'!A:A),"",INDEX('2-Merge'!C:C,SMALL(IF('2-Merge'!A$2:A$500&lt;&gt;"",ROW('2-Merge'!A$2:A$500)),ROWS(C$2:C364))))</f>
        <v>#NUM!</v>
      </c>
      <c r="D364" s="3" t="e">
        <f t="array" ref="D364">IF(ROWS(D$2:D364)&gt;COUNTA('2-Merge'!A:A),"",INDEX('2-Merge'!D:D,SMALL(IF('2-Merge'!A$2:A$500&lt;&gt;"",ROW('2-Merge'!A$2:A$500)),ROWS(D$2:D364))))</f>
        <v>#NUM!</v>
      </c>
      <c r="E364" s="5" t="e">
        <f t="array" ref="E364">IF(ROWS(E$2:E364)&gt;COUNTA('2-Merge'!A:A),"",INDEX('2-Merge'!E:E,SMALL(IF('2-Merge'!A$2:A$500&lt;&gt;"",ROW('2-Merge'!A$2:A$500)),ROWS(E$2:E364))))</f>
        <v>#NUM!</v>
      </c>
      <c r="F364" s="5" t="e">
        <f t="array" ref="F364">IF(ROWS(F$2:F364)&gt;COUNTA('2-Merge'!A:A),"",INDEX('2-Merge'!F:F,SMALL(IF('2-Merge'!A$2:A$500&lt;&gt;"",ROW('2-Merge'!A$2:A$500)),ROWS(F$2:F364))))</f>
        <v>#NUM!</v>
      </c>
      <c r="G364" t="e">
        <f t="array" ref="G364">IF(ROWS(G$2:G364)&gt;COUNTA('2-Merge'!A:A),"",INDEX('2-Merge'!G:G,SMALL(IF('2-Merge'!A$2:A$500&lt;&gt;"",ROW('2-Merge'!A$2:A$500)),ROWS(G$2:G364))))</f>
        <v>#NUM!</v>
      </c>
    </row>
    <row r="365" spans="1:7" x14ac:dyDescent="0.25">
      <c r="A365" s="6" t="e">
        <f t="array" ref="A365">IF(ROWS(A$2:A365)&gt;COUNTA('2-Merge'!A:A),"",INDEX('2-Merge'!A:A,SMALL(IF('2-Merge'!A$2:A$500&lt;&gt;"",ROW('2-Merge'!A$2:A$500)),ROWS(A$2:A365))))</f>
        <v>#NUM!</v>
      </c>
      <c r="B365" t="e">
        <f t="array" ref="B365">IF(ROWS(B$2:B365)&gt;COUNTA('2-Merge'!A:A),"",INDEX('2-Merge'!B:B,SMALL(IF('2-Merge'!A$2:A$500&lt;&gt;"",ROW('2-Merge'!A$2:A$500)),ROWS(B$2:B365))))</f>
        <v>#NUM!</v>
      </c>
      <c r="C365" t="e">
        <f t="array" ref="C365">IF(ROWS(C$2:C365)&gt;COUNTA('2-Merge'!A:A),"",INDEX('2-Merge'!C:C,SMALL(IF('2-Merge'!A$2:A$500&lt;&gt;"",ROW('2-Merge'!A$2:A$500)),ROWS(C$2:C365))))</f>
        <v>#NUM!</v>
      </c>
      <c r="D365" s="3" t="e">
        <f t="array" ref="D365">IF(ROWS(D$2:D365)&gt;COUNTA('2-Merge'!A:A),"",INDEX('2-Merge'!D:D,SMALL(IF('2-Merge'!A$2:A$500&lt;&gt;"",ROW('2-Merge'!A$2:A$500)),ROWS(D$2:D365))))</f>
        <v>#NUM!</v>
      </c>
      <c r="E365" s="5" t="e">
        <f t="array" ref="E365">IF(ROWS(E$2:E365)&gt;COUNTA('2-Merge'!A:A),"",INDEX('2-Merge'!E:E,SMALL(IF('2-Merge'!A$2:A$500&lt;&gt;"",ROW('2-Merge'!A$2:A$500)),ROWS(E$2:E365))))</f>
        <v>#NUM!</v>
      </c>
      <c r="F365" s="5" t="e">
        <f t="array" ref="F365">IF(ROWS(F$2:F365)&gt;COUNTA('2-Merge'!A:A),"",INDEX('2-Merge'!F:F,SMALL(IF('2-Merge'!A$2:A$500&lt;&gt;"",ROW('2-Merge'!A$2:A$500)),ROWS(F$2:F365))))</f>
        <v>#NUM!</v>
      </c>
      <c r="G365" t="e">
        <f t="array" ref="G365">IF(ROWS(G$2:G365)&gt;COUNTA('2-Merge'!A:A),"",INDEX('2-Merge'!G:G,SMALL(IF('2-Merge'!A$2:A$500&lt;&gt;"",ROW('2-Merge'!A$2:A$500)),ROWS(G$2:G365))))</f>
        <v>#NUM!</v>
      </c>
    </row>
    <row r="366" spans="1:7" x14ac:dyDescent="0.25">
      <c r="A366" s="6" t="e">
        <f t="array" ref="A366">IF(ROWS(A$2:A366)&gt;COUNTA('2-Merge'!A:A),"",INDEX('2-Merge'!A:A,SMALL(IF('2-Merge'!A$2:A$500&lt;&gt;"",ROW('2-Merge'!A$2:A$500)),ROWS(A$2:A366))))</f>
        <v>#NUM!</v>
      </c>
      <c r="B366" t="e">
        <f t="array" ref="B366">IF(ROWS(B$2:B366)&gt;COUNTA('2-Merge'!A:A),"",INDEX('2-Merge'!B:B,SMALL(IF('2-Merge'!A$2:A$500&lt;&gt;"",ROW('2-Merge'!A$2:A$500)),ROWS(B$2:B366))))</f>
        <v>#NUM!</v>
      </c>
      <c r="C366" t="e">
        <f t="array" ref="C366">IF(ROWS(C$2:C366)&gt;COUNTA('2-Merge'!A:A),"",INDEX('2-Merge'!C:C,SMALL(IF('2-Merge'!A$2:A$500&lt;&gt;"",ROW('2-Merge'!A$2:A$500)),ROWS(C$2:C366))))</f>
        <v>#NUM!</v>
      </c>
      <c r="D366" s="3" t="e">
        <f t="array" ref="D366">IF(ROWS(D$2:D366)&gt;COUNTA('2-Merge'!A:A),"",INDEX('2-Merge'!D:D,SMALL(IF('2-Merge'!A$2:A$500&lt;&gt;"",ROW('2-Merge'!A$2:A$500)),ROWS(D$2:D366))))</f>
        <v>#NUM!</v>
      </c>
      <c r="E366" s="5" t="e">
        <f t="array" ref="E366">IF(ROWS(E$2:E366)&gt;COUNTA('2-Merge'!A:A),"",INDEX('2-Merge'!E:E,SMALL(IF('2-Merge'!A$2:A$500&lt;&gt;"",ROW('2-Merge'!A$2:A$500)),ROWS(E$2:E366))))</f>
        <v>#NUM!</v>
      </c>
      <c r="F366" s="5" t="e">
        <f t="array" ref="F366">IF(ROWS(F$2:F366)&gt;COUNTA('2-Merge'!A:A),"",INDEX('2-Merge'!F:F,SMALL(IF('2-Merge'!A$2:A$500&lt;&gt;"",ROW('2-Merge'!A$2:A$500)),ROWS(F$2:F366))))</f>
        <v>#NUM!</v>
      </c>
      <c r="G366" t="e">
        <f t="array" ref="G366">IF(ROWS(G$2:G366)&gt;COUNTA('2-Merge'!A:A),"",INDEX('2-Merge'!G:G,SMALL(IF('2-Merge'!A$2:A$500&lt;&gt;"",ROW('2-Merge'!A$2:A$500)),ROWS(G$2:G366))))</f>
        <v>#NUM!</v>
      </c>
    </row>
    <row r="367" spans="1:7" x14ac:dyDescent="0.25">
      <c r="A367" s="6" t="e">
        <f t="array" ref="A367">IF(ROWS(A$2:A367)&gt;COUNTA('2-Merge'!A:A),"",INDEX('2-Merge'!A:A,SMALL(IF('2-Merge'!A$2:A$500&lt;&gt;"",ROW('2-Merge'!A$2:A$500)),ROWS(A$2:A367))))</f>
        <v>#NUM!</v>
      </c>
      <c r="B367" t="e">
        <f t="array" ref="B367">IF(ROWS(B$2:B367)&gt;COUNTA('2-Merge'!A:A),"",INDEX('2-Merge'!B:B,SMALL(IF('2-Merge'!A$2:A$500&lt;&gt;"",ROW('2-Merge'!A$2:A$500)),ROWS(B$2:B367))))</f>
        <v>#NUM!</v>
      </c>
      <c r="C367" t="e">
        <f t="array" ref="C367">IF(ROWS(C$2:C367)&gt;COUNTA('2-Merge'!A:A),"",INDEX('2-Merge'!C:C,SMALL(IF('2-Merge'!A$2:A$500&lt;&gt;"",ROW('2-Merge'!A$2:A$500)),ROWS(C$2:C367))))</f>
        <v>#NUM!</v>
      </c>
      <c r="D367" s="3" t="e">
        <f t="array" ref="D367">IF(ROWS(D$2:D367)&gt;COUNTA('2-Merge'!A:A),"",INDEX('2-Merge'!D:D,SMALL(IF('2-Merge'!A$2:A$500&lt;&gt;"",ROW('2-Merge'!A$2:A$500)),ROWS(D$2:D367))))</f>
        <v>#NUM!</v>
      </c>
      <c r="E367" s="5" t="e">
        <f t="array" ref="E367">IF(ROWS(E$2:E367)&gt;COUNTA('2-Merge'!A:A),"",INDEX('2-Merge'!E:E,SMALL(IF('2-Merge'!A$2:A$500&lt;&gt;"",ROW('2-Merge'!A$2:A$500)),ROWS(E$2:E367))))</f>
        <v>#NUM!</v>
      </c>
      <c r="F367" s="5" t="e">
        <f t="array" ref="F367">IF(ROWS(F$2:F367)&gt;COUNTA('2-Merge'!A:A),"",INDEX('2-Merge'!F:F,SMALL(IF('2-Merge'!A$2:A$500&lt;&gt;"",ROW('2-Merge'!A$2:A$500)),ROWS(F$2:F367))))</f>
        <v>#NUM!</v>
      </c>
      <c r="G367" t="e">
        <f t="array" ref="G367">IF(ROWS(G$2:G367)&gt;COUNTA('2-Merge'!A:A),"",INDEX('2-Merge'!G:G,SMALL(IF('2-Merge'!A$2:A$500&lt;&gt;"",ROW('2-Merge'!A$2:A$500)),ROWS(G$2:G367))))</f>
        <v>#NUM!</v>
      </c>
    </row>
    <row r="368" spans="1:7" x14ac:dyDescent="0.25">
      <c r="A368" s="6" t="e">
        <f t="array" ref="A368">IF(ROWS(A$2:A368)&gt;COUNTA('2-Merge'!A:A),"",INDEX('2-Merge'!A:A,SMALL(IF('2-Merge'!A$2:A$500&lt;&gt;"",ROW('2-Merge'!A$2:A$500)),ROWS(A$2:A368))))</f>
        <v>#NUM!</v>
      </c>
      <c r="B368" t="e">
        <f t="array" ref="B368">IF(ROWS(B$2:B368)&gt;COUNTA('2-Merge'!A:A),"",INDEX('2-Merge'!B:B,SMALL(IF('2-Merge'!A$2:A$500&lt;&gt;"",ROW('2-Merge'!A$2:A$500)),ROWS(B$2:B368))))</f>
        <v>#NUM!</v>
      </c>
      <c r="C368" t="e">
        <f t="array" ref="C368">IF(ROWS(C$2:C368)&gt;COUNTA('2-Merge'!A:A),"",INDEX('2-Merge'!C:C,SMALL(IF('2-Merge'!A$2:A$500&lt;&gt;"",ROW('2-Merge'!A$2:A$500)),ROWS(C$2:C368))))</f>
        <v>#NUM!</v>
      </c>
      <c r="D368" s="3" t="e">
        <f t="array" ref="D368">IF(ROWS(D$2:D368)&gt;COUNTA('2-Merge'!A:A),"",INDEX('2-Merge'!D:D,SMALL(IF('2-Merge'!A$2:A$500&lt;&gt;"",ROW('2-Merge'!A$2:A$500)),ROWS(D$2:D368))))</f>
        <v>#NUM!</v>
      </c>
      <c r="E368" s="5" t="e">
        <f t="array" ref="E368">IF(ROWS(E$2:E368)&gt;COUNTA('2-Merge'!A:A),"",INDEX('2-Merge'!E:E,SMALL(IF('2-Merge'!A$2:A$500&lt;&gt;"",ROW('2-Merge'!A$2:A$500)),ROWS(E$2:E368))))</f>
        <v>#NUM!</v>
      </c>
      <c r="F368" s="5" t="e">
        <f t="array" ref="F368">IF(ROWS(F$2:F368)&gt;COUNTA('2-Merge'!A:A),"",INDEX('2-Merge'!F:F,SMALL(IF('2-Merge'!A$2:A$500&lt;&gt;"",ROW('2-Merge'!A$2:A$500)),ROWS(F$2:F368))))</f>
        <v>#NUM!</v>
      </c>
      <c r="G368" t="e">
        <f t="array" ref="G368">IF(ROWS(G$2:G368)&gt;COUNTA('2-Merge'!A:A),"",INDEX('2-Merge'!G:G,SMALL(IF('2-Merge'!A$2:A$500&lt;&gt;"",ROW('2-Merge'!A$2:A$500)),ROWS(G$2:G368))))</f>
        <v>#NUM!</v>
      </c>
    </row>
    <row r="369" spans="1:7" x14ac:dyDescent="0.25">
      <c r="A369" s="6" t="e">
        <f t="array" ref="A369">IF(ROWS(A$2:A369)&gt;COUNTA('2-Merge'!A:A),"",INDEX('2-Merge'!A:A,SMALL(IF('2-Merge'!A$2:A$500&lt;&gt;"",ROW('2-Merge'!A$2:A$500)),ROWS(A$2:A369))))</f>
        <v>#NUM!</v>
      </c>
      <c r="B369" t="e">
        <f t="array" ref="B369">IF(ROWS(B$2:B369)&gt;COUNTA('2-Merge'!A:A),"",INDEX('2-Merge'!B:B,SMALL(IF('2-Merge'!A$2:A$500&lt;&gt;"",ROW('2-Merge'!A$2:A$500)),ROWS(B$2:B369))))</f>
        <v>#NUM!</v>
      </c>
      <c r="C369" t="e">
        <f t="array" ref="C369">IF(ROWS(C$2:C369)&gt;COUNTA('2-Merge'!A:A),"",INDEX('2-Merge'!C:C,SMALL(IF('2-Merge'!A$2:A$500&lt;&gt;"",ROW('2-Merge'!A$2:A$500)),ROWS(C$2:C369))))</f>
        <v>#NUM!</v>
      </c>
      <c r="D369" s="3" t="e">
        <f t="array" ref="D369">IF(ROWS(D$2:D369)&gt;COUNTA('2-Merge'!A:A),"",INDEX('2-Merge'!D:D,SMALL(IF('2-Merge'!A$2:A$500&lt;&gt;"",ROW('2-Merge'!A$2:A$500)),ROWS(D$2:D369))))</f>
        <v>#NUM!</v>
      </c>
      <c r="E369" s="5" t="e">
        <f t="array" ref="E369">IF(ROWS(E$2:E369)&gt;COUNTA('2-Merge'!A:A),"",INDEX('2-Merge'!E:E,SMALL(IF('2-Merge'!A$2:A$500&lt;&gt;"",ROW('2-Merge'!A$2:A$500)),ROWS(E$2:E369))))</f>
        <v>#NUM!</v>
      </c>
      <c r="F369" s="5" t="e">
        <f t="array" ref="F369">IF(ROWS(F$2:F369)&gt;COUNTA('2-Merge'!A:A),"",INDEX('2-Merge'!F:F,SMALL(IF('2-Merge'!A$2:A$500&lt;&gt;"",ROW('2-Merge'!A$2:A$500)),ROWS(F$2:F369))))</f>
        <v>#NUM!</v>
      </c>
      <c r="G369" t="e">
        <f t="array" ref="G369">IF(ROWS(G$2:G369)&gt;COUNTA('2-Merge'!A:A),"",INDEX('2-Merge'!G:G,SMALL(IF('2-Merge'!A$2:A$500&lt;&gt;"",ROW('2-Merge'!A$2:A$500)),ROWS(G$2:G369))))</f>
        <v>#NUM!</v>
      </c>
    </row>
    <row r="370" spans="1:7" x14ac:dyDescent="0.25">
      <c r="A370" s="6" t="e">
        <f t="array" ref="A370">IF(ROWS(A$2:A370)&gt;COUNTA('2-Merge'!A:A),"",INDEX('2-Merge'!A:A,SMALL(IF('2-Merge'!A$2:A$500&lt;&gt;"",ROW('2-Merge'!A$2:A$500)),ROWS(A$2:A370))))</f>
        <v>#NUM!</v>
      </c>
      <c r="B370" t="e">
        <f t="array" ref="B370">IF(ROWS(B$2:B370)&gt;COUNTA('2-Merge'!A:A),"",INDEX('2-Merge'!B:B,SMALL(IF('2-Merge'!A$2:A$500&lt;&gt;"",ROW('2-Merge'!A$2:A$500)),ROWS(B$2:B370))))</f>
        <v>#NUM!</v>
      </c>
      <c r="C370" t="e">
        <f t="array" ref="C370">IF(ROWS(C$2:C370)&gt;COUNTA('2-Merge'!A:A),"",INDEX('2-Merge'!C:C,SMALL(IF('2-Merge'!A$2:A$500&lt;&gt;"",ROW('2-Merge'!A$2:A$500)),ROWS(C$2:C370))))</f>
        <v>#NUM!</v>
      </c>
      <c r="D370" s="3" t="e">
        <f t="array" ref="D370">IF(ROWS(D$2:D370)&gt;COUNTA('2-Merge'!A:A),"",INDEX('2-Merge'!D:D,SMALL(IF('2-Merge'!A$2:A$500&lt;&gt;"",ROW('2-Merge'!A$2:A$500)),ROWS(D$2:D370))))</f>
        <v>#NUM!</v>
      </c>
      <c r="E370" s="5" t="e">
        <f t="array" ref="E370">IF(ROWS(E$2:E370)&gt;COUNTA('2-Merge'!A:A),"",INDEX('2-Merge'!E:E,SMALL(IF('2-Merge'!A$2:A$500&lt;&gt;"",ROW('2-Merge'!A$2:A$500)),ROWS(E$2:E370))))</f>
        <v>#NUM!</v>
      </c>
      <c r="F370" s="5" t="e">
        <f t="array" ref="F370">IF(ROWS(F$2:F370)&gt;COUNTA('2-Merge'!A:A),"",INDEX('2-Merge'!F:F,SMALL(IF('2-Merge'!A$2:A$500&lt;&gt;"",ROW('2-Merge'!A$2:A$500)),ROWS(F$2:F370))))</f>
        <v>#NUM!</v>
      </c>
      <c r="G370" t="e">
        <f t="array" ref="G370">IF(ROWS(G$2:G370)&gt;COUNTA('2-Merge'!A:A),"",INDEX('2-Merge'!G:G,SMALL(IF('2-Merge'!A$2:A$500&lt;&gt;"",ROW('2-Merge'!A$2:A$500)),ROWS(G$2:G370))))</f>
        <v>#NUM!</v>
      </c>
    </row>
    <row r="371" spans="1:7" x14ac:dyDescent="0.25">
      <c r="A371" s="6" t="e">
        <f t="array" ref="A371">IF(ROWS(A$2:A371)&gt;COUNTA('2-Merge'!A:A),"",INDEX('2-Merge'!A:A,SMALL(IF('2-Merge'!A$2:A$500&lt;&gt;"",ROW('2-Merge'!A$2:A$500)),ROWS(A$2:A371))))</f>
        <v>#NUM!</v>
      </c>
      <c r="B371" t="e">
        <f t="array" ref="B371">IF(ROWS(B$2:B371)&gt;COUNTA('2-Merge'!A:A),"",INDEX('2-Merge'!B:B,SMALL(IF('2-Merge'!A$2:A$500&lt;&gt;"",ROW('2-Merge'!A$2:A$500)),ROWS(B$2:B371))))</f>
        <v>#NUM!</v>
      </c>
      <c r="C371" t="e">
        <f t="array" ref="C371">IF(ROWS(C$2:C371)&gt;COUNTA('2-Merge'!A:A),"",INDEX('2-Merge'!C:C,SMALL(IF('2-Merge'!A$2:A$500&lt;&gt;"",ROW('2-Merge'!A$2:A$500)),ROWS(C$2:C371))))</f>
        <v>#NUM!</v>
      </c>
      <c r="D371" s="3" t="e">
        <f t="array" ref="D371">IF(ROWS(D$2:D371)&gt;COUNTA('2-Merge'!A:A),"",INDEX('2-Merge'!D:D,SMALL(IF('2-Merge'!A$2:A$500&lt;&gt;"",ROW('2-Merge'!A$2:A$500)),ROWS(D$2:D371))))</f>
        <v>#NUM!</v>
      </c>
      <c r="E371" s="5" t="e">
        <f t="array" ref="E371">IF(ROWS(E$2:E371)&gt;COUNTA('2-Merge'!A:A),"",INDEX('2-Merge'!E:E,SMALL(IF('2-Merge'!A$2:A$500&lt;&gt;"",ROW('2-Merge'!A$2:A$500)),ROWS(E$2:E371))))</f>
        <v>#NUM!</v>
      </c>
      <c r="F371" s="5" t="e">
        <f t="array" ref="F371">IF(ROWS(F$2:F371)&gt;COUNTA('2-Merge'!A:A),"",INDEX('2-Merge'!F:F,SMALL(IF('2-Merge'!A$2:A$500&lt;&gt;"",ROW('2-Merge'!A$2:A$500)),ROWS(F$2:F371))))</f>
        <v>#NUM!</v>
      </c>
      <c r="G371" t="e">
        <f t="array" ref="G371">IF(ROWS(G$2:G371)&gt;COUNTA('2-Merge'!A:A),"",INDEX('2-Merge'!G:G,SMALL(IF('2-Merge'!A$2:A$500&lt;&gt;"",ROW('2-Merge'!A$2:A$500)),ROWS(G$2:G371))))</f>
        <v>#NUM!</v>
      </c>
    </row>
    <row r="372" spans="1:7" x14ac:dyDescent="0.25">
      <c r="A372" s="6" t="e">
        <f t="array" ref="A372">IF(ROWS(A$2:A372)&gt;COUNTA('2-Merge'!A:A),"",INDEX('2-Merge'!A:A,SMALL(IF('2-Merge'!A$2:A$500&lt;&gt;"",ROW('2-Merge'!A$2:A$500)),ROWS(A$2:A372))))</f>
        <v>#NUM!</v>
      </c>
      <c r="B372" t="e">
        <f t="array" ref="B372">IF(ROWS(B$2:B372)&gt;COUNTA('2-Merge'!A:A),"",INDEX('2-Merge'!B:B,SMALL(IF('2-Merge'!A$2:A$500&lt;&gt;"",ROW('2-Merge'!A$2:A$500)),ROWS(B$2:B372))))</f>
        <v>#NUM!</v>
      </c>
      <c r="C372" t="e">
        <f t="array" ref="C372">IF(ROWS(C$2:C372)&gt;COUNTA('2-Merge'!A:A),"",INDEX('2-Merge'!C:C,SMALL(IF('2-Merge'!A$2:A$500&lt;&gt;"",ROW('2-Merge'!A$2:A$500)),ROWS(C$2:C372))))</f>
        <v>#NUM!</v>
      </c>
      <c r="D372" s="3" t="e">
        <f t="array" ref="D372">IF(ROWS(D$2:D372)&gt;COUNTA('2-Merge'!A:A),"",INDEX('2-Merge'!D:D,SMALL(IF('2-Merge'!A$2:A$500&lt;&gt;"",ROW('2-Merge'!A$2:A$500)),ROWS(D$2:D372))))</f>
        <v>#NUM!</v>
      </c>
      <c r="E372" s="5" t="e">
        <f t="array" ref="E372">IF(ROWS(E$2:E372)&gt;COUNTA('2-Merge'!A:A),"",INDEX('2-Merge'!E:E,SMALL(IF('2-Merge'!A$2:A$500&lt;&gt;"",ROW('2-Merge'!A$2:A$500)),ROWS(E$2:E372))))</f>
        <v>#NUM!</v>
      </c>
      <c r="F372" s="5" t="e">
        <f t="array" ref="F372">IF(ROWS(F$2:F372)&gt;COUNTA('2-Merge'!A:A),"",INDEX('2-Merge'!F:F,SMALL(IF('2-Merge'!A$2:A$500&lt;&gt;"",ROW('2-Merge'!A$2:A$500)),ROWS(F$2:F372))))</f>
        <v>#NUM!</v>
      </c>
      <c r="G372" t="e">
        <f t="array" ref="G372">IF(ROWS(G$2:G372)&gt;COUNTA('2-Merge'!A:A),"",INDEX('2-Merge'!G:G,SMALL(IF('2-Merge'!A$2:A$500&lt;&gt;"",ROW('2-Merge'!A$2:A$500)),ROWS(G$2:G372))))</f>
        <v>#NUM!</v>
      </c>
    </row>
    <row r="373" spans="1:7" x14ac:dyDescent="0.25">
      <c r="A373" s="6" t="e">
        <f t="array" ref="A373">IF(ROWS(A$2:A373)&gt;COUNTA('2-Merge'!A:A),"",INDEX('2-Merge'!A:A,SMALL(IF('2-Merge'!A$2:A$500&lt;&gt;"",ROW('2-Merge'!A$2:A$500)),ROWS(A$2:A373))))</f>
        <v>#NUM!</v>
      </c>
      <c r="B373" t="e">
        <f t="array" ref="B373">IF(ROWS(B$2:B373)&gt;COUNTA('2-Merge'!A:A),"",INDEX('2-Merge'!B:B,SMALL(IF('2-Merge'!A$2:A$500&lt;&gt;"",ROW('2-Merge'!A$2:A$500)),ROWS(B$2:B373))))</f>
        <v>#NUM!</v>
      </c>
      <c r="C373" t="e">
        <f t="array" ref="C373">IF(ROWS(C$2:C373)&gt;COUNTA('2-Merge'!A:A),"",INDEX('2-Merge'!C:C,SMALL(IF('2-Merge'!A$2:A$500&lt;&gt;"",ROW('2-Merge'!A$2:A$500)),ROWS(C$2:C373))))</f>
        <v>#NUM!</v>
      </c>
      <c r="D373" s="3" t="e">
        <f t="array" ref="D373">IF(ROWS(D$2:D373)&gt;COUNTA('2-Merge'!A:A),"",INDEX('2-Merge'!D:D,SMALL(IF('2-Merge'!A$2:A$500&lt;&gt;"",ROW('2-Merge'!A$2:A$500)),ROWS(D$2:D373))))</f>
        <v>#NUM!</v>
      </c>
      <c r="E373" s="5" t="e">
        <f t="array" ref="E373">IF(ROWS(E$2:E373)&gt;COUNTA('2-Merge'!A:A),"",INDEX('2-Merge'!E:E,SMALL(IF('2-Merge'!A$2:A$500&lt;&gt;"",ROW('2-Merge'!A$2:A$500)),ROWS(E$2:E373))))</f>
        <v>#NUM!</v>
      </c>
      <c r="F373" s="5" t="e">
        <f t="array" ref="F373">IF(ROWS(F$2:F373)&gt;COUNTA('2-Merge'!A:A),"",INDEX('2-Merge'!F:F,SMALL(IF('2-Merge'!A$2:A$500&lt;&gt;"",ROW('2-Merge'!A$2:A$500)),ROWS(F$2:F373))))</f>
        <v>#NUM!</v>
      </c>
      <c r="G373" t="e">
        <f t="array" ref="G373">IF(ROWS(G$2:G373)&gt;COUNTA('2-Merge'!A:A),"",INDEX('2-Merge'!G:G,SMALL(IF('2-Merge'!A$2:A$500&lt;&gt;"",ROW('2-Merge'!A$2:A$500)),ROWS(G$2:G373))))</f>
        <v>#NUM!</v>
      </c>
    </row>
    <row r="374" spans="1:7" x14ac:dyDescent="0.25">
      <c r="A374" s="6" t="e">
        <f t="array" ref="A374">IF(ROWS(A$2:A374)&gt;COUNTA('2-Merge'!A:A),"",INDEX('2-Merge'!A:A,SMALL(IF('2-Merge'!A$2:A$500&lt;&gt;"",ROW('2-Merge'!A$2:A$500)),ROWS(A$2:A374))))</f>
        <v>#NUM!</v>
      </c>
      <c r="B374" t="e">
        <f t="array" ref="B374">IF(ROWS(B$2:B374)&gt;COUNTA('2-Merge'!A:A),"",INDEX('2-Merge'!B:B,SMALL(IF('2-Merge'!A$2:A$500&lt;&gt;"",ROW('2-Merge'!A$2:A$500)),ROWS(B$2:B374))))</f>
        <v>#NUM!</v>
      </c>
      <c r="C374" t="e">
        <f t="array" ref="C374">IF(ROWS(C$2:C374)&gt;COUNTA('2-Merge'!A:A),"",INDEX('2-Merge'!C:C,SMALL(IF('2-Merge'!A$2:A$500&lt;&gt;"",ROW('2-Merge'!A$2:A$500)),ROWS(C$2:C374))))</f>
        <v>#NUM!</v>
      </c>
      <c r="D374" s="3" t="e">
        <f t="array" ref="D374">IF(ROWS(D$2:D374)&gt;COUNTA('2-Merge'!A:A),"",INDEX('2-Merge'!D:D,SMALL(IF('2-Merge'!A$2:A$500&lt;&gt;"",ROW('2-Merge'!A$2:A$500)),ROWS(D$2:D374))))</f>
        <v>#NUM!</v>
      </c>
      <c r="E374" s="5" t="e">
        <f t="array" ref="E374">IF(ROWS(E$2:E374)&gt;COUNTA('2-Merge'!A:A),"",INDEX('2-Merge'!E:E,SMALL(IF('2-Merge'!A$2:A$500&lt;&gt;"",ROW('2-Merge'!A$2:A$500)),ROWS(E$2:E374))))</f>
        <v>#NUM!</v>
      </c>
      <c r="F374" s="5" t="e">
        <f t="array" ref="F374">IF(ROWS(F$2:F374)&gt;COUNTA('2-Merge'!A:A),"",INDEX('2-Merge'!F:F,SMALL(IF('2-Merge'!A$2:A$500&lt;&gt;"",ROW('2-Merge'!A$2:A$500)),ROWS(F$2:F374))))</f>
        <v>#NUM!</v>
      </c>
      <c r="G374" t="e">
        <f t="array" ref="G374">IF(ROWS(G$2:G374)&gt;COUNTA('2-Merge'!A:A),"",INDEX('2-Merge'!G:G,SMALL(IF('2-Merge'!A$2:A$500&lt;&gt;"",ROW('2-Merge'!A$2:A$500)),ROWS(G$2:G374))))</f>
        <v>#NUM!</v>
      </c>
    </row>
    <row r="375" spans="1:7" x14ac:dyDescent="0.25">
      <c r="A375" s="6" t="e">
        <f t="array" ref="A375">IF(ROWS(A$2:A375)&gt;COUNTA('2-Merge'!A:A),"",INDEX('2-Merge'!A:A,SMALL(IF('2-Merge'!A$2:A$500&lt;&gt;"",ROW('2-Merge'!A$2:A$500)),ROWS(A$2:A375))))</f>
        <v>#NUM!</v>
      </c>
      <c r="B375" t="e">
        <f t="array" ref="B375">IF(ROWS(B$2:B375)&gt;COUNTA('2-Merge'!A:A),"",INDEX('2-Merge'!B:B,SMALL(IF('2-Merge'!A$2:A$500&lt;&gt;"",ROW('2-Merge'!A$2:A$500)),ROWS(B$2:B375))))</f>
        <v>#NUM!</v>
      </c>
      <c r="C375" t="e">
        <f t="array" ref="C375">IF(ROWS(C$2:C375)&gt;COUNTA('2-Merge'!A:A),"",INDEX('2-Merge'!C:C,SMALL(IF('2-Merge'!A$2:A$500&lt;&gt;"",ROW('2-Merge'!A$2:A$500)),ROWS(C$2:C375))))</f>
        <v>#NUM!</v>
      </c>
      <c r="D375" s="3" t="e">
        <f t="array" ref="D375">IF(ROWS(D$2:D375)&gt;COUNTA('2-Merge'!A:A),"",INDEX('2-Merge'!D:D,SMALL(IF('2-Merge'!A$2:A$500&lt;&gt;"",ROW('2-Merge'!A$2:A$500)),ROWS(D$2:D375))))</f>
        <v>#NUM!</v>
      </c>
      <c r="E375" s="5" t="e">
        <f t="array" ref="E375">IF(ROWS(E$2:E375)&gt;COUNTA('2-Merge'!A:A),"",INDEX('2-Merge'!E:E,SMALL(IF('2-Merge'!A$2:A$500&lt;&gt;"",ROW('2-Merge'!A$2:A$500)),ROWS(E$2:E375))))</f>
        <v>#NUM!</v>
      </c>
      <c r="F375" s="5" t="e">
        <f t="array" ref="F375">IF(ROWS(F$2:F375)&gt;COUNTA('2-Merge'!A:A),"",INDEX('2-Merge'!F:F,SMALL(IF('2-Merge'!A$2:A$500&lt;&gt;"",ROW('2-Merge'!A$2:A$500)),ROWS(F$2:F375))))</f>
        <v>#NUM!</v>
      </c>
      <c r="G375" t="e">
        <f t="array" ref="G375">IF(ROWS(G$2:G375)&gt;COUNTA('2-Merge'!A:A),"",INDEX('2-Merge'!G:G,SMALL(IF('2-Merge'!A$2:A$500&lt;&gt;"",ROW('2-Merge'!A$2:A$500)),ROWS(G$2:G375))))</f>
        <v>#NUM!</v>
      </c>
    </row>
    <row r="376" spans="1:7" x14ac:dyDescent="0.25">
      <c r="A376" s="6" t="e">
        <f t="array" ref="A376">IF(ROWS(A$2:A376)&gt;COUNTA('2-Merge'!A:A),"",INDEX('2-Merge'!A:A,SMALL(IF('2-Merge'!A$2:A$500&lt;&gt;"",ROW('2-Merge'!A$2:A$500)),ROWS(A$2:A376))))</f>
        <v>#NUM!</v>
      </c>
      <c r="B376" t="e">
        <f t="array" ref="B376">IF(ROWS(B$2:B376)&gt;COUNTA('2-Merge'!A:A),"",INDEX('2-Merge'!B:B,SMALL(IF('2-Merge'!A$2:A$500&lt;&gt;"",ROW('2-Merge'!A$2:A$500)),ROWS(B$2:B376))))</f>
        <v>#NUM!</v>
      </c>
      <c r="C376" t="e">
        <f t="array" ref="C376">IF(ROWS(C$2:C376)&gt;COUNTA('2-Merge'!A:A),"",INDEX('2-Merge'!C:C,SMALL(IF('2-Merge'!A$2:A$500&lt;&gt;"",ROW('2-Merge'!A$2:A$500)),ROWS(C$2:C376))))</f>
        <v>#NUM!</v>
      </c>
      <c r="D376" s="3" t="e">
        <f t="array" ref="D376">IF(ROWS(D$2:D376)&gt;COUNTA('2-Merge'!A:A),"",INDEX('2-Merge'!D:D,SMALL(IF('2-Merge'!A$2:A$500&lt;&gt;"",ROW('2-Merge'!A$2:A$500)),ROWS(D$2:D376))))</f>
        <v>#NUM!</v>
      </c>
      <c r="E376" s="5" t="e">
        <f t="array" ref="E376">IF(ROWS(E$2:E376)&gt;COUNTA('2-Merge'!A:A),"",INDEX('2-Merge'!E:E,SMALL(IF('2-Merge'!A$2:A$500&lt;&gt;"",ROW('2-Merge'!A$2:A$500)),ROWS(E$2:E376))))</f>
        <v>#NUM!</v>
      </c>
      <c r="F376" s="5" t="e">
        <f t="array" ref="F376">IF(ROWS(F$2:F376)&gt;COUNTA('2-Merge'!A:A),"",INDEX('2-Merge'!F:F,SMALL(IF('2-Merge'!A$2:A$500&lt;&gt;"",ROW('2-Merge'!A$2:A$500)),ROWS(F$2:F376))))</f>
        <v>#NUM!</v>
      </c>
      <c r="G376" t="e">
        <f t="array" ref="G376">IF(ROWS(G$2:G376)&gt;COUNTA('2-Merge'!A:A),"",INDEX('2-Merge'!G:G,SMALL(IF('2-Merge'!A$2:A$500&lt;&gt;"",ROW('2-Merge'!A$2:A$500)),ROWS(G$2:G376))))</f>
        <v>#NUM!</v>
      </c>
    </row>
    <row r="377" spans="1:7" x14ac:dyDescent="0.25">
      <c r="A377" s="6" t="e">
        <f t="array" ref="A377">IF(ROWS(A$2:A377)&gt;COUNTA('2-Merge'!A:A),"",INDEX('2-Merge'!A:A,SMALL(IF('2-Merge'!A$2:A$500&lt;&gt;"",ROW('2-Merge'!A$2:A$500)),ROWS(A$2:A377))))</f>
        <v>#NUM!</v>
      </c>
      <c r="B377" t="e">
        <f t="array" ref="B377">IF(ROWS(B$2:B377)&gt;COUNTA('2-Merge'!A:A),"",INDEX('2-Merge'!B:B,SMALL(IF('2-Merge'!A$2:A$500&lt;&gt;"",ROW('2-Merge'!A$2:A$500)),ROWS(B$2:B377))))</f>
        <v>#NUM!</v>
      </c>
      <c r="C377" t="e">
        <f t="array" ref="C377">IF(ROWS(C$2:C377)&gt;COUNTA('2-Merge'!A:A),"",INDEX('2-Merge'!C:C,SMALL(IF('2-Merge'!A$2:A$500&lt;&gt;"",ROW('2-Merge'!A$2:A$500)),ROWS(C$2:C377))))</f>
        <v>#NUM!</v>
      </c>
      <c r="D377" s="3" t="e">
        <f t="array" ref="D377">IF(ROWS(D$2:D377)&gt;COUNTA('2-Merge'!A:A),"",INDEX('2-Merge'!D:D,SMALL(IF('2-Merge'!A$2:A$500&lt;&gt;"",ROW('2-Merge'!A$2:A$500)),ROWS(D$2:D377))))</f>
        <v>#NUM!</v>
      </c>
      <c r="E377" s="5" t="e">
        <f t="array" ref="E377">IF(ROWS(E$2:E377)&gt;COUNTA('2-Merge'!A:A),"",INDEX('2-Merge'!E:E,SMALL(IF('2-Merge'!A$2:A$500&lt;&gt;"",ROW('2-Merge'!A$2:A$500)),ROWS(E$2:E377))))</f>
        <v>#NUM!</v>
      </c>
      <c r="F377" s="5" t="e">
        <f t="array" ref="F377">IF(ROWS(F$2:F377)&gt;COUNTA('2-Merge'!A:A),"",INDEX('2-Merge'!F:F,SMALL(IF('2-Merge'!A$2:A$500&lt;&gt;"",ROW('2-Merge'!A$2:A$500)),ROWS(F$2:F377))))</f>
        <v>#NUM!</v>
      </c>
      <c r="G377" t="e">
        <f t="array" ref="G377">IF(ROWS(G$2:G377)&gt;COUNTA('2-Merge'!A:A),"",INDEX('2-Merge'!G:G,SMALL(IF('2-Merge'!A$2:A$500&lt;&gt;"",ROW('2-Merge'!A$2:A$500)),ROWS(G$2:G377))))</f>
        <v>#NUM!</v>
      </c>
    </row>
    <row r="378" spans="1:7" x14ac:dyDescent="0.25">
      <c r="A378" s="6" t="e">
        <f t="array" ref="A378">IF(ROWS(A$2:A378)&gt;COUNTA('2-Merge'!A:A),"",INDEX('2-Merge'!A:A,SMALL(IF('2-Merge'!A$2:A$500&lt;&gt;"",ROW('2-Merge'!A$2:A$500)),ROWS(A$2:A378))))</f>
        <v>#NUM!</v>
      </c>
      <c r="B378" t="e">
        <f t="array" ref="B378">IF(ROWS(B$2:B378)&gt;COUNTA('2-Merge'!A:A),"",INDEX('2-Merge'!B:B,SMALL(IF('2-Merge'!A$2:A$500&lt;&gt;"",ROW('2-Merge'!A$2:A$500)),ROWS(B$2:B378))))</f>
        <v>#NUM!</v>
      </c>
      <c r="C378" t="e">
        <f t="array" ref="C378">IF(ROWS(C$2:C378)&gt;COUNTA('2-Merge'!A:A),"",INDEX('2-Merge'!C:C,SMALL(IF('2-Merge'!A$2:A$500&lt;&gt;"",ROW('2-Merge'!A$2:A$500)),ROWS(C$2:C378))))</f>
        <v>#NUM!</v>
      </c>
      <c r="D378" s="3" t="e">
        <f t="array" ref="D378">IF(ROWS(D$2:D378)&gt;COUNTA('2-Merge'!A:A),"",INDEX('2-Merge'!D:D,SMALL(IF('2-Merge'!A$2:A$500&lt;&gt;"",ROW('2-Merge'!A$2:A$500)),ROWS(D$2:D378))))</f>
        <v>#NUM!</v>
      </c>
      <c r="E378" s="5" t="e">
        <f t="array" ref="E378">IF(ROWS(E$2:E378)&gt;COUNTA('2-Merge'!A:A),"",INDEX('2-Merge'!E:E,SMALL(IF('2-Merge'!A$2:A$500&lt;&gt;"",ROW('2-Merge'!A$2:A$500)),ROWS(E$2:E378))))</f>
        <v>#NUM!</v>
      </c>
      <c r="F378" s="5" t="e">
        <f t="array" ref="F378">IF(ROWS(F$2:F378)&gt;COUNTA('2-Merge'!A:A),"",INDEX('2-Merge'!F:F,SMALL(IF('2-Merge'!A$2:A$500&lt;&gt;"",ROW('2-Merge'!A$2:A$500)),ROWS(F$2:F378))))</f>
        <v>#NUM!</v>
      </c>
      <c r="G378" t="e">
        <f t="array" ref="G378">IF(ROWS(G$2:G378)&gt;COUNTA('2-Merge'!A:A),"",INDEX('2-Merge'!G:G,SMALL(IF('2-Merge'!A$2:A$500&lt;&gt;"",ROW('2-Merge'!A$2:A$500)),ROWS(G$2:G378))))</f>
        <v>#NUM!</v>
      </c>
    </row>
    <row r="379" spans="1:7" x14ac:dyDescent="0.25">
      <c r="A379" s="6" t="e">
        <f t="array" ref="A379">IF(ROWS(A$2:A379)&gt;COUNTA('2-Merge'!A:A),"",INDEX('2-Merge'!A:A,SMALL(IF('2-Merge'!A$2:A$500&lt;&gt;"",ROW('2-Merge'!A$2:A$500)),ROWS(A$2:A379))))</f>
        <v>#NUM!</v>
      </c>
      <c r="B379" t="e">
        <f t="array" ref="B379">IF(ROWS(B$2:B379)&gt;COUNTA('2-Merge'!A:A),"",INDEX('2-Merge'!B:B,SMALL(IF('2-Merge'!A$2:A$500&lt;&gt;"",ROW('2-Merge'!A$2:A$500)),ROWS(B$2:B379))))</f>
        <v>#NUM!</v>
      </c>
      <c r="C379" t="e">
        <f t="array" ref="C379">IF(ROWS(C$2:C379)&gt;COUNTA('2-Merge'!A:A),"",INDEX('2-Merge'!C:C,SMALL(IF('2-Merge'!A$2:A$500&lt;&gt;"",ROW('2-Merge'!A$2:A$500)),ROWS(C$2:C379))))</f>
        <v>#NUM!</v>
      </c>
      <c r="D379" s="3" t="e">
        <f t="array" ref="D379">IF(ROWS(D$2:D379)&gt;COUNTA('2-Merge'!A:A),"",INDEX('2-Merge'!D:D,SMALL(IF('2-Merge'!A$2:A$500&lt;&gt;"",ROW('2-Merge'!A$2:A$500)),ROWS(D$2:D379))))</f>
        <v>#NUM!</v>
      </c>
      <c r="E379" s="5" t="e">
        <f t="array" ref="E379">IF(ROWS(E$2:E379)&gt;COUNTA('2-Merge'!A:A),"",INDEX('2-Merge'!E:E,SMALL(IF('2-Merge'!A$2:A$500&lt;&gt;"",ROW('2-Merge'!A$2:A$500)),ROWS(E$2:E379))))</f>
        <v>#NUM!</v>
      </c>
      <c r="F379" s="5" t="e">
        <f t="array" ref="F379">IF(ROWS(F$2:F379)&gt;COUNTA('2-Merge'!A:A),"",INDEX('2-Merge'!F:F,SMALL(IF('2-Merge'!A$2:A$500&lt;&gt;"",ROW('2-Merge'!A$2:A$500)),ROWS(F$2:F379))))</f>
        <v>#NUM!</v>
      </c>
      <c r="G379" t="e">
        <f t="array" ref="G379">IF(ROWS(G$2:G379)&gt;COUNTA('2-Merge'!A:A),"",INDEX('2-Merge'!G:G,SMALL(IF('2-Merge'!A$2:A$500&lt;&gt;"",ROW('2-Merge'!A$2:A$500)),ROWS(G$2:G379))))</f>
        <v>#NUM!</v>
      </c>
    </row>
    <row r="380" spans="1:7" x14ac:dyDescent="0.25">
      <c r="A380" s="6" t="e">
        <f t="array" ref="A380">IF(ROWS(A$2:A380)&gt;COUNTA('2-Merge'!A:A),"",INDEX('2-Merge'!A:A,SMALL(IF('2-Merge'!A$2:A$500&lt;&gt;"",ROW('2-Merge'!A$2:A$500)),ROWS(A$2:A380))))</f>
        <v>#NUM!</v>
      </c>
      <c r="B380" t="e">
        <f t="array" ref="B380">IF(ROWS(B$2:B380)&gt;COUNTA('2-Merge'!A:A),"",INDEX('2-Merge'!B:B,SMALL(IF('2-Merge'!A$2:A$500&lt;&gt;"",ROW('2-Merge'!A$2:A$500)),ROWS(B$2:B380))))</f>
        <v>#NUM!</v>
      </c>
      <c r="C380" t="e">
        <f t="array" ref="C380">IF(ROWS(C$2:C380)&gt;COUNTA('2-Merge'!A:A),"",INDEX('2-Merge'!C:C,SMALL(IF('2-Merge'!A$2:A$500&lt;&gt;"",ROW('2-Merge'!A$2:A$500)),ROWS(C$2:C380))))</f>
        <v>#NUM!</v>
      </c>
      <c r="D380" s="3" t="e">
        <f t="array" ref="D380">IF(ROWS(D$2:D380)&gt;COUNTA('2-Merge'!A:A),"",INDEX('2-Merge'!D:D,SMALL(IF('2-Merge'!A$2:A$500&lt;&gt;"",ROW('2-Merge'!A$2:A$500)),ROWS(D$2:D380))))</f>
        <v>#NUM!</v>
      </c>
      <c r="E380" s="5" t="e">
        <f t="array" ref="E380">IF(ROWS(E$2:E380)&gt;COUNTA('2-Merge'!A:A),"",INDEX('2-Merge'!E:E,SMALL(IF('2-Merge'!A$2:A$500&lt;&gt;"",ROW('2-Merge'!A$2:A$500)),ROWS(E$2:E380))))</f>
        <v>#NUM!</v>
      </c>
      <c r="F380" s="5" t="e">
        <f t="array" ref="F380">IF(ROWS(F$2:F380)&gt;COUNTA('2-Merge'!A:A),"",INDEX('2-Merge'!F:F,SMALL(IF('2-Merge'!A$2:A$500&lt;&gt;"",ROW('2-Merge'!A$2:A$500)),ROWS(F$2:F380))))</f>
        <v>#NUM!</v>
      </c>
      <c r="G380" t="e">
        <f t="array" ref="G380">IF(ROWS(G$2:G380)&gt;COUNTA('2-Merge'!A:A),"",INDEX('2-Merge'!G:G,SMALL(IF('2-Merge'!A$2:A$500&lt;&gt;"",ROW('2-Merge'!A$2:A$500)),ROWS(G$2:G380))))</f>
        <v>#NUM!</v>
      </c>
    </row>
    <row r="381" spans="1:7" x14ac:dyDescent="0.25">
      <c r="A381" s="6" t="e">
        <f t="array" ref="A381">IF(ROWS(A$2:A381)&gt;COUNTA('2-Merge'!A:A),"",INDEX('2-Merge'!A:A,SMALL(IF('2-Merge'!A$2:A$500&lt;&gt;"",ROW('2-Merge'!A$2:A$500)),ROWS(A$2:A381))))</f>
        <v>#NUM!</v>
      </c>
      <c r="B381" t="e">
        <f t="array" ref="B381">IF(ROWS(B$2:B381)&gt;COUNTA('2-Merge'!A:A),"",INDEX('2-Merge'!B:B,SMALL(IF('2-Merge'!A$2:A$500&lt;&gt;"",ROW('2-Merge'!A$2:A$500)),ROWS(B$2:B381))))</f>
        <v>#NUM!</v>
      </c>
      <c r="C381" t="e">
        <f t="array" ref="C381">IF(ROWS(C$2:C381)&gt;COUNTA('2-Merge'!A:A),"",INDEX('2-Merge'!C:C,SMALL(IF('2-Merge'!A$2:A$500&lt;&gt;"",ROW('2-Merge'!A$2:A$500)),ROWS(C$2:C381))))</f>
        <v>#NUM!</v>
      </c>
      <c r="D381" s="3" t="e">
        <f t="array" ref="D381">IF(ROWS(D$2:D381)&gt;COUNTA('2-Merge'!A:A),"",INDEX('2-Merge'!D:D,SMALL(IF('2-Merge'!A$2:A$500&lt;&gt;"",ROW('2-Merge'!A$2:A$500)),ROWS(D$2:D381))))</f>
        <v>#NUM!</v>
      </c>
      <c r="E381" s="5" t="e">
        <f t="array" ref="E381">IF(ROWS(E$2:E381)&gt;COUNTA('2-Merge'!A:A),"",INDEX('2-Merge'!E:E,SMALL(IF('2-Merge'!A$2:A$500&lt;&gt;"",ROW('2-Merge'!A$2:A$500)),ROWS(E$2:E381))))</f>
        <v>#NUM!</v>
      </c>
      <c r="F381" s="5" t="e">
        <f t="array" ref="F381">IF(ROWS(F$2:F381)&gt;COUNTA('2-Merge'!A:A),"",INDEX('2-Merge'!F:F,SMALL(IF('2-Merge'!A$2:A$500&lt;&gt;"",ROW('2-Merge'!A$2:A$500)),ROWS(F$2:F381))))</f>
        <v>#NUM!</v>
      </c>
      <c r="G381" t="e">
        <f t="array" ref="G381">IF(ROWS(G$2:G381)&gt;COUNTA('2-Merge'!A:A),"",INDEX('2-Merge'!G:G,SMALL(IF('2-Merge'!A$2:A$500&lt;&gt;"",ROW('2-Merge'!A$2:A$500)),ROWS(G$2:G381))))</f>
        <v>#NUM!</v>
      </c>
    </row>
    <row r="382" spans="1:7" x14ac:dyDescent="0.25">
      <c r="A382" s="6" t="e">
        <f t="array" ref="A382">IF(ROWS(A$2:A382)&gt;COUNTA('2-Merge'!A:A),"",INDEX('2-Merge'!A:A,SMALL(IF('2-Merge'!A$2:A$500&lt;&gt;"",ROW('2-Merge'!A$2:A$500)),ROWS(A$2:A382))))</f>
        <v>#NUM!</v>
      </c>
      <c r="B382" t="e">
        <f t="array" ref="B382">IF(ROWS(B$2:B382)&gt;COUNTA('2-Merge'!A:A),"",INDEX('2-Merge'!B:B,SMALL(IF('2-Merge'!A$2:A$500&lt;&gt;"",ROW('2-Merge'!A$2:A$500)),ROWS(B$2:B382))))</f>
        <v>#NUM!</v>
      </c>
      <c r="C382" t="e">
        <f t="array" ref="C382">IF(ROWS(C$2:C382)&gt;COUNTA('2-Merge'!A:A),"",INDEX('2-Merge'!C:C,SMALL(IF('2-Merge'!A$2:A$500&lt;&gt;"",ROW('2-Merge'!A$2:A$500)),ROWS(C$2:C382))))</f>
        <v>#NUM!</v>
      </c>
      <c r="D382" s="3" t="e">
        <f t="array" ref="D382">IF(ROWS(D$2:D382)&gt;COUNTA('2-Merge'!A:A),"",INDEX('2-Merge'!D:D,SMALL(IF('2-Merge'!A$2:A$500&lt;&gt;"",ROW('2-Merge'!A$2:A$500)),ROWS(D$2:D382))))</f>
        <v>#NUM!</v>
      </c>
      <c r="E382" s="5" t="e">
        <f t="array" ref="E382">IF(ROWS(E$2:E382)&gt;COUNTA('2-Merge'!A:A),"",INDEX('2-Merge'!E:E,SMALL(IF('2-Merge'!A$2:A$500&lt;&gt;"",ROW('2-Merge'!A$2:A$500)),ROWS(E$2:E382))))</f>
        <v>#NUM!</v>
      </c>
      <c r="F382" s="5" t="e">
        <f t="array" ref="F382">IF(ROWS(F$2:F382)&gt;COUNTA('2-Merge'!A:A),"",INDEX('2-Merge'!F:F,SMALL(IF('2-Merge'!A$2:A$500&lt;&gt;"",ROW('2-Merge'!A$2:A$500)),ROWS(F$2:F382))))</f>
        <v>#NUM!</v>
      </c>
      <c r="G382" t="e">
        <f t="array" ref="G382">IF(ROWS(G$2:G382)&gt;COUNTA('2-Merge'!A:A),"",INDEX('2-Merge'!G:G,SMALL(IF('2-Merge'!A$2:A$500&lt;&gt;"",ROW('2-Merge'!A$2:A$500)),ROWS(G$2:G382))))</f>
        <v>#NUM!</v>
      </c>
    </row>
    <row r="383" spans="1:7" x14ac:dyDescent="0.25">
      <c r="A383" s="6" t="e">
        <f t="array" ref="A383">IF(ROWS(A$2:A383)&gt;COUNTA('2-Merge'!A:A),"",INDEX('2-Merge'!A:A,SMALL(IF('2-Merge'!A$2:A$500&lt;&gt;"",ROW('2-Merge'!A$2:A$500)),ROWS(A$2:A383))))</f>
        <v>#NUM!</v>
      </c>
      <c r="B383" t="e">
        <f t="array" ref="B383">IF(ROWS(B$2:B383)&gt;COUNTA('2-Merge'!A:A),"",INDEX('2-Merge'!B:B,SMALL(IF('2-Merge'!A$2:A$500&lt;&gt;"",ROW('2-Merge'!A$2:A$500)),ROWS(B$2:B383))))</f>
        <v>#NUM!</v>
      </c>
      <c r="C383" t="e">
        <f t="array" ref="C383">IF(ROWS(C$2:C383)&gt;COUNTA('2-Merge'!A:A),"",INDEX('2-Merge'!C:C,SMALL(IF('2-Merge'!A$2:A$500&lt;&gt;"",ROW('2-Merge'!A$2:A$500)),ROWS(C$2:C383))))</f>
        <v>#NUM!</v>
      </c>
      <c r="D383" s="3" t="e">
        <f t="array" ref="D383">IF(ROWS(D$2:D383)&gt;COUNTA('2-Merge'!A:A),"",INDEX('2-Merge'!D:D,SMALL(IF('2-Merge'!A$2:A$500&lt;&gt;"",ROW('2-Merge'!A$2:A$500)),ROWS(D$2:D383))))</f>
        <v>#NUM!</v>
      </c>
      <c r="E383" s="5" t="e">
        <f t="array" ref="E383">IF(ROWS(E$2:E383)&gt;COUNTA('2-Merge'!A:A),"",INDEX('2-Merge'!E:E,SMALL(IF('2-Merge'!A$2:A$500&lt;&gt;"",ROW('2-Merge'!A$2:A$500)),ROWS(E$2:E383))))</f>
        <v>#NUM!</v>
      </c>
      <c r="F383" s="5" t="e">
        <f t="array" ref="F383">IF(ROWS(F$2:F383)&gt;COUNTA('2-Merge'!A:A),"",INDEX('2-Merge'!F:F,SMALL(IF('2-Merge'!A$2:A$500&lt;&gt;"",ROW('2-Merge'!A$2:A$500)),ROWS(F$2:F383))))</f>
        <v>#NUM!</v>
      </c>
      <c r="G383" t="e">
        <f t="array" ref="G383">IF(ROWS(G$2:G383)&gt;COUNTA('2-Merge'!A:A),"",INDEX('2-Merge'!G:G,SMALL(IF('2-Merge'!A$2:A$500&lt;&gt;"",ROW('2-Merge'!A$2:A$500)),ROWS(G$2:G383))))</f>
        <v>#NUM!</v>
      </c>
    </row>
    <row r="384" spans="1:7" x14ac:dyDescent="0.25">
      <c r="A384" s="6" t="e">
        <f t="array" ref="A384">IF(ROWS(A$2:A384)&gt;COUNTA('2-Merge'!A:A),"",INDEX('2-Merge'!A:A,SMALL(IF('2-Merge'!A$2:A$500&lt;&gt;"",ROW('2-Merge'!A$2:A$500)),ROWS(A$2:A384))))</f>
        <v>#NUM!</v>
      </c>
      <c r="B384" t="e">
        <f t="array" ref="B384">IF(ROWS(B$2:B384)&gt;COUNTA('2-Merge'!A:A),"",INDEX('2-Merge'!B:B,SMALL(IF('2-Merge'!A$2:A$500&lt;&gt;"",ROW('2-Merge'!A$2:A$500)),ROWS(B$2:B384))))</f>
        <v>#NUM!</v>
      </c>
      <c r="C384" t="e">
        <f t="array" ref="C384">IF(ROWS(C$2:C384)&gt;COUNTA('2-Merge'!A:A),"",INDEX('2-Merge'!C:C,SMALL(IF('2-Merge'!A$2:A$500&lt;&gt;"",ROW('2-Merge'!A$2:A$500)),ROWS(C$2:C384))))</f>
        <v>#NUM!</v>
      </c>
      <c r="D384" s="3" t="e">
        <f t="array" ref="D384">IF(ROWS(D$2:D384)&gt;COUNTA('2-Merge'!A:A),"",INDEX('2-Merge'!D:D,SMALL(IF('2-Merge'!A$2:A$500&lt;&gt;"",ROW('2-Merge'!A$2:A$500)),ROWS(D$2:D384))))</f>
        <v>#NUM!</v>
      </c>
      <c r="E384" s="5" t="e">
        <f t="array" ref="E384">IF(ROWS(E$2:E384)&gt;COUNTA('2-Merge'!A:A),"",INDEX('2-Merge'!E:E,SMALL(IF('2-Merge'!A$2:A$500&lt;&gt;"",ROW('2-Merge'!A$2:A$500)),ROWS(E$2:E384))))</f>
        <v>#NUM!</v>
      </c>
      <c r="F384" s="5" t="e">
        <f t="array" ref="F384">IF(ROWS(F$2:F384)&gt;COUNTA('2-Merge'!A:A),"",INDEX('2-Merge'!F:F,SMALL(IF('2-Merge'!A$2:A$500&lt;&gt;"",ROW('2-Merge'!A$2:A$500)),ROWS(F$2:F384))))</f>
        <v>#NUM!</v>
      </c>
      <c r="G384" t="e">
        <f t="array" ref="G384">IF(ROWS(G$2:G384)&gt;COUNTA('2-Merge'!A:A),"",INDEX('2-Merge'!G:G,SMALL(IF('2-Merge'!A$2:A$500&lt;&gt;"",ROW('2-Merge'!A$2:A$500)),ROWS(G$2:G384))))</f>
        <v>#NUM!</v>
      </c>
    </row>
    <row r="385" spans="1:7" x14ac:dyDescent="0.25">
      <c r="A385" s="6" t="e">
        <f t="array" ref="A385">IF(ROWS(A$2:A385)&gt;COUNTA('2-Merge'!A:A),"",INDEX('2-Merge'!A:A,SMALL(IF('2-Merge'!A$2:A$500&lt;&gt;"",ROW('2-Merge'!A$2:A$500)),ROWS(A$2:A385))))</f>
        <v>#NUM!</v>
      </c>
      <c r="B385" t="e">
        <f t="array" ref="B385">IF(ROWS(B$2:B385)&gt;COUNTA('2-Merge'!A:A),"",INDEX('2-Merge'!B:B,SMALL(IF('2-Merge'!A$2:A$500&lt;&gt;"",ROW('2-Merge'!A$2:A$500)),ROWS(B$2:B385))))</f>
        <v>#NUM!</v>
      </c>
      <c r="C385" t="e">
        <f t="array" ref="C385">IF(ROWS(C$2:C385)&gt;COUNTA('2-Merge'!A:A),"",INDEX('2-Merge'!C:C,SMALL(IF('2-Merge'!A$2:A$500&lt;&gt;"",ROW('2-Merge'!A$2:A$500)),ROWS(C$2:C385))))</f>
        <v>#NUM!</v>
      </c>
      <c r="D385" s="3" t="e">
        <f t="array" ref="D385">IF(ROWS(D$2:D385)&gt;COUNTA('2-Merge'!A:A),"",INDEX('2-Merge'!D:D,SMALL(IF('2-Merge'!A$2:A$500&lt;&gt;"",ROW('2-Merge'!A$2:A$500)),ROWS(D$2:D385))))</f>
        <v>#NUM!</v>
      </c>
      <c r="E385" s="5" t="e">
        <f t="array" ref="E385">IF(ROWS(E$2:E385)&gt;COUNTA('2-Merge'!A:A),"",INDEX('2-Merge'!E:E,SMALL(IF('2-Merge'!A$2:A$500&lt;&gt;"",ROW('2-Merge'!A$2:A$500)),ROWS(E$2:E385))))</f>
        <v>#NUM!</v>
      </c>
      <c r="F385" s="5" t="e">
        <f t="array" ref="F385">IF(ROWS(F$2:F385)&gt;COUNTA('2-Merge'!A:A),"",INDEX('2-Merge'!F:F,SMALL(IF('2-Merge'!A$2:A$500&lt;&gt;"",ROW('2-Merge'!A$2:A$500)),ROWS(F$2:F385))))</f>
        <v>#NUM!</v>
      </c>
      <c r="G385" t="e">
        <f t="array" ref="G385">IF(ROWS(G$2:G385)&gt;COUNTA('2-Merge'!A:A),"",INDEX('2-Merge'!G:G,SMALL(IF('2-Merge'!A$2:A$500&lt;&gt;"",ROW('2-Merge'!A$2:A$500)),ROWS(G$2:G385))))</f>
        <v>#NUM!</v>
      </c>
    </row>
    <row r="386" spans="1:7" x14ac:dyDescent="0.25">
      <c r="A386" s="6" t="e">
        <f t="array" ref="A386">IF(ROWS(A$2:A386)&gt;COUNTA('2-Merge'!A:A),"",INDEX('2-Merge'!A:A,SMALL(IF('2-Merge'!A$2:A$500&lt;&gt;"",ROW('2-Merge'!A$2:A$500)),ROWS(A$2:A386))))</f>
        <v>#NUM!</v>
      </c>
      <c r="B386" t="e">
        <f t="array" ref="B386">IF(ROWS(B$2:B386)&gt;COUNTA('2-Merge'!A:A),"",INDEX('2-Merge'!B:B,SMALL(IF('2-Merge'!A$2:A$500&lt;&gt;"",ROW('2-Merge'!A$2:A$500)),ROWS(B$2:B386))))</f>
        <v>#NUM!</v>
      </c>
      <c r="C386" t="e">
        <f t="array" ref="C386">IF(ROWS(C$2:C386)&gt;COUNTA('2-Merge'!A:A),"",INDEX('2-Merge'!C:C,SMALL(IF('2-Merge'!A$2:A$500&lt;&gt;"",ROW('2-Merge'!A$2:A$500)),ROWS(C$2:C386))))</f>
        <v>#NUM!</v>
      </c>
      <c r="D386" s="3" t="e">
        <f t="array" ref="D386">IF(ROWS(D$2:D386)&gt;COUNTA('2-Merge'!A:A),"",INDEX('2-Merge'!D:D,SMALL(IF('2-Merge'!A$2:A$500&lt;&gt;"",ROW('2-Merge'!A$2:A$500)),ROWS(D$2:D386))))</f>
        <v>#NUM!</v>
      </c>
      <c r="E386" s="5" t="e">
        <f t="array" ref="E386">IF(ROWS(E$2:E386)&gt;COUNTA('2-Merge'!A:A),"",INDEX('2-Merge'!E:E,SMALL(IF('2-Merge'!A$2:A$500&lt;&gt;"",ROW('2-Merge'!A$2:A$500)),ROWS(E$2:E386))))</f>
        <v>#NUM!</v>
      </c>
      <c r="F386" s="5" t="e">
        <f t="array" ref="F386">IF(ROWS(F$2:F386)&gt;COUNTA('2-Merge'!A:A),"",INDEX('2-Merge'!F:F,SMALL(IF('2-Merge'!A$2:A$500&lt;&gt;"",ROW('2-Merge'!A$2:A$500)),ROWS(F$2:F386))))</f>
        <v>#NUM!</v>
      </c>
      <c r="G386" t="e">
        <f t="array" ref="G386">IF(ROWS(G$2:G386)&gt;COUNTA('2-Merge'!A:A),"",INDEX('2-Merge'!G:G,SMALL(IF('2-Merge'!A$2:A$500&lt;&gt;"",ROW('2-Merge'!A$2:A$500)),ROWS(G$2:G386))))</f>
        <v>#NUM!</v>
      </c>
    </row>
    <row r="387" spans="1:7" x14ac:dyDescent="0.25">
      <c r="A387" s="6" t="e">
        <f t="array" ref="A387">IF(ROWS(A$2:A387)&gt;COUNTA('2-Merge'!A:A),"",INDEX('2-Merge'!A:A,SMALL(IF('2-Merge'!A$2:A$500&lt;&gt;"",ROW('2-Merge'!A$2:A$500)),ROWS(A$2:A387))))</f>
        <v>#NUM!</v>
      </c>
      <c r="B387" t="e">
        <f t="array" ref="B387">IF(ROWS(B$2:B387)&gt;COUNTA('2-Merge'!A:A),"",INDEX('2-Merge'!B:B,SMALL(IF('2-Merge'!A$2:A$500&lt;&gt;"",ROW('2-Merge'!A$2:A$500)),ROWS(B$2:B387))))</f>
        <v>#NUM!</v>
      </c>
      <c r="C387" t="e">
        <f t="array" ref="C387">IF(ROWS(C$2:C387)&gt;COUNTA('2-Merge'!A:A),"",INDEX('2-Merge'!C:C,SMALL(IF('2-Merge'!A$2:A$500&lt;&gt;"",ROW('2-Merge'!A$2:A$500)),ROWS(C$2:C387))))</f>
        <v>#NUM!</v>
      </c>
      <c r="D387" s="3" t="e">
        <f t="array" ref="D387">IF(ROWS(D$2:D387)&gt;COUNTA('2-Merge'!A:A),"",INDEX('2-Merge'!D:D,SMALL(IF('2-Merge'!A$2:A$500&lt;&gt;"",ROW('2-Merge'!A$2:A$500)),ROWS(D$2:D387))))</f>
        <v>#NUM!</v>
      </c>
      <c r="E387" s="5" t="e">
        <f t="array" ref="E387">IF(ROWS(E$2:E387)&gt;COUNTA('2-Merge'!A:A),"",INDEX('2-Merge'!E:E,SMALL(IF('2-Merge'!A$2:A$500&lt;&gt;"",ROW('2-Merge'!A$2:A$500)),ROWS(E$2:E387))))</f>
        <v>#NUM!</v>
      </c>
      <c r="F387" s="5" t="e">
        <f t="array" ref="F387">IF(ROWS(F$2:F387)&gt;COUNTA('2-Merge'!A:A),"",INDEX('2-Merge'!F:F,SMALL(IF('2-Merge'!A$2:A$500&lt;&gt;"",ROW('2-Merge'!A$2:A$500)),ROWS(F$2:F387))))</f>
        <v>#NUM!</v>
      </c>
      <c r="G387" t="e">
        <f t="array" ref="G387">IF(ROWS(G$2:G387)&gt;COUNTA('2-Merge'!A:A),"",INDEX('2-Merge'!G:G,SMALL(IF('2-Merge'!A$2:A$500&lt;&gt;"",ROW('2-Merge'!A$2:A$500)),ROWS(G$2:G387))))</f>
        <v>#NUM!</v>
      </c>
    </row>
    <row r="388" spans="1:7" x14ac:dyDescent="0.25">
      <c r="A388" s="6" t="e">
        <f t="array" ref="A388">IF(ROWS(A$2:A388)&gt;COUNTA('2-Merge'!A:A),"",INDEX('2-Merge'!A:A,SMALL(IF('2-Merge'!A$2:A$500&lt;&gt;"",ROW('2-Merge'!A$2:A$500)),ROWS(A$2:A388))))</f>
        <v>#NUM!</v>
      </c>
      <c r="B388" t="e">
        <f t="array" ref="B388">IF(ROWS(B$2:B388)&gt;COUNTA('2-Merge'!A:A),"",INDEX('2-Merge'!B:B,SMALL(IF('2-Merge'!A$2:A$500&lt;&gt;"",ROW('2-Merge'!A$2:A$500)),ROWS(B$2:B388))))</f>
        <v>#NUM!</v>
      </c>
      <c r="C388" t="e">
        <f t="array" ref="C388">IF(ROWS(C$2:C388)&gt;COUNTA('2-Merge'!A:A),"",INDEX('2-Merge'!C:C,SMALL(IF('2-Merge'!A$2:A$500&lt;&gt;"",ROW('2-Merge'!A$2:A$500)),ROWS(C$2:C388))))</f>
        <v>#NUM!</v>
      </c>
      <c r="D388" s="3" t="e">
        <f t="array" ref="D388">IF(ROWS(D$2:D388)&gt;COUNTA('2-Merge'!A:A),"",INDEX('2-Merge'!D:D,SMALL(IF('2-Merge'!A$2:A$500&lt;&gt;"",ROW('2-Merge'!A$2:A$500)),ROWS(D$2:D388))))</f>
        <v>#NUM!</v>
      </c>
      <c r="E388" s="5" t="e">
        <f t="array" ref="E388">IF(ROWS(E$2:E388)&gt;COUNTA('2-Merge'!A:A),"",INDEX('2-Merge'!E:E,SMALL(IF('2-Merge'!A$2:A$500&lt;&gt;"",ROW('2-Merge'!A$2:A$500)),ROWS(E$2:E388))))</f>
        <v>#NUM!</v>
      </c>
      <c r="F388" s="5" t="e">
        <f t="array" ref="F388">IF(ROWS(F$2:F388)&gt;COUNTA('2-Merge'!A:A),"",INDEX('2-Merge'!F:F,SMALL(IF('2-Merge'!A$2:A$500&lt;&gt;"",ROW('2-Merge'!A$2:A$500)),ROWS(F$2:F388))))</f>
        <v>#NUM!</v>
      </c>
      <c r="G388" t="e">
        <f t="array" ref="G388">IF(ROWS(G$2:G388)&gt;COUNTA('2-Merge'!A:A),"",INDEX('2-Merge'!G:G,SMALL(IF('2-Merge'!A$2:A$500&lt;&gt;"",ROW('2-Merge'!A$2:A$500)),ROWS(G$2:G388))))</f>
        <v>#NUM!</v>
      </c>
    </row>
    <row r="389" spans="1:7" x14ac:dyDescent="0.25">
      <c r="A389" s="6" t="e">
        <f t="array" ref="A389">IF(ROWS(A$2:A389)&gt;COUNTA('2-Merge'!A:A),"",INDEX('2-Merge'!A:A,SMALL(IF('2-Merge'!A$2:A$500&lt;&gt;"",ROW('2-Merge'!A$2:A$500)),ROWS(A$2:A389))))</f>
        <v>#NUM!</v>
      </c>
      <c r="B389" t="e">
        <f t="array" ref="B389">IF(ROWS(B$2:B389)&gt;COUNTA('2-Merge'!A:A),"",INDEX('2-Merge'!B:B,SMALL(IF('2-Merge'!A$2:A$500&lt;&gt;"",ROW('2-Merge'!A$2:A$500)),ROWS(B$2:B389))))</f>
        <v>#NUM!</v>
      </c>
      <c r="C389" t="e">
        <f t="array" ref="C389">IF(ROWS(C$2:C389)&gt;COUNTA('2-Merge'!A:A),"",INDEX('2-Merge'!C:C,SMALL(IF('2-Merge'!A$2:A$500&lt;&gt;"",ROW('2-Merge'!A$2:A$500)),ROWS(C$2:C389))))</f>
        <v>#NUM!</v>
      </c>
      <c r="D389" s="3" t="e">
        <f t="array" ref="D389">IF(ROWS(D$2:D389)&gt;COUNTA('2-Merge'!A:A),"",INDEX('2-Merge'!D:D,SMALL(IF('2-Merge'!A$2:A$500&lt;&gt;"",ROW('2-Merge'!A$2:A$500)),ROWS(D$2:D389))))</f>
        <v>#NUM!</v>
      </c>
      <c r="E389" s="5" t="e">
        <f t="array" ref="E389">IF(ROWS(E$2:E389)&gt;COUNTA('2-Merge'!A:A),"",INDEX('2-Merge'!E:E,SMALL(IF('2-Merge'!A$2:A$500&lt;&gt;"",ROW('2-Merge'!A$2:A$500)),ROWS(E$2:E389))))</f>
        <v>#NUM!</v>
      </c>
      <c r="F389" s="5" t="e">
        <f t="array" ref="F389">IF(ROWS(F$2:F389)&gt;COUNTA('2-Merge'!A:A),"",INDEX('2-Merge'!F:F,SMALL(IF('2-Merge'!A$2:A$500&lt;&gt;"",ROW('2-Merge'!A$2:A$500)),ROWS(F$2:F389))))</f>
        <v>#NUM!</v>
      </c>
      <c r="G389" t="e">
        <f t="array" ref="G389">IF(ROWS(G$2:G389)&gt;COUNTA('2-Merge'!A:A),"",INDEX('2-Merge'!G:G,SMALL(IF('2-Merge'!A$2:A$500&lt;&gt;"",ROW('2-Merge'!A$2:A$500)),ROWS(G$2:G389))))</f>
        <v>#NUM!</v>
      </c>
    </row>
    <row r="390" spans="1:7" x14ac:dyDescent="0.25">
      <c r="A390" s="6" t="e">
        <f t="array" ref="A390">IF(ROWS(A$2:A390)&gt;COUNTA('2-Merge'!A:A),"",INDEX('2-Merge'!A:A,SMALL(IF('2-Merge'!A$2:A$500&lt;&gt;"",ROW('2-Merge'!A$2:A$500)),ROWS(A$2:A390))))</f>
        <v>#NUM!</v>
      </c>
      <c r="B390" t="e">
        <f t="array" ref="B390">IF(ROWS(B$2:B390)&gt;COUNTA('2-Merge'!A:A),"",INDEX('2-Merge'!B:B,SMALL(IF('2-Merge'!A$2:A$500&lt;&gt;"",ROW('2-Merge'!A$2:A$500)),ROWS(B$2:B390))))</f>
        <v>#NUM!</v>
      </c>
      <c r="C390" t="e">
        <f t="array" ref="C390">IF(ROWS(C$2:C390)&gt;COUNTA('2-Merge'!A:A),"",INDEX('2-Merge'!C:C,SMALL(IF('2-Merge'!A$2:A$500&lt;&gt;"",ROW('2-Merge'!A$2:A$500)),ROWS(C$2:C390))))</f>
        <v>#NUM!</v>
      </c>
      <c r="D390" s="3" t="e">
        <f t="array" ref="D390">IF(ROWS(D$2:D390)&gt;COUNTA('2-Merge'!A:A),"",INDEX('2-Merge'!D:D,SMALL(IF('2-Merge'!A$2:A$500&lt;&gt;"",ROW('2-Merge'!A$2:A$500)),ROWS(D$2:D390))))</f>
        <v>#NUM!</v>
      </c>
      <c r="E390" s="5" t="e">
        <f t="array" ref="E390">IF(ROWS(E$2:E390)&gt;COUNTA('2-Merge'!A:A),"",INDEX('2-Merge'!E:E,SMALL(IF('2-Merge'!A$2:A$500&lt;&gt;"",ROW('2-Merge'!A$2:A$500)),ROWS(E$2:E390))))</f>
        <v>#NUM!</v>
      </c>
      <c r="F390" s="5" t="e">
        <f t="array" ref="F390">IF(ROWS(F$2:F390)&gt;COUNTA('2-Merge'!A:A),"",INDEX('2-Merge'!F:F,SMALL(IF('2-Merge'!A$2:A$500&lt;&gt;"",ROW('2-Merge'!A$2:A$500)),ROWS(F$2:F390))))</f>
        <v>#NUM!</v>
      </c>
      <c r="G390" t="e">
        <f t="array" ref="G390">IF(ROWS(G$2:G390)&gt;COUNTA('2-Merge'!A:A),"",INDEX('2-Merge'!G:G,SMALL(IF('2-Merge'!A$2:A$500&lt;&gt;"",ROW('2-Merge'!A$2:A$500)),ROWS(G$2:G390))))</f>
        <v>#NUM!</v>
      </c>
    </row>
    <row r="391" spans="1:7" x14ac:dyDescent="0.25">
      <c r="A391" s="6" t="e">
        <f t="array" ref="A391">IF(ROWS(A$2:A391)&gt;COUNTA('2-Merge'!A:A),"",INDEX('2-Merge'!A:A,SMALL(IF('2-Merge'!A$2:A$500&lt;&gt;"",ROW('2-Merge'!A$2:A$500)),ROWS(A$2:A391))))</f>
        <v>#NUM!</v>
      </c>
      <c r="B391" t="e">
        <f t="array" ref="B391">IF(ROWS(B$2:B391)&gt;COUNTA('2-Merge'!A:A),"",INDEX('2-Merge'!B:B,SMALL(IF('2-Merge'!A$2:A$500&lt;&gt;"",ROW('2-Merge'!A$2:A$500)),ROWS(B$2:B391))))</f>
        <v>#NUM!</v>
      </c>
      <c r="C391" t="e">
        <f t="array" ref="C391">IF(ROWS(C$2:C391)&gt;COUNTA('2-Merge'!A:A),"",INDEX('2-Merge'!C:C,SMALL(IF('2-Merge'!A$2:A$500&lt;&gt;"",ROW('2-Merge'!A$2:A$500)),ROWS(C$2:C391))))</f>
        <v>#NUM!</v>
      </c>
      <c r="D391" s="3" t="e">
        <f t="array" ref="D391">IF(ROWS(D$2:D391)&gt;COUNTA('2-Merge'!A:A),"",INDEX('2-Merge'!D:D,SMALL(IF('2-Merge'!A$2:A$500&lt;&gt;"",ROW('2-Merge'!A$2:A$500)),ROWS(D$2:D391))))</f>
        <v>#NUM!</v>
      </c>
      <c r="E391" s="5" t="e">
        <f t="array" ref="E391">IF(ROWS(E$2:E391)&gt;COUNTA('2-Merge'!A:A),"",INDEX('2-Merge'!E:E,SMALL(IF('2-Merge'!A$2:A$500&lt;&gt;"",ROW('2-Merge'!A$2:A$500)),ROWS(E$2:E391))))</f>
        <v>#NUM!</v>
      </c>
      <c r="F391" s="5" t="e">
        <f t="array" ref="F391">IF(ROWS(F$2:F391)&gt;COUNTA('2-Merge'!A:A),"",INDEX('2-Merge'!F:F,SMALL(IF('2-Merge'!A$2:A$500&lt;&gt;"",ROW('2-Merge'!A$2:A$500)),ROWS(F$2:F391))))</f>
        <v>#NUM!</v>
      </c>
      <c r="G391" t="e">
        <f t="array" ref="G391">IF(ROWS(G$2:G391)&gt;COUNTA('2-Merge'!A:A),"",INDEX('2-Merge'!G:G,SMALL(IF('2-Merge'!A$2:A$500&lt;&gt;"",ROW('2-Merge'!A$2:A$500)),ROWS(G$2:G391))))</f>
        <v>#NUM!</v>
      </c>
    </row>
    <row r="392" spans="1:7" x14ac:dyDescent="0.25">
      <c r="A392" s="6" t="e">
        <f t="array" ref="A392">IF(ROWS(A$2:A392)&gt;COUNTA('2-Merge'!A:A),"",INDEX('2-Merge'!A:A,SMALL(IF('2-Merge'!A$2:A$500&lt;&gt;"",ROW('2-Merge'!A$2:A$500)),ROWS(A$2:A392))))</f>
        <v>#NUM!</v>
      </c>
      <c r="B392" t="e">
        <f t="array" ref="B392">IF(ROWS(B$2:B392)&gt;COUNTA('2-Merge'!A:A),"",INDEX('2-Merge'!B:B,SMALL(IF('2-Merge'!A$2:A$500&lt;&gt;"",ROW('2-Merge'!A$2:A$500)),ROWS(B$2:B392))))</f>
        <v>#NUM!</v>
      </c>
      <c r="C392" t="e">
        <f t="array" ref="C392">IF(ROWS(C$2:C392)&gt;COUNTA('2-Merge'!A:A),"",INDEX('2-Merge'!C:C,SMALL(IF('2-Merge'!A$2:A$500&lt;&gt;"",ROW('2-Merge'!A$2:A$500)),ROWS(C$2:C392))))</f>
        <v>#NUM!</v>
      </c>
      <c r="D392" s="3" t="e">
        <f t="array" ref="D392">IF(ROWS(D$2:D392)&gt;COUNTA('2-Merge'!A:A),"",INDEX('2-Merge'!D:D,SMALL(IF('2-Merge'!A$2:A$500&lt;&gt;"",ROW('2-Merge'!A$2:A$500)),ROWS(D$2:D392))))</f>
        <v>#NUM!</v>
      </c>
      <c r="E392" s="5" t="e">
        <f t="array" ref="E392">IF(ROWS(E$2:E392)&gt;COUNTA('2-Merge'!A:A),"",INDEX('2-Merge'!E:E,SMALL(IF('2-Merge'!A$2:A$500&lt;&gt;"",ROW('2-Merge'!A$2:A$500)),ROWS(E$2:E392))))</f>
        <v>#NUM!</v>
      </c>
      <c r="F392" s="5" t="e">
        <f t="array" ref="F392">IF(ROWS(F$2:F392)&gt;COUNTA('2-Merge'!A:A),"",INDEX('2-Merge'!F:F,SMALL(IF('2-Merge'!A$2:A$500&lt;&gt;"",ROW('2-Merge'!A$2:A$500)),ROWS(F$2:F392))))</f>
        <v>#NUM!</v>
      </c>
      <c r="G392" t="e">
        <f t="array" ref="G392">IF(ROWS(G$2:G392)&gt;COUNTA('2-Merge'!A:A),"",INDEX('2-Merge'!G:G,SMALL(IF('2-Merge'!A$2:A$500&lt;&gt;"",ROW('2-Merge'!A$2:A$500)),ROWS(G$2:G392))))</f>
        <v>#NUM!</v>
      </c>
    </row>
    <row r="393" spans="1:7" x14ac:dyDescent="0.25">
      <c r="A393" s="6" t="e">
        <f t="array" ref="A393">IF(ROWS(A$2:A393)&gt;COUNTA('2-Merge'!A:A),"",INDEX('2-Merge'!A:A,SMALL(IF('2-Merge'!A$2:A$500&lt;&gt;"",ROW('2-Merge'!A$2:A$500)),ROWS(A$2:A393))))</f>
        <v>#NUM!</v>
      </c>
      <c r="B393" t="e">
        <f t="array" ref="B393">IF(ROWS(B$2:B393)&gt;COUNTA('2-Merge'!A:A),"",INDEX('2-Merge'!B:B,SMALL(IF('2-Merge'!A$2:A$500&lt;&gt;"",ROW('2-Merge'!A$2:A$500)),ROWS(B$2:B393))))</f>
        <v>#NUM!</v>
      </c>
      <c r="C393" t="e">
        <f t="array" ref="C393">IF(ROWS(C$2:C393)&gt;COUNTA('2-Merge'!A:A),"",INDEX('2-Merge'!C:C,SMALL(IF('2-Merge'!A$2:A$500&lt;&gt;"",ROW('2-Merge'!A$2:A$500)),ROWS(C$2:C393))))</f>
        <v>#NUM!</v>
      </c>
      <c r="D393" s="3" t="e">
        <f t="array" ref="D393">IF(ROWS(D$2:D393)&gt;COUNTA('2-Merge'!A:A),"",INDEX('2-Merge'!D:D,SMALL(IF('2-Merge'!A$2:A$500&lt;&gt;"",ROW('2-Merge'!A$2:A$500)),ROWS(D$2:D393))))</f>
        <v>#NUM!</v>
      </c>
      <c r="E393" s="5" t="e">
        <f t="array" ref="E393">IF(ROWS(E$2:E393)&gt;COUNTA('2-Merge'!A:A),"",INDEX('2-Merge'!E:E,SMALL(IF('2-Merge'!A$2:A$500&lt;&gt;"",ROW('2-Merge'!A$2:A$500)),ROWS(E$2:E393))))</f>
        <v>#NUM!</v>
      </c>
      <c r="F393" s="5" t="e">
        <f t="array" ref="F393">IF(ROWS(F$2:F393)&gt;COUNTA('2-Merge'!A:A),"",INDEX('2-Merge'!F:F,SMALL(IF('2-Merge'!A$2:A$500&lt;&gt;"",ROW('2-Merge'!A$2:A$500)),ROWS(F$2:F393))))</f>
        <v>#NUM!</v>
      </c>
      <c r="G393" t="e">
        <f t="array" ref="G393">IF(ROWS(G$2:G393)&gt;COUNTA('2-Merge'!A:A),"",INDEX('2-Merge'!G:G,SMALL(IF('2-Merge'!A$2:A$500&lt;&gt;"",ROW('2-Merge'!A$2:A$500)),ROWS(G$2:G393))))</f>
        <v>#NUM!</v>
      </c>
    </row>
    <row r="394" spans="1:7" x14ac:dyDescent="0.25">
      <c r="A394" s="6" t="e">
        <f t="array" ref="A394">IF(ROWS(A$2:A394)&gt;COUNTA('2-Merge'!A:A),"",INDEX('2-Merge'!A:A,SMALL(IF('2-Merge'!A$2:A$500&lt;&gt;"",ROW('2-Merge'!A$2:A$500)),ROWS(A$2:A394))))</f>
        <v>#NUM!</v>
      </c>
      <c r="B394" t="e">
        <f t="array" ref="B394">IF(ROWS(B$2:B394)&gt;COUNTA('2-Merge'!A:A),"",INDEX('2-Merge'!B:B,SMALL(IF('2-Merge'!A$2:A$500&lt;&gt;"",ROW('2-Merge'!A$2:A$500)),ROWS(B$2:B394))))</f>
        <v>#NUM!</v>
      </c>
      <c r="C394" t="e">
        <f t="array" ref="C394">IF(ROWS(C$2:C394)&gt;COUNTA('2-Merge'!A:A),"",INDEX('2-Merge'!C:C,SMALL(IF('2-Merge'!A$2:A$500&lt;&gt;"",ROW('2-Merge'!A$2:A$500)),ROWS(C$2:C394))))</f>
        <v>#NUM!</v>
      </c>
      <c r="D394" s="3" t="e">
        <f t="array" ref="D394">IF(ROWS(D$2:D394)&gt;COUNTA('2-Merge'!A:A),"",INDEX('2-Merge'!D:D,SMALL(IF('2-Merge'!A$2:A$500&lt;&gt;"",ROW('2-Merge'!A$2:A$500)),ROWS(D$2:D394))))</f>
        <v>#NUM!</v>
      </c>
      <c r="E394" s="5" t="e">
        <f t="array" ref="E394">IF(ROWS(E$2:E394)&gt;COUNTA('2-Merge'!A:A),"",INDEX('2-Merge'!E:E,SMALL(IF('2-Merge'!A$2:A$500&lt;&gt;"",ROW('2-Merge'!A$2:A$500)),ROWS(E$2:E394))))</f>
        <v>#NUM!</v>
      </c>
      <c r="F394" s="5" t="e">
        <f t="array" ref="F394">IF(ROWS(F$2:F394)&gt;COUNTA('2-Merge'!A:A),"",INDEX('2-Merge'!F:F,SMALL(IF('2-Merge'!A$2:A$500&lt;&gt;"",ROW('2-Merge'!A$2:A$500)),ROWS(F$2:F394))))</f>
        <v>#NUM!</v>
      </c>
      <c r="G394" t="e">
        <f t="array" ref="G394">IF(ROWS(G$2:G394)&gt;COUNTA('2-Merge'!A:A),"",INDEX('2-Merge'!G:G,SMALL(IF('2-Merge'!A$2:A$500&lt;&gt;"",ROW('2-Merge'!A$2:A$500)),ROWS(G$2:G394))))</f>
        <v>#NUM!</v>
      </c>
    </row>
    <row r="395" spans="1:7" x14ac:dyDescent="0.25">
      <c r="A395" s="6" t="e">
        <f t="array" ref="A395">IF(ROWS(A$2:A395)&gt;COUNTA('2-Merge'!A:A),"",INDEX('2-Merge'!A:A,SMALL(IF('2-Merge'!A$2:A$500&lt;&gt;"",ROW('2-Merge'!A$2:A$500)),ROWS(A$2:A395))))</f>
        <v>#NUM!</v>
      </c>
      <c r="B395" t="e">
        <f t="array" ref="B395">IF(ROWS(B$2:B395)&gt;COUNTA('2-Merge'!A:A),"",INDEX('2-Merge'!B:B,SMALL(IF('2-Merge'!A$2:A$500&lt;&gt;"",ROW('2-Merge'!A$2:A$500)),ROWS(B$2:B395))))</f>
        <v>#NUM!</v>
      </c>
      <c r="C395" t="e">
        <f t="array" ref="C395">IF(ROWS(C$2:C395)&gt;COUNTA('2-Merge'!A:A),"",INDEX('2-Merge'!C:C,SMALL(IF('2-Merge'!A$2:A$500&lt;&gt;"",ROW('2-Merge'!A$2:A$500)),ROWS(C$2:C395))))</f>
        <v>#NUM!</v>
      </c>
      <c r="D395" s="3" t="e">
        <f t="array" ref="D395">IF(ROWS(D$2:D395)&gt;COUNTA('2-Merge'!A:A),"",INDEX('2-Merge'!D:D,SMALL(IF('2-Merge'!A$2:A$500&lt;&gt;"",ROW('2-Merge'!A$2:A$500)),ROWS(D$2:D395))))</f>
        <v>#NUM!</v>
      </c>
      <c r="E395" s="5" t="e">
        <f t="array" ref="E395">IF(ROWS(E$2:E395)&gt;COUNTA('2-Merge'!A:A),"",INDEX('2-Merge'!E:E,SMALL(IF('2-Merge'!A$2:A$500&lt;&gt;"",ROW('2-Merge'!A$2:A$500)),ROWS(E$2:E395))))</f>
        <v>#NUM!</v>
      </c>
      <c r="F395" s="5" t="e">
        <f t="array" ref="F395">IF(ROWS(F$2:F395)&gt;COUNTA('2-Merge'!A:A),"",INDEX('2-Merge'!F:F,SMALL(IF('2-Merge'!A$2:A$500&lt;&gt;"",ROW('2-Merge'!A$2:A$500)),ROWS(F$2:F395))))</f>
        <v>#NUM!</v>
      </c>
      <c r="G395" t="e">
        <f t="array" ref="G395">IF(ROWS(G$2:G395)&gt;COUNTA('2-Merge'!A:A),"",INDEX('2-Merge'!G:G,SMALL(IF('2-Merge'!A$2:A$500&lt;&gt;"",ROW('2-Merge'!A$2:A$500)),ROWS(G$2:G395))))</f>
        <v>#NUM!</v>
      </c>
    </row>
    <row r="396" spans="1:7" x14ac:dyDescent="0.25">
      <c r="A396" s="6" t="e">
        <f t="array" ref="A396">IF(ROWS(A$2:A396)&gt;COUNTA('2-Merge'!A:A),"",INDEX('2-Merge'!A:A,SMALL(IF('2-Merge'!A$2:A$500&lt;&gt;"",ROW('2-Merge'!A$2:A$500)),ROWS(A$2:A396))))</f>
        <v>#NUM!</v>
      </c>
      <c r="B396" t="e">
        <f t="array" ref="B396">IF(ROWS(B$2:B396)&gt;COUNTA('2-Merge'!A:A),"",INDEX('2-Merge'!B:B,SMALL(IF('2-Merge'!A$2:A$500&lt;&gt;"",ROW('2-Merge'!A$2:A$500)),ROWS(B$2:B396))))</f>
        <v>#NUM!</v>
      </c>
      <c r="C396" t="e">
        <f t="array" ref="C396">IF(ROWS(C$2:C396)&gt;COUNTA('2-Merge'!A:A),"",INDEX('2-Merge'!C:C,SMALL(IF('2-Merge'!A$2:A$500&lt;&gt;"",ROW('2-Merge'!A$2:A$500)),ROWS(C$2:C396))))</f>
        <v>#NUM!</v>
      </c>
      <c r="D396" s="3" t="e">
        <f t="array" ref="D396">IF(ROWS(D$2:D396)&gt;COUNTA('2-Merge'!A:A),"",INDEX('2-Merge'!D:D,SMALL(IF('2-Merge'!A$2:A$500&lt;&gt;"",ROW('2-Merge'!A$2:A$500)),ROWS(D$2:D396))))</f>
        <v>#NUM!</v>
      </c>
      <c r="E396" s="5" t="e">
        <f t="array" ref="E396">IF(ROWS(E$2:E396)&gt;COUNTA('2-Merge'!A:A),"",INDEX('2-Merge'!E:E,SMALL(IF('2-Merge'!A$2:A$500&lt;&gt;"",ROW('2-Merge'!A$2:A$500)),ROWS(E$2:E396))))</f>
        <v>#NUM!</v>
      </c>
      <c r="F396" s="5" t="e">
        <f t="array" ref="F396">IF(ROWS(F$2:F396)&gt;COUNTA('2-Merge'!A:A),"",INDEX('2-Merge'!F:F,SMALL(IF('2-Merge'!A$2:A$500&lt;&gt;"",ROW('2-Merge'!A$2:A$500)),ROWS(F$2:F396))))</f>
        <v>#NUM!</v>
      </c>
      <c r="G396" t="e">
        <f t="array" ref="G396">IF(ROWS(G$2:G396)&gt;COUNTA('2-Merge'!A:A),"",INDEX('2-Merge'!G:G,SMALL(IF('2-Merge'!A$2:A$500&lt;&gt;"",ROW('2-Merge'!A$2:A$500)),ROWS(G$2:G396))))</f>
        <v>#NUM!</v>
      </c>
    </row>
    <row r="397" spans="1:7" x14ac:dyDescent="0.25">
      <c r="A397" s="6" t="e">
        <f t="array" ref="A397">IF(ROWS(A$2:A397)&gt;COUNTA('2-Merge'!A:A),"",INDEX('2-Merge'!A:A,SMALL(IF('2-Merge'!A$2:A$500&lt;&gt;"",ROW('2-Merge'!A$2:A$500)),ROWS(A$2:A397))))</f>
        <v>#NUM!</v>
      </c>
      <c r="B397" t="e">
        <f t="array" ref="B397">IF(ROWS(B$2:B397)&gt;COUNTA('2-Merge'!A:A),"",INDEX('2-Merge'!B:B,SMALL(IF('2-Merge'!A$2:A$500&lt;&gt;"",ROW('2-Merge'!A$2:A$500)),ROWS(B$2:B397))))</f>
        <v>#NUM!</v>
      </c>
      <c r="C397" t="e">
        <f t="array" ref="C397">IF(ROWS(C$2:C397)&gt;COUNTA('2-Merge'!A:A),"",INDEX('2-Merge'!C:C,SMALL(IF('2-Merge'!A$2:A$500&lt;&gt;"",ROW('2-Merge'!A$2:A$500)),ROWS(C$2:C397))))</f>
        <v>#NUM!</v>
      </c>
      <c r="D397" s="3" t="e">
        <f t="array" ref="D397">IF(ROWS(D$2:D397)&gt;COUNTA('2-Merge'!A:A),"",INDEX('2-Merge'!D:D,SMALL(IF('2-Merge'!A$2:A$500&lt;&gt;"",ROW('2-Merge'!A$2:A$500)),ROWS(D$2:D397))))</f>
        <v>#NUM!</v>
      </c>
      <c r="E397" s="5" t="e">
        <f t="array" ref="E397">IF(ROWS(E$2:E397)&gt;COUNTA('2-Merge'!A:A),"",INDEX('2-Merge'!E:E,SMALL(IF('2-Merge'!A$2:A$500&lt;&gt;"",ROW('2-Merge'!A$2:A$500)),ROWS(E$2:E397))))</f>
        <v>#NUM!</v>
      </c>
      <c r="F397" s="5" t="e">
        <f t="array" ref="F397">IF(ROWS(F$2:F397)&gt;COUNTA('2-Merge'!A:A),"",INDEX('2-Merge'!F:F,SMALL(IF('2-Merge'!A$2:A$500&lt;&gt;"",ROW('2-Merge'!A$2:A$500)),ROWS(F$2:F397))))</f>
        <v>#NUM!</v>
      </c>
      <c r="G397" t="e">
        <f t="array" ref="G397">IF(ROWS(G$2:G397)&gt;COUNTA('2-Merge'!A:A),"",INDEX('2-Merge'!G:G,SMALL(IF('2-Merge'!A$2:A$500&lt;&gt;"",ROW('2-Merge'!A$2:A$500)),ROWS(G$2:G397))))</f>
        <v>#NUM!</v>
      </c>
    </row>
    <row r="398" spans="1:7" x14ac:dyDescent="0.25">
      <c r="A398" s="6" t="e">
        <f t="array" ref="A398">IF(ROWS(A$2:A398)&gt;COUNTA('2-Merge'!A:A),"",INDEX('2-Merge'!A:A,SMALL(IF('2-Merge'!A$2:A$500&lt;&gt;"",ROW('2-Merge'!A$2:A$500)),ROWS(A$2:A398))))</f>
        <v>#NUM!</v>
      </c>
      <c r="B398" t="e">
        <f t="array" ref="B398">IF(ROWS(B$2:B398)&gt;COUNTA('2-Merge'!A:A),"",INDEX('2-Merge'!B:B,SMALL(IF('2-Merge'!A$2:A$500&lt;&gt;"",ROW('2-Merge'!A$2:A$500)),ROWS(B$2:B398))))</f>
        <v>#NUM!</v>
      </c>
      <c r="C398" t="e">
        <f t="array" ref="C398">IF(ROWS(C$2:C398)&gt;COUNTA('2-Merge'!A:A),"",INDEX('2-Merge'!C:C,SMALL(IF('2-Merge'!A$2:A$500&lt;&gt;"",ROW('2-Merge'!A$2:A$500)),ROWS(C$2:C398))))</f>
        <v>#NUM!</v>
      </c>
      <c r="D398" s="3" t="e">
        <f t="array" ref="D398">IF(ROWS(D$2:D398)&gt;COUNTA('2-Merge'!A:A),"",INDEX('2-Merge'!D:D,SMALL(IF('2-Merge'!A$2:A$500&lt;&gt;"",ROW('2-Merge'!A$2:A$500)),ROWS(D$2:D398))))</f>
        <v>#NUM!</v>
      </c>
      <c r="E398" s="5" t="e">
        <f t="array" ref="E398">IF(ROWS(E$2:E398)&gt;COUNTA('2-Merge'!A:A),"",INDEX('2-Merge'!E:E,SMALL(IF('2-Merge'!A$2:A$500&lt;&gt;"",ROW('2-Merge'!A$2:A$500)),ROWS(E$2:E398))))</f>
        <v>#NUM!</v>
      </c>
      <c r="F398" s="5" t="e">
        <f t="array" ref="F398">IF(ROWS(F$2:F398)&gt;COUNTA('2-Merge'!A:A),"",INDEX('2-Merge'!F:F,SMALL(IF('2-Merge'!A$2:A$500&lt;&gt;"",ROW('2-Merge'!A$2:A$500)),ROWS(F$2:F398))))</f>
        <v>#NUM!</v>
      </c>
      <c r="G398" t="e">
        <f t="array" ref="G398">IF(ROWS(G$2:G398)&gt;COUNTA('2-Merge'!A:A),"",INDEX('2-Merge'!G:G,SMALL(IF('2-Merge'!A$2:A$500&lt;&gt;"",ROW('2-Merge'!A$2:A$500)),ROWS(G$2:G398))))</f>
        <v>#NUM!</v>
      </c>
    </row>
    <row r="399" spans="1:7" x14ac:dyDescent="0.25">
      <c r="A399" s="6" t="e">
        <f t="array" ref="A399">IF(ROWS(A$2:A399)&gt;COUNTA('2-Merge'!A:A),"",INDEX('2-Merge'!A:A,SMALL(IF('2-Merge'!A$2:A$500&lt;&gt;"",ROW('2-Merge'!A$2:A$500)),ROWS(A$2:A399))))</f>
        <v>#NUM!</v>
      </c>
      <c r="B399" t="e">
        <f t="array" ref="B399">IF(ROWS(B$2:B399)&gt;COUNTA('2-Merge'!A:A),"",INDEX('2-Merge'!B:B,SMALL(IF('2-Merge'!A$2:A$500&lt;&gt;"",ROW('2-Merge'!A$2:A$500)),ROWS(B$2:B399))))</f>
        <v>#NUM!</v>
      </c>
      <c r="C399" t="e">
        <f t="array" ref="C399">IF(ROWS(C$2:C399)&gt;COUNTA('2-Merge'!A:A),"",INDEX('2-Merge'!C:C,SMALL(IF('2-Merge'!A$2:A$500&lt;&gt;"",ROW('2-Merge'!A$2:A$500)),ROWS(C$2:C399))))</f>
        <v>#NUM!</v>
      </c>
      <c r="D399" s="3" t="e">
        <f t="array" ref="D399">IF(ROWS(D$2:D399)&gt;COUNTA('2-Merge'!A:A),"",INDEX('2-Merge'!D:D,SMALL(IF('2-Merge'!A$2:A$500&lt;&gt;"",ROW('2-Merge'!A$2:A$500)),ROWS(D$2:D399))))</f>
        <v>#NUM!</v>
      </c>
      <c r="E399" s="5" t="e">
        <f t="array" ref="E399">IF(ROWS(E$2:E399)&gt;COUNTA('2-Merge'!A:A),"",INDEX('2-Merge'!E:E,SMALL(IF('2-Merge'!A$2:A$500&lt;&gt;"",ROW('2-Merge'!A$2:A$500)),ROWS(E$2:E399))))</f>
        <v>#NUM!</v>
      </c>
      <c r="F399" s="5" t="e">
        <f t="array" ref="F399">IF(ROWS(F$2:F399)&gt;COUNTA('2-Merge'!A:A),"",INDEX('2-Merge'!F:F,SMALL(IF('2-Merge'!A$2:A$500&lt;&gt;"",ROW('2-Merge'!A$2:A$500)),ROWS(F$2:F399))))</f>
        <v>#NUM!</v>
      </c>
      <c r="G399" t="e">
        <f t="array" ref="G399">IF(ROWS(G$2:G399)&gt;COUNTA('2-Merge'!A:A),"",INDEX('2-Merge'!G:G,SMALL(IF('2-Merge'!A$2:A$500&lt;&gt;"",ROW('2-Merge'!A$2:A$500)),ROWS(G$2:G399))))</f>
        <v>#NUM!</v>
      </c>
    </row>
    <row r="400" spans="1:7" x14ac:dyDescent="0.25">
      <c r="A400" s="6" t="e">
        <f t="array" ref="A400">IF(ROWS(A$2:A400)&gt;COUNTA('2-Merge'!A:A),"",INDEX('2-Merge'!A:A,SMALL(IF('2-Merge'!A$2:A$500&lt;&gt;"",ROW('2-Merge'!A$2:A$500)),ROWS(A$2:A400))))</f>
        <v>#NUM!</v>
      </c>
      <c r="B400" t="e">
        <f t="array" ref="B400">IF(ROWS(B$2:B400)&gt;COUNTA('2-Merge'!A:A),"",INDEX('2-Merge'!B:B,SMALL(IF('2-Merge'!A$2:A$500&lt;&gt;"",ROW('2-Merge'!A$2:A$500)),ROWS(B$2:B400))))</f>
        <v>#NUM!</v>
      </c>
      <c r="C400" t="e">
        <f t="array" ref="C400">IF(ROWS(C$2:C400)&gt;COUNTA('2-Merge'!A:A),"",INDEX('2-Merge'!C:C,SMALL(IF('2-Merge'!A$2:A$500&lt;&gt;"",ROW('2-Merge'!A$2:A$500)),ROWS(C$2:C400))))</f>
        <v>#NUM!</v>
      </c>
      <c r="D400" s="3" t="e">
        <f t="array" ref="D400">IF(ROWS(D$2:D400)&gt;COUNTA('2-Merge'!A:A),"",INDEX('2-Merge'!D:D,SMALL(IF('2-Merge'!A$2:A$500&lt;&gt;"",ROW('2-Merge'!A$2:A$500)),ROWS(D$2:D400))))</f>
        <v>#NUM!</v>
      </c>
      <c r="E400" s="5" t="e">
        <f t="array" ref="E400">IF(ROWS(E$2:E400)&gt;COUNTA('2-Merge'!A:A),"",INDEX('2-Merge'!E:E,SMALL(IF('2-Merge'!A$2:A$500&lt;&gt;"",ROW('2-Merge'!A$2:A$500)),ROWS(E$2:E400))))</f>
        <v>#NUM!</v>
      </c>
      <c r="F400" s="5" t="e">
        <f t="array" ref="F400">IF(ROWS(F$2:F400)&gt;COUNTA('2-Merge'!A:A),"",INDEX('2-Merge'!F:F,SMALL(IF('2-Merge'!A$2:A$500&lt;&gt;"",ROW('2-Merge'!A$2:A$500)),ROWS(F$2:F400))))</f>
        <v>#NUM!</v>
      </c>
      <c r="G400" t="e">
        <f t="array" ref="G400">IF(ROWS(G$2:G400)&gt;COUNTA('2-Merge'!A:A),"",INDEX('2-Merge'!G:G,SMALL(IF('2-Merge'!A$2:A$500&lt;&gt;"",ROW('2-Merge'!A$2:A$500)),ROWS(G$2:G400))))</f>
        <v>#NUM!</v>
      </c>
    </row>
    <row r="401" spans="1:7" x14ac:dyDescent="0.25">
      <c r="A401" s="6" t="e">
        <f t="array" ref="A401">IF(ROWS(A$2:A401)&gt;COUNTA('2-Merge'!A:A),"",INDEX('2-Merge'!A:A,SMALL(IF('2-Merge'!A$2:A$500&lt;&gt;"",ROW('2-Merge'!A$2:A$500)),ROWS(A$2:A401))))</f>
        <v>#NUM!</v>
      </c>
      <c r="B401" t="e">
        <f t="array" ref="B401">IF(ROWS(B$2:B401)&gt;COUNTA('2-Merge'!A:A),"",INDEX('2-Merge'!B:B,SMALL(IF('2-Merge'!A$2:A$500&lt;&gt;"",ROW('2-Merge'!A$2:A$500)),ROWS(B$2:B401))))</f>
        <v>#NUM!</v>
      </c>
      <c r="C401" t="e">
        <f t="array" ref="C401">IF(ROWS(C$2:C401)&gt;COUNTA('2-Merge'!A:A),"",INDEX('2-Merge'!C:C,SMALL(IF('2-Merge'!A$2:A$500&lt;&gt;"",ROW('2-Merge'!A$2:A$500)),ROWS(C$2:C401))))</f>
        <v>#NUM!</v>
      </c>
      <c r="D401" s="3" t="e">
        <f t="array" ref="D401">IF(ROWS(D$2:D401)&gt;COUNTA('2-Merge'!A:A),"",INDEX('2-Merge'!D:D,SMALL(IF('2-Merge'!A$2:A$500&lt;&gt;"",ROW('2-Merge'!A$2:A$500)),ROWS(D$2:D401))))</f>
        <v>#NUM!</v>
      </c>
      <c r="E401" s="5" t="e">
        <f t="array" ref="E401">IF(ROWS(E$2:E401)&gt;COUNTA('2-Merge'!A:A),"",INDEX('2-Merge'!E:E,SMALL(IF('2-Merge'!A$2:A$500&lt;&gt;"",ROW('2-Merge'!A$2:A$500)),ROWS(E$2:E401))))</f>
        <v>#NUM!</v>
      </c>
      <c r="F401" s="5" t="e">
        <f t="array" ref="F401">IF(ROWS(F$2:F401)&gt;COUNTA('2-Merge'!A:A),"",INDEX('2-Merge'!F:F,SMALL(IF('2-Merge'!A$2:A$500&lt;&gt;"",ROW('2-Merge'!A$2:A$500)),ROWS(F$2:F401))))</f>
        <v>#NUM!</v>
      </c>
      <c r="G401" t="e">
        <f t="array" ref="G401">IF(ROWS(G$2:G401)&gt;COUNTA('2-Merge'!A:A),"",INDEX('2-Merge'!G:G,SMALL(IF('2-Merge'!A$2:A$500&lt;&gt;"",ROW('2-Merge'!A$2:A$500)),ROWS(G$2:G401))))</f>
        <v>#NUM!</v>
      </c>
    </row>
    <row r="402" spans="1:7" x14ac:dyDescent="0.25">
      <c r="A402" s="6" t="e">
        <f t="array" ref="A402">IF(ROWS(A$2:A402)&gt;COUNTA('2-Merge'!A:A),"",INDEX('2-Merge'!A:A,SMALL(IF('2-Merge'!A$2:A$500&lt;&gt;"",ROW('2-Merge'!A$2:A$500)),ROWS(A$2:A402))))</f>
        <v>#NUM!</v>
      </c>
      <c r="B402" t="e">
        <f t="array" ref="B402">IF(ROWS(B$2:B402)&gt;COUNTA('2-Merge'!A:A),"",INDEX('2-Merge'!B:B,SMALL(IF('2-Merge'!A$2:A$500&lt;&gt;"",ROW('2-Merge'!A$2:A$500)),ROWS(B$2:B402))))</f>
        <v>#NUM!</v>
      </c>
      <c r="C402" t="e">
        <f t="array" ref="C402">IF(ROWS(C$2:C402)&gt;COUNTA('2-Merge'!A:A),"",INDEX('2-Merge'!C:C,SMALL(IF('2-Merge'!A$2:A$500&lt;&gt;"",ROW('2-Merge'!A$2:A$500)),ROWS(C$2:C402))))</f>
        <v>#NUM!</v>
      </c>
      <c r="D402" s="3" t="e">
        <f t="array" ref="D402">IF(ROWS(D$2:D402)&gt;COUNTA('2-Merge'!A:A),"",INDEX('2-Merge'!D:D,SMALL(IF('2-Merge'!A$2:A$500&lt;&gt;"",ROW('2-Merge'!A$2:A$500)),ROWS(D$2:D402))))</f>
        <v>#NUM!</v>
      </c>
      <c r="E402" s="5" t="e">
        <f t="array" ref="E402">IF(ROWS(E$2:E402)&gt;COUNTA('2-Merge'!A:A),"",INDEX('2-Merge'!E:E,SMALL(IF('2-Merge'!A$2:A$500&lt;&gt;"",ROW('2-Merge'!A$2:A$500)),ROWS(E$2:E402))))</f>
        <v>#NUM!</v>
      </c>
      <c r="F402" s="5" t="e">
        <f t="array" ref="F402">IF(ROWS(F$2:F402)&gt;COUNTA('2-Merge'!A:A),"",INDEX('2-Merge'!F:F,SMALL(IF('2-Merge'!A$2:A$500&lt;&gt;"",ROW('2-Merge'!A$2:A$500)),ROWS(F$2:F402))))</f>
        <v>#NUM!</v>
      </c>
      <c r="G402" t="e">
        <f t="array" ref="G402">IF(ROWS(G$2:G402)&gt;COUNTA('2-Merge'!A:A),"",INDEX('2-Merge'!G:G,SMALL(IF('2-Merge'!A$2:A$500&lt;&gt;"",ROW('2-Merge'!A$2:A$500)),ROWS(G$2:G402))))</f>
        <v>#NUM!</v>
      </c>
    </row>
    <row r="403" spans="1:7" x14ac:dyDescent="0.25">
      <c r="A403" s="6" t="e">
        <f t="array" ref="A403">IF(ROWS(A$2:A403)&gt;COUNTA('2-Merge'!A:A),"",INDEX('2-Merge'!A:A,SMALL(IF('2-Merge'!A$2:A$500&lt;&gt;"",ROW('2-Merge'!A$2:A$500)),ROWS(A$2:A403))))</f>
        <v>#NUM!</v>
      </c>
      <c r="B403" t="e">
        <f t="array" ref="B403">IF(ROWS(B$2:B403)&gt;COUNTA('2-Merge'!A:A),"",INDEX('2-Merge'!B:B,SMALL(IF('2-Merge'!A$2:A$500&lt;&gt;"",ROW('2-Merge'!A$2:A$500)),ROWS(B$2:B403))))</f>
        <v>#NUM!</v>
      </c>
      <c r="C403" t="e">
        <f t="array" ref="C403">IF(ROWS(C$2:C403)&gt;COUNTA('2-Merge'!A:A),"",INDEX('2-Merge'!C:C,SMALL(IF('2-Merge'!A$2:A$500&lt;&gt;"",ROW('2-Merge'!A$2:A$500)),ROWS(C$2:C403))))</f>
        <v>#NUM!</v>
      </c>
      <c r="D403" s="3" t="e">
        <f t="array" ref="D403">IF(ROWS(D$2:D403)&gt;COUNTA('2-Merge'!A:A),"",INDEX('2-Merge'!D:D,SMALL(IF('2-Merge'!A$2:A$500&lt;&gt;"",ROW('2-Merge'!A$2:A$500)),ROWS(D$2:D403))))</f>
        <v>#NUM!</v>
      </c>
      <c r="E403" s="5" t="e">
        <f t="array" ref="E403">IF(ROWS(E$2:E403)&gt;COUNTA('2-Merge'!A:A),"",INDEX('2-Merge'!E:E,SMALL(IF('2-Merge'!A$2:A$500&lt;&gt;"",ROW('2-Merge'!A$2:A$500)),ROWS(E$2:E403))))</f>
        <v>#NUM!</v>
      </c>
      <c r="F403" s="5" t="e">
        <f t="array" ref="F403">IF(ROWS(F$2:F403)&gt;COUNTA('2-Merge'!A:A),"",INDEX('2-Merge'!F:F,SMALL(IF('2-Merge'!A$2:A$500&lt;&gt;"",ROW('2-Merge'!A$2:A$500)),ROWS(F$2:F403))))</f>
        <v>#NUM!</v>
      </c>
      <c r="G403" t="e">
        <f t="array" ref="G403">IF(ROWS(G$2:G403)&gt;COUNTA('2-Merge'!A:A),"",INDEX('2-Merge'!G:G,SMALL(IF('2-Merge'!A$2:A$500&lt;&gt;"",ROW('2-Merge'!A$2:A$500)),ROWS(G$2:G403))))</f>
        <v>#NUM!</v>
      </c>
    </row>
    <row r="404" spans="1:7" x14ac:dyDescent="0.25">
      <c r="A404" s="6" t="e">
        <f t="array" ref="A404">IF(ROWS(A$2:A404)&gt;COUNTA('2-Merge'!A:A),"",INDEX('2-Merge'!A:A,SMALL(IF('2-Merge'!A$2:A$500&lt;&gt;"",ROW('2-Merge'!A$2:A$500)),ROWS(A$2:A404))))</f>
        <v>#NUM!</v>
      </c>
      <c r="B404" t="e">
        <f t="array" ref="B404">IF(ROWS(B$2:B404)&gt;COUNTA('2-Merge'!A:A),"",INDEX('2-Merge'!B:B,SMALL(IF('2-Merge'!A$2:A$500&lt;&gt;"",ROW('2-Merge'!A$2:A$500)),ROWS(B$2:B404))))</f>
        <v>#NUM!</v>
      </c>
      <c r="C404" t="e">
        <f t="array" ref="C404">IF(ROWS(C$2:C404)&gt;COUNTA('2-Merge'!A:A),"",INDEX('2-Merge'!C:C,SMALL(IF('2-Merge'!A$2:A$500&lt;&gt;"",ROW('2-Merge'!A$2:A$500)),ROWS(C$2:C404))))</f>
        <v>#NUM!</v>
      </c>
      <c r="D404" s="3" t="e">
        <f t="array" ref="D404">IF(ROWS(D$2:D404)&gt;COUNTA('2-Merge'!A:A),"",INDEX('2-Merge'!D:D,SMALL(IF('2-Merge'!A$2:A$500&lt;&gt;"",ROW('2-Merge'!A$2:A$500)),ROWS(D$2:D404))))</f>
        <v>#NUM!</v>
      </c>
      <c r="E404" s="5" t="e">
        <f t="array" ref="E404">IF(ROWS(E$2:E404)&gt;COUNTA('2-Merge'!A:A),"",INDEX('2-Merge'!E:E,SMALL(IF('2-Merge'!A$2:A$500&lt;&gt;"",ROW('2-Merge'!A$2:A$500)),ROWS(E$2:E404))))</f>
        <v>#NUM!</v>
      </c>
      <c r="F404" s="5" t="e">
        <f t="array" ref="F404">IF(ROWS(F$2:F404)&gt;COUNTA('2-Merge'!A:A),"",INDEX('2-Merge'!F:F,SMALL(IF('2-Merge'!A$2:A$500&lt;&gt;"",ROW('2-Merge'!A$2:A$500)),ROWS(F$2:F404))))</f>
        <v>#NUM!</v>
      </c>
      <c r="G404" t="e">
        <f t="array" ref="G404">IF(ROWS(G$2:G404)&gt;COUNTA('2-Merge'!A:A),"",INDEX('2-Merge'!G:G,SMALL(IF('2-Merge'!A$2:A$500&lt;&gt;"",ROW('2-Merge'!A$2:A$500)),ROWS(G$2:G404))))</f>
        <v>#NUM!</v>
      </c>
    </row>
    <row r="405" spans="1:7" x14ac:dyDescent="0.25">
      <c r="A405" s="6" t="e">
        <f t="array" ref="A405">IF(ROWS(A$2:A405)&gt;COUNTA('2-Merge'!A:A),"",INDEX('2-Merge'!A:A,SMALL(IF('2-Merge'!A$2:A$500&lt;&gt;"",ROW('2-Merge'!A$2:A$500)),ROWS(A$2:A405))))</f>
        <v>#NUM!</v>
      </c>
      <c r="B405" t="e">
        <f t="array" ref="B405">IF(ROWS(B$2:B405)&gt;COUNTA('2-Merge'!A:A),"",INDEX('2-Merge'!B:B,SMALL(IF('2-Merge'!A$2:A$500&lt;&gt;"",ROW('2-Merge'!A$2:A$500)),ROWS(B$2:B405))))</f>
        <v>#NUM!</v>
      </c>
      <c r="C405" t="e">
        <f t="array" ref="C405">IF(ROWS(C$2:C405)&gt;COUNTA('2-Merge'!A:A),"",INDEX('2-Merge'!C:C,SMALL(IF('2-Merge'!A$2:A$500&lt;&gt;"",ROW('2-Merge'!A$2:A$500)),ROWS(C$2:C405))))</f>
        <v>#NUM!</v>
      </c>
      <c r="D405" s="3" t="e">
        <f t="array" ref="D405">IF(ROWS(D$2:D405)&gt;COUNTA('2-Merge'!A:A),"",INDEX('2-Merge'!D:D,SMALL(IF('2-Merge'!A$2:A$500&lt;&gt;"",ROW('2-Merge'!A$2:A$500)),ROWS(D$2:D405))))</f>
        <v>#NUM!</v>
      </c>
      <c r="E405" s="5" t="e">
        <f t="array" ref="E405">IF(ROWS(E$2:E405)&gt;COUNTA('2-Merge'!A:A),"",INDEX('2-Merge'!E:E,SMALL(IF('2-Merge'!A$2:A$500&lt;&gt;"",ROW('2-Merge'!A$2:A$500)),ROWS(E$2:E405))))</f>
        <v>#NUM!</v>
      </c>
      <c r="F405" s="5" t="e">
        <f t="array" ref="F405">IF(ROWS(F$2:F405)&gt;COUNTA('2-Merge'!A:A),"",INDEX('2-Merge'!F:F,SMALL(IF('2-Merge'!A$2:A$500&lt;&gt;"",ROW('2-Merge'!A$2:A$500)),ROWS(F$2:F405))))</f>
        <v>#NUM!</v>
      </c>
      <c r="G405" t="e">
        <f t="array" ref="G405">IF(ROWS(G$2:G405)&gt;COUNTA('2-Merge'!A:A),"",INDEX('2-Merge'!G:G,SMALL(IF('2-Merge'!A$2:A$500&lt;&gt;"",ROW('2-Merge'!A$2:A$500)),ROWS(G$2:G405))))</f>
        <v>#NUM!</v>
      </c>
    </row>
    <row r="406" spans="1:7" x14ac:dyDescent="0.25">
      <c r="A406" s="6" t="e">
        <f t="array" ref="A406">IF(ROWS(A$2:A406)&gt;COUNTA('2-Merge'!A:A),"",INDEX('2-Merge'!A:A,SMALL(IF('2-Merge'!A$2:A$500&lt;&gt;"",ROW('2-Merge'!A$2:A$500)),ROWS(A$2:A406))))</f>
        <v>#NUM!</v>
      </c>
      <c r="B406" t="e">
        <f t="array" ref="B406">IF(ROWS(B$2:B406)&gt;COUNTA('2-Merge'!A:A),"",INDEX('2-Merge'!B:B,SMALL(IF('2-Merge'!A$2:A$500&lt;&gt;"",ROW('2-Merge'!A$2:A$500)),ROWS(B$2:B406))))</f>
        <v>#NUM!</v>
      </c>
      <c r="C406" t="e">
        <f t="array" ref="C406">IF(ROWS(C$2:C406)&gt;COUNTA('2-Merge'!A:A),"",INDEX('2-Merge'!C:C,SMALL(IF('2-Merge'!A$2:A$500&lt;&gt;"",ROW('2-Merge'!A$2:A$500)),ROWS(C$2:C406))))</f>
        <v>#NUM!</v>
      </c>
      <c r="D406" s="3" t="e">
        <f t="array" ref="D406">IF(ROWS(D$2:D406)&gt;COUNTA('2-Merge'!A:A),"",INDEX('2-Merge'!D:D,SMALL(IF('2-Merge'!A$2:A$500&lt;&gt;"",ROW('2-Merge'!A$2:A$500)),ROWS(D$2:D406))))</f>
        <v>#NUM!</v>
      </c>
      <c r="E406" s="5" t="e">
        <f t="array" ref="E406">IF(ROWS(E$2:E406)&gt;COUNTA('2-Merge'!A:A),"",INDEX('2-Merge'!E:E,SMALL(IF('2-Merge'!A$2:A$500&lt;&gt;"",ROW('2-Merge'!A$2:A$500)),ROWS(E$2:E406))))</f>
        <v>#NUM!</v>
      </c>
      <c r="F406" s="5" t="e">
        <f t="array" ref="F406">IF(ROWS(F$2:F406)&gt;COUNTA('2-Merge'!A:A),"",INDEX('2-Merge'!F:F,SMALL(IF('2-Merge'!A$2:A$500&lt;&gt;"",ROW('2-Merge'!A$2:A$500)),ROWS(F$2:F406))))</f>
        <v>#NUM!</v>
      </c>
      <c r="G406" t="e">
        <f t="array" ref="G406">IF(ROWS(G$2:G406)&gt;COUNTA('2-Merge'!A:A),"",INDEX('2-Merge'!G:G,SMALL(IF('2-Merge'!A$2:A$500&lt;&gt;"",ROW('2-Merge'!A$2:A$500)),ROWS(G$2:G406))))</f>
        <v>#NUM!</v>
      </c>
    </row>
    <row r="407" spans="1:7" x14ac:dyDescent="0.25">
      <c r="A407" s="6" t="e">
        <f t="array" ref="A407">IF(ROWS(A$2:A407)&gt;COUNTA('2-Merge'!A:A),"",INDEX('2-Merge'!A:A,SMALL(IF('2-Merge'!A$2:A$500&lt;&gt;"",ROW('2-Merge'!A$2:A$500)),ROWS(A$2:A407))))</f>
        <v>#NUM!</v>
      </c>
      <c r="B407" t="e">
        <f t="array" ref="B407">IF(ROWS(B$2:B407)&gt;COUNTA('2-Merge'!A:A),"",INDEX('2-Merge'!B:B,SMALL(IF('2-Merge'!A$2:A$500&lt;&gt;"",ROW('2-Merge'!A$2:A$500)),ROWS(B$2:B407))))</f>
        <v>#NUM!</v>
      </c>
      <c r="C407" t="e">
        <f t="array" ref="C407">IF(ROWS(C$2:C407)&gt;COUNTA('2-Merge'!A:A),"",INDEX('2-Merge'!C:C,SMALL(IF('2-Merge'!A$2:A$500&lt;&gt;"",ROW('2-Merge'!A$2:A$500)),ROWS(C$2:C407))))</f>
        <v>#NUM!</v>
      </c>
      <c r="D407" s="3" t="e">
        <f t="array" ref="D407">IF(ROWS(D$2:D407)&gt;COUNTA('2-Merge'!A:A),"",INDEX('2-Merge'!D:D,SMALL(IF('2-Merge'!A$2:A$500&lt;&gt;"",ROW('2-Merge'!A$2:A$500)),ROWS(D$2:D407))))</f>
        <v>#NUM!</v>
      </c>
      <c r="E407" s="5" t="e">
        <f t="array" ref="E407">IF(ROWS(E$2:E407)&gt;COUNTA('2-Merge'!A:A),"",INDEX('2-Merge'!E:E,SMALL(IF('2-Merge'!A$2:A$500&lt;&gt;"",ROW('2-Merge'!A$2:A$500)),ROWS(E$2:E407))))</f>
        <v>#NUM!</v>
      </c>
      <c r="F407" s="5" t="e">
        <f t="array" ref="F407">IF(ROWS(F$2:F407)&gt;COUNTA('2-Merge'!A:A),"",INDEX('2-Merge'!F:F,SMALL(IF('2-Merge'!A$2:A$500&lt;&gt;"",ROW('2-Merge'!A$2:A$500)),ROWS(F$2:F407))))</f>
        <v>#NUM!</v>
      </c>
      <c r="G407" t="e">
        <f t="array" ref="G407">IF(ROWS(G$2:G407)&gt;COUNTA('2-Merge'!A:A),"",INDEX('2-Merge'!G:G,SMALL(IF('2-Merge'!A$2:A$500&lt;&gt;"",ROW('2-Merge'!A$2:A$500)),ROWS(G$2:G407))))</f>
        <v>#NUM!</v>
      </c>
    </row>
    <row r="408" spans="1:7" x14ac:dyDescent="0.25">
      <c r="A408" s="6" t="e">
        <f t="array" ref="A408">IF(ROWS(A$2:A408)&gt;COUNTA('2-Merge'!A:A),"",INDEX('2-Merge'!A:A,SMALL(IF('2-Merge'!A$2:A$500&lt;&gt;"",ROW('2-Merge'!A$2:A$500)),ROWS(A$2:A408))))</f>
        <v>#NUM!</v>
      </c>
      <c r="B408" t="e">
        <f t="array" ref="B408">IF(ROWS(B$2:B408)&gt;COUNTA('2-Merge'!A:A),"",INDEX('2-Merge'!B:B,SMALL(IF('2-Merge'!A$2:A$500&lt;&gt;"",ROW('2-Merge'!A$2:A$500)),ROWS(B$2:B408))))</f>
        <v>#NUM!</v>
      </c>
      <c r="C408" t="e">
        <f t="array" ref="C408">IF(ROWS(C$2:C408)&gt;COUNTA('2-Merge'!A:A),"",INDEX('2-Merge'!C:C,SMALL(IF('2-Merge'!A$2:A$500&lt;&gt;"",ROW('2-Merge'!A$2:A$500)),ROWS(C$2:C408))))</f>
        <v>#NUM!</v>
      </c>
      <c r="D408" s="3" t="e">
        <f t="array" ref="D408">IF(ROWS(D$2:D408)&gt;COUNTA('2-Merge'!A:A),"",INDEX('2-Merge'!D:D,SMALL(IF('2-Merge'!A$2:A$500&lt;&gt;"",ROW('2-Merge'!A$2:A$500)),ROWS(D$2:D408))))</f>
        <v>#NUM!</v>
      </c>
      <c r="E408" s="5" t="e">
        <f t="array" ref="E408">IF(ROWS(E$2:E408)&gt;COUNTA('2-Merge'!A:A),"",INDEX('2-Merge'!E:E,SMALL(IF('2-Merge'!A$2:A$500&lt;&gt;"",ROW('2-Merge'!A$2:A$500)),ROWS(E$2:E408))))</f>
        <v>#NUM!</v>
      </c>
      <c r="F408" s="5" t="e">
        <f t="array" ref="F408">IF(ROWS(F$2:F408)&gt;COUNTA('2-Merge'!A:A),"",INDEX('2-Merge'!F:F,SMALL(IF('2-Merge'!A$2:A$500&lt;&gt;"",ROW('2-Merge'!A$2:A$500)),ROWS(F$2:F408))))</f>
        <v>#NUM!</v>
      </c>
      <c r="G408" t="e">
        <f t="array" ref="G408">IF(ROWS(G$2:G408)&gt;COUNTA('2-Merge'!A:A),"",INDEX('2-Merge'!G:G,SMALL(IF('2-Merge'!A$2:A$500&lt;&gt;"",ROW('2-Merge'!A$2:A$500)),ROWS(G$2:G408))))</f>
        <v>#NUM!</v>
      </c>
    </row>
    <row r="409" spans="1:7" x14ac:dyDescent="0.25">
      <c r="A409" s="6" t="e">
        <f t="array" ref="A409">IF(ROWS(A$2:A409)&gt;COUNTA('2-Merge'!A:A),"",INDEX('2-Merge'!A:A,SMALL(IF('2-Merge'!A$2:A$500&lt;&gt;"",ROW('2-Merge'!A$2:A$500)),ROWS(A$2:A409))))</f>
        <v>#NUM!</v>
      </c>
      <c r="B409" t="e">
        <f t="array" ref="B409">IF(ROWS(B$2:B409)&gt;COUNTA('2-Merge'!A:A),"",INDEX('2-Merge'!B:B,SMALL(IF('2-Merge'!A$2:A$500&lt;&gt;"",ROW('2-Merge'!A$2:A$500)),ROWS(B$2:B409))))</f>
        <v>#NUM!</v>
      </c>
      <c r="C409" t="e">
        <f t="array" ref="C409">IF(ROWS(C$2:C409)&gt;COUNTA('2-Merge'!A:A),"",INDEX('2-Merge'!C:C,SMALL(IF('2-Merge'!A$2:A$500&lt;&gt;"",ROW('2-Merge'!A$2:A$500)),ROWS(C$2:C409))))</f>
        <v>#NUM!</v>
      </c>
      <c r="D409" s="3" t="e">
        <f t="array" ref="D409">IF(ROWS(D$2:D409)&gt;COUNTA('2-Merge'!A:A),"",INDEX('2-Merge'!D:D,SMALL(IF('2-Merge'!A$2:A$500&lt;&gt;"",ROW('2-Merge'!A$2:A$500)),ROWS(D$2:D409))))</f>
        <v>#NUM!</v>
      </c>
      <c r="E409" s="5" t="e">
        <f t="array" ref="E409">IF(ROWS(E$2:E409)&gt;COUNTA('2-Merge'!A:A),"",INDEX('2-Merge'!E:E,SMALL(IF('2-Merge'!A$2:A$500&lt;&gt;"",ROW('2-Merge'!A$2:A$500)),ROWS(E$2:E409))))</f>
        <v>#NUM!</v>
      </c>
      <c r="F409" s="5" t="e">
        <f t="array" ref="F409">IF(ROWS(F$2:F409)&gt;COUNTA('2-Merge'!A:A),"",INDEX('2-Merge'!F:F,SMALL(IF('2-Merge'!A$2:A$500&lt;&gt;"",ROW('2-Merge'!A$2:A$500)),ROWS(F$2:F409))))</f>
        <v>#NUM!</v>
      </c>
      <c r="G409" t="e">
        <f t="array" ref="G409">IF(ROWS(G$2:G409)&gt;COUNTA('2-Merge'!A:A),"",INDEX('2-Merge'!G:G,SMALL(IF('2-Merge'!A$2:A$500&lt;&gt;"",ROW('2-Merge'!A$2:A$500)),ROWS(G$2:G409))))</f>
        <v>#NUM!</v>
      </c>
    </row>
    <row r="410" spans="1:7" x14ac:dyDescent="0.25">
      <c r="A410" s="6" t="e">
        <f t="array" ref="A410">IF(ROWS(A$2:A410)&gt;COUNTA('2-Merge'!A:A),"",INDEX('2-Merge'!A:A,SMALL(IF('2-Merge'!A$2:A$500&lt;&gt;"",ROW('2-Merge'!A$2:A$500)),ROWS(A$2:A410))))</f>
        <v>#NUM!</v>
      </c>
      <c r="B410" t="e">
        <f t="array" ref="B410">IF(ROWS(B$2:B410)&gt;COUNTA('2-Merge'!A:A),"",INDEX('2-Merge'!B:B,SMALL(IF('2-Merge'!A$2:A$500&lt;&gt;"",ROW('2-Merge'!A$2:A$500)),ROWS(B$2:B410))))</f>
        <v>#NUM!</v>
      </c>
      <c r="C410" t="e">
        <f t="array" ref="C410">IF(ROWS(C$2:C410)&gt;COUNTA('2-Merge'!A:A),"",INDEX('2-Merge'!C:C,SMALL(IF('2-Merge'!A$2:A$500&lt;&gt;"",ROW('2-Merge'!A$2:A$500)),ROWS(C$2:C410))))</f>
        <v>#NUM!</v>
      </c>
      <c r="D410" s="3" t="e">
        <f t="array" ref="D410">IF(ROWS(D$2:D410)&gt;COUNTA('2-Merge'!A:A),"",INDEX('2-Merge'!D:D,SMALL(IF('2-Merge'!A$2:A$500&lt;&gt;"",ROW('2-Merge'!A$2:A$500)),ROWS(D$2:D410))))</f>
        <v>#NUM!</v>
      </c>
      <c r="E410" s="5" t="e">
        <f t="array" ref="E410">IF(ROWS(E$2:E410)&gt;COUNTA('2-Merge'!A:A),"",INDEX('2-Merge'!E:E,SMALL(IF('2-Merge'!A$2:A$500&lt;&gt;"",ROW('2-Merge'!A$2:A$500)),ROWS(E$2:E410))))</f>
        <v>#NUM!</v>
      </c>
      <c r="F410" s="5" t="e">
        <f t="array" ref="F410">IF(ROWS(F$2:F410)&gt;COUNTA('2-Merge'!A:A),"",INDEX('2-Merge'!F:F,SMALL(IF('2-Merge'!A$2:A$500&lt;&gt;"",ROW('2-Merge'!A$2:A$500)),ROWS(F$2:F410))))</f>
        <v>#NUM!</v>
      </c>
      <c r="G410" t="e">
        <f t="array" ref="G410">IF(ROWS(G$2:G410)&gt;COUNTA('2-Merge'!A:A),"",INDEX('2-Merge'!G:G,SMALL(IF('2-Merge'!A$2:A$500&lt;&gt;"",ROW('2-Merge'!A$2:A$500)),ROWS(G$2:G410))))</f>
        <v>#NUM!</v>
      </c>
    </row>
    <row r="411" spans="1:7" x14ac:dyDescent="0.25">
      <c r="A411" s="6" t="e">
        <f t="array" ref="A411">IF(ROWS(A$2:A411)&gt;COUNTA('2-Merge'!A:A),"",INDEX('2-Merge'!A:A,SMALL(IF('2-Merge'!A$2:A$500&lt;&gt;"",ROW('2-Merge'!A$2:A$500)),ROWS(A$2:A411))))</f>
        <v>#NUM!</v>
      </c>
      <c r="B411" t="e">
        <f t="array" ref="B411">IF(ROWS(B$2:B411)&gt;COUNTA('2-Merge'!A:A),"",INDEX('2-Merge'!B:B,SMALL(IF('2-Merge'!A$2:A$500&lt;&gt;"",ROW('2-Merge'!A$2:A$500)),ROWS(B$2:B411))))</f>
        <v>#NUM!</v>
      </c>
      <c r="C411" t="e">
        <f t="array" ref="C411">IF(ROWS(C$2:C411)&gt;COUNTA('2-Merge'!A:A),"",INDEX('2-Merge'!C:C,SMALL(IF('2-Merge'!A$2:A$500&lt;&gt;"",ROW('2-Merge'!A$2:A$500)),ROWS(C$2:C411))))</f>
        <v>#NUM!</v>
      </c>
      <c r="D411" s="3" t="e">
        <f t="array" ref="D411">IF(ROWS(D$2:D411)&gt;COUNTA('2-Merge'!A:A),"",INDEX('2-Merge'!D:D,SMALL(IF('2-Merge'!A$2:A$500&lt;&gt;"",ROW('2-Merge'!A$2:A$500)),ROWS(D$2:D411))))</f>
        <v>#NUM!</v>
      </c>
      <c r="E411" s="5" t="e">
        <f t="array" ref="E411">IF(ROWS(E$2:E411)&gt;COUNTA('2-Merge'!A:A),"",INDEX('2-Merge'!E:E,SMALL(IF('2-Merge'!A$2:A$500&lt;&gt;"",ROW('2-Merge'!A$2:A$500)),ROWS(E$2:E411))))</f>
        <v>#NUM!</v>
      </c>
      <c r="F411" s="5" t="e">
        <f t="array" ref="F411">IF(ROWS(F$2:F411)&gt;COUNTA('2-Merge'!A:A),"",INDEX('2-Merge'!F:F,SMALL(IF('2-Merge'!A$2:A$500&lt;&gt;"",ROW('2-Merge'!A$2:A$500)),ROWS(F$2:F411))))</f>
        <v>#NUM!</v>
      </c>
      <c r="G411" t="e">
        <f t="array" ref="G411">IF(ROWS(G$2:G411)&gt;COUNTA('2-Merge'!A:A),"",INDEX('2-Merge'!G:G,SMALL(IF('2-Merge'!A$2:A$500&lt;&gt;"",ROW('2-Merge'!A$2:A$500)),ROWS(G$2:G411))))</f>
        <v>#NUM!</v>
      </c>
    </row>
    <row r="412" spans="1:7" x14ac:dyDescent="0.25">
      <c r="A412" s="6" t="e">
        <f t="array" ref="A412">IF(ROWS(A$2:A412)&gt;COUNTA('2-Merge'!A:A),"",INDEX('2-Merge'!A:A,SMALL(IF('2-Merge'!A$2:A$500&lt;&gt;"",ROW('2-Merge'!A$2:A$500)),ROWS(A$2:A412))))</f>
        <v>#NUM!</v>
      </c>
      <c r="B412" t="e">
        <f t="array" ref="B412">IF(ROWS(B$2:B412)&gt;COUNTA('2-Merge'!A:A),"",INDEX('2-Merge'!B:B,SMALL(IF('2-Merge'!A$2:A$500&lt;&gt;"",ROW('2-Merge'!A$2:A$500)),ROWS(B$2:B412))))</f>
        <v>#NUM!</v>
      </c>
      <c r="C412" t="e">
        <f t="array" ref="C412">IF(ROWS(C$2:C412)&gt;COUNTA('2-Merge'!A:A),"",INDEX('2-Merge'!C:C,SMALL(IF('2-Merge'!A$2:A$500&lt;&gt;"",ROW('2-Merge'!A$2:A$500)),ROWS(C$2:C412))))</f>
        <v>#NUM!</v>
      </c>
      <c r="D412" s="3" t="e">
        <f t="array" ref="D412">IF(ROWS(D$2:D412)&gt;COUNTA('2-Merge'!A:A),"",INDEX('2-Merge'!D:D,SMALL(IF('2-Merge'!A$2:A$500&lt;&gt;"",ROW('2-Merge'!A$2:A$500)),ROWS(D$2:D412))))</f>
        <v>#NUM!</v>
      </c>
      <c r="E412" s="5" t="e">
        <f t="array" ref="E412">IF(ROWS(E$2:E412)&gt;COUNTA('2-Merge'!A:A),"",INDEX('2-Merge'!E:E,SMALL(IF('2-Merge'!A$2:A$500&lt;&gt;"",ROW('2-Merge'!A$2:A$500)),ROWS(E$2:E412))))</f>
        <v>#NUM!</v>
      </c>
      <c r="F412" s="5" t="e">
        <f t="array" ref="F412">IF(ROWS(F$2:F412)&gt;COUNTA('2-Merge'!A:A),"",INDEX('2-Merge'!F:F,SMALL(IF('2-Merge'!A$2:A$500&lt;&gt;"",ROW('2-Merge'!A$2:A$500)),ROWS(F$2:F412))))</f>
        <v>#NUM!</v>
      </c>
      <c r="G412" t="e">
        <f t="array" ref="G412">IF(ROWS(G$2:G412)&gt;COUNTA('2-Merge'!A:A),"",INDEX('2-Merge'!G:G,SMALL(IF('2-Merge'!A$2:A$500&lt;&gt;"",ROW('2-Merge'!A$2:A$500)),ROWS(G$2:G412))))</f>
        <v>#NUM!</v>
      </c>
    </row>
    <row r="413" spans="1:7" x14ac:dyDescent="0.25">
      <c r="A413" s="6" t="e">
        <f t="array" ref="A413">IF(ROWS(A$2:A413)&gt;COUNTA('2-Merge'!A:A),"",INDEX('2-Merge'!A:A,SMALL(IF('2-Merge'!A$2:A$500&lt;&gt;"",ROW('2-Merge'!A$2:A$500)),ROWS(A$2:A413))))</f>
        <v>#NUM!</v>
      </c>
      <c r="B413" t="e">
        <f t="array" ref="B413">IF(ROWS(B$2:B413)&gt;COUNTA('2-Merge'!A:A),"",INDEX('2-Merge'!B:B,SMALL(IF('2-Merge'!A$2:A$500&lt;&gt;"",ROW('2-Merge'!A$2:A$500)),ROWS(B$2:B413))))</f>
        <v>#NUM!</v>
      </c>
      <c r="C413" t="e">
        <f t="array" ref="C413">IF(ROWS(C$2:C413)&gt;COUNTA('2-Merge'!A:A),"",INDEX('2-Merge'!C:C,SMALL(IF('2-Merge'!A$2:A$500&lt;&gt;"",ROW('2-Merge'!A$2:A$500)),ROWS(C$2:C413))))</f>
        <v>#NUM!</v>
      </c>
      <c r="D413" s="3" t="e">
        <f t="array" ref="D413">IF(ROWS(D$2:D413)&gt;COUNTA('2-Merge'!A:A),"",INDEX('2-Merge'!D:D,SMALL(IF('2-Merge'!A$2:A$500&lt;&gt;"",ROW('2-Merge'!A$2:A$500)),ROWS(D$2:D413))))</f>
        <v>#NUM!</v>
      </c>
      <c r="E413" s="5" t="e">
        <f t="array" ref="E413">IF(ROWS(E$2:E413)&gt;COUNTA('2-Merge'!A:A),"",INDEX('2-Merge'!E:E,SMALL(IF('2-Merge'!A$2:A$500&lt;&gt;"",ROW('2-Merge'!A$2:A$500)),ROWS(E$2:E413))))</f>
        <v>#NUM!</v>
      </c>
      <c r="F413" s="5" t="e">
        <f t="array" ref="F413">IF(ROWS(F$2:F413)&gt;COUNTA('2-Merge'!A:A),"",INDEX('2-Merge'!F:F,SMALL(IF('2-Merge'!A$2:A$500&lt;&gt;"",ROW('2-Merge'!A$2:A$500)),ROWS(F$2:F413))))</f>
        <v>#NUM!</v>
      </c>
      <c r="G413" t="e">
        <f t="array" ref="G413">IF(ROWS(G$2:G413)&gt;COUNTA('2-Merge'!A:A),"",INDEX('2-Merge'!G:G,SMALL(IF('2-Merge'!A$2:A$500&lt;&gt;"",ROW('2-Merge'!A$2:A$500)),ROWS(G$2:G413))))</f>
        <v>#NUM!</v>
      </c>
    </row>
    <row r="414" spans="1:7" x14ac:dyDescent="0.25">
      <c r="A414" s="6" t="e">
        <f t="array" ref="A414">IF(ROWS(A$2:A414)&gt;COUNTA('2-Merge'!A:A),"",INDEX('2-Merge'!A:A,SMALL(IF('2-Merge'!A$2:A$500&lt;&gt;"",ROW('2-Merge'!A$2:A$500)),ROWS(A$2:A414))))</f>
        <v>#NUM!</v>
      </c>
      <c r="B414" t="e">
        <f t="array" ref="B414">IF(ROWS(B$2:B414)&gt;COUNTA('2-Merge'!A:A),"",INDEX('2-Merge'!B:B,SMALL(IF('2-Merge'!A$2:A$500&lt;&gt;"",ROW('2-Merge'!A$2:A$500)),ROWS(B$2:B414))))</f>
        <v>#NUM!</v>
      </c>
      <c r="C414" t="e">
        <f t="array" ref="C414">IF(ROWS(C$2:C414)&gt;COUNTA('2-Merge'!A:A),"",INDEX('2-Merge'!C:C,SMALL(IF('2-Merge'!A$2:A$500&lt;&gt;"",ROW('2-Merge'!A$2:A$500)),ROWS(C$2:C414))))</f>
        <v>#NUM!</v>
      </c>
      <c r="D414" s="3" t="e">
        <f t="array" ref="D414">IF(ROWS(D$2:D414)&gt;COUNTA('2-Merge'!A:A),"",INDEX('2-Merge'!D:D,SMALL(IF('2-Merge'!A$2:A$500&lt;&gt;"",ROW('2-Merge'!A$2:A$500)),ROWS(D$2:D414))))</f>
        <v>#NUM!</v>
      </c>
      <c r="E414" s="5" t="e">
        <f t="array" ref="E414">IF(ROWS(E$2:E414)&gt;COUNTA('2-Merge'!A:A),"",INDEX('2-Merge'!E:E,SMALL(IF('2-Merge'!A$2:A$500&lt;&gt;"",ROW('2-Merge'!A$2:A$500)),ROWS(E$2:E414))))</f>
        <v>#NUM!</v>
      </c>
      <c r="F414" s="5" t="e">
        <f t="array" ref="F414">IF(ROWS(F$2:F414)&gt;COUNTA('2-Merge'!A:A),"",INDEX('2-Merge'!F:F,SMALL(IF('2-Merge'!A$2:A$500&lt;&gt;"",ROW('2-Merge'!A$2:A$500)),ROWS(F$2:F414))))</f>
        <v>#NUM!</v>
      </c>
      <c r="G414" t="e">
        <f t="array" ref="G414">IF(ROWS(G$2:G414)&gt;COUNTA('2-Merge'!A:A),"",INDEX('2-Merge'!G:G,SMALL(IF('2-Merge'!A$2:A$500&lt;&gt;"",ROW('2-Merge'!A$2:A$500)),ROWS(G$2:G414))))</f>
        <v>#NUM!</v>
      </c>
    </row>
    <row r="415" spans="1:7" x14ac:dyDescent="0.25">
      <c r="A415" s="6" t="e">
        <f t="array" ref="A415">IF(ROWS(A$2:A415)&gt;COUNTA('2-Merge'!A:A),"",INDEX('2-Merge'!A:A,SMALL(IF('2-Merge'!A$2:A$500&lt;&gt;"",ROW('2-Merge'!A$2:A$500)),ROWS(A$2:A415))))</f>
        <v>#NUM!</v>
      </c>
      <c r="B415" t="e">
        <f t="array" ref="B415">IF(ROWS(B$2:B415)&gt;COUNTA('2-Merge'!A:A),"",INDEX('2-Merge'!B:B,SMALL(IF('2-Merge'!A$2:A$500&lt;&gt;"",ROW('2-Merge'!A$2:A$500)),ROWS(B$2:B415))))</f>
        <v>#NUM!</v>
      </c>
      <c r="C415" t="e">
        <f t="array" ref="C415">IF(ROWS(C$2:C415)&gt;COUNTA('2-Merge'!A:A),"",INDEX('2-Merge'!C:C,SMALL(IF('2-Merge'!A$2:A$500&lt;&gt;"",ROW('2-Merge'!A$2:A$500)),ROWS(C$2:C415))))</f>
        <v>#NUM!</v>
      </c>
      <c r="D415" s="3" t="e">
        <f t="array" ref="D415">IF(ROWS(D$2:D415)&gt;COUNTA('2-Merge'!A:A),"",INDEX('2-Merge'!D:D,SMALL(IF('2-Merge'!A$2:A$500&lt;&gt;"",ROW('2-Merge'!A$2:A$500)),ROWS(D$2:D415))))</f>
        <v>#NUM!</v>
      </c>
      <c r="E415" s="5" t="e">
        <f t="array" ref="E415">IF(ROWS(E$2:E415)&gt;COUNTA('2-Merge'!A:A),"",INDEX('2-Merge'!E:E,SMALL(IF('2-Merge'!A$2:A$500&lt;&gt;"",ROW('2-Merge'!A$2:A$500)),ROWS(E$2:E415))))</f>
        <v>#NUM!</v>
      </c>
      <c r="F415" s="5" t="e">
        <f t="array" ref="F415">IF(ROWS(F$2:F415)&gt;COUNTA('2-Merge'!A:A),"",INDEX('2-Merge'!F:F,SMALL(IF('2-Merge'!A$2:A$500&lt;&gt;"",ROW('2-Merge'!A$2:A$500)),ROWS(F$2:F415))))</f>
        <v>#NUM!</v>
      </c>
      <c r="G415" t="e">
        <f t="array" ref="G415">IF(ROWS(G$2:G415)&gt;COUNTA('2-Merge'!A:A),"",INDEX('2-Merge'!G:G,SMALL(IF('2-Merge'!A$2:A$500&lt;&gt;"",ROW('2-Merge'!A$2:A$500)),ROWS(G$2:G415))))</f>
        <v>#NUM!</v>
      </c>
    </row>
    <row r="416" spans="1:7" x14ac:dyDescent="0.25">
      <c r="A416" s="6" t="e">
        <f t="array" ref="A416">IF(ROWS(A$2:A416)&gt;COUNTA('2-Merge'!A:A),"",INDEX('2-Merge'!A:A,SMALL(IF('2-Merge'!A$2:A$500&lt;&gt;"",ROW('2-Merge'!A$2:A$500)),ROWS(A$2:A416))))</f>
        <v>#NUM!</v>
      </c>
      <c r="B416" t="e">
        <f t="array" ref="B416">IF(ROWS(B$2:B416)&gt;COUNTA('2-Merge'!A:A),"",INDEX('2-Merge'!B:B,SMALL(IF('2-Merge'!A$2:A$500&lt;&gt;"",ROW('2-Merge'!A$2:A$500)),ROWS(B$2:B416))))</f>
        <v>#NUM!</v>
      </c>
      <c r="C416" t="e">
        <f t="array" ref="C416">IF(ROWS(C$2:C416)&gt;COUNTA('2-Merge'!A:A),"",INDEX('2-Merge'!C:C,SMALL(IF('2-Merge'!A$2:A$500&lt;&gt;"",ROW('2-Merge'!A$2:A$500)),ROWS(C$2:C416))))</f>
        <v>#NUM!</v>
      </c>
      <c r="D416" s="3" t="e">
        <f t="array" ref="D416">IF(ROWS(D$2:D416)&gt;COUNTA('2-Merge'!A:A),"",INDEX('2-Merge'!D:D,SMALL(IF('2-Merge'!A$2:A$500&lt;&gt;"",ROW('2-Merge'!A$2:A$500)),ROWS(D$2:D416))))</f>
        <v>#NUM!</v>
      </c>
      <c r="E416" s="5" t="e">
        <f t="array" ref="E416">IF(ROWS(E$2:E416)&gt;COUNTA('2-Merge'!A:A),"",INDEX('2-Merge'!E:E,SMALL(IF('2-Merge'!A$2:A$500&lt;&gt;"",ROW('2-Merge'!A$2:A$500)),ROWS(E$2:E416))))</f>
        <v>#NUM!</v>
      </c>
      <c r="F416" s="5" t="e">
        <f t="array" ref="F416">IF(ROWS(F$2:F416)&gt;COUNTA('2-Merge'!A:A),"",INDEX('2-Merge'!F:F,SMALL(IF('2-Merge'!A$2:A$500&lt;&gt;"",ROW('2-Merge'!A$2:A$500)),ROWS(F$2:F416))))</f>
        <v>#NUM!</v>
      </c>
      <c r="G416" t="e">
        <f t="array" ref="G416">IF(ROWS(G$2:G416)&gt;COUNTA('2-Merge'!A:A),"",INDEX('2-Merge'!G:G,SMALL(IF('2-Merge'!A$2:A$500&lt;&gt;"",ROW('2-Merge'!A$2:A$500)),ROWS(G$2:G416))))</f>
        <v>#NUM!</v>
      </c>
    </row>
    <row r="417" spans="1:7" x14ac:dyDescent="0.25">
      <c r="A417" s="6" t="e">
        <f t="array" ref="A417">IF(ROWS(A$2:A417)&gt;COUNTA('2-Merge'!A:A),"",INDEX('2-Merge'!A:A,SMALL(IF('2-Merge'!A$2:A$500&lt;&gt;"",ROW('2-Merge'!A$2:A$500)),ROWS(A$2:A417))))</f>
        <v>#NUM!</v>
      </c>
      <c r="B417" t="e">
        <f t="array" ref="B417">IF(ROWS(B$2:B417)&gt;COUNTA('2-Merge'!A:A),"",INDEX('2-Merge'!B:B,SMALL(IF('2-Merge'!A$2:A$500&lt;&gt;"",ROW('2-Merge'!A$2:A$500)),ROWS(B$2:B417))))</f>
        <v>#NUM!</v>
      </c>
      <c r="C417" t="e">
        <f t="array" ref="C417">IF(ROWS(C$2:C417)&gt;COUNTA('2-Merge'!A:A),"",INDEX('2-Merge'!C:C,SMALL(IF('2-Merge'!A$2:A$500&lt;&gt;"",ROW('2-Merge'!A$2:A$500)),ROWS(C$2:C417))))</f>
        <v>#NUM!</v>
      </c>
      <c r="D417" s="3" t="e">
        <f t="array" ref="D417">IF(ROWS(D$2:D417)&gt;COUNTA('2-Merge'!A:A),"",INDEX('2-Merge'!D:D,SMALL(IF('2-Merge'!A$2:A$500&lt;&gt;"",ROW('2-Merge'!A$2:A$500)),ROWS(D$2:D417))))</f>
        <v>#NUM!</v>
      </c>
      <c r="E417" s="5" t="e">
        <f t="array" ref="E417">IF(ROWS(E$2:E417)&gt;COUNTA('2-Merge'!A:A),"",INDEX('2-Merge'!E:E,SMALL(IF('2-Merge'!A$2:A$500&lt;&gt;"",ROW('2-Merge'!A$2:A$500)),ROWS(E$2:E417))))</f>
        <v>#NUM!</v>
      </c>
      <c r="F417" s="5" t="e">
        <f t="array" ref="F417">IF(ROWS(F$2:F417)&gt;COUNTA('2-Merge'!A:A),"",INDEX('2-Merge'!F:F,SMALL(IF('2-Merge'!A$2:A$500&lt;&gt;"",ROW('2-Merge'!A$2:A$500)),ROWS(F$2:F417))))</f>
        <v>#NUM!</v>
      </c>
      <c r="G417" t="e">
        <f t="array" ref="G417">IF(ROWS(G$2:G417)&gt;COUNTA('2-Merge'!A:A),"",INDEX('2-Merge'!G:G,SMALL(IF('2-Merge'!A$2:A$500&lt;&gt;"",ROW('2-Merge'!A$2:A$500)),ROWS(G$2:G417))))</f>
        <v>#NUM!</v>
      </c>
    </row>
    <row r="418" spans="1:7" x14ac:dyDescent="0.25">
      <c r="A418" s="6" t="e">
        <f t="array" ref="A418">IF(ROWS(A$2:A418)&gt;COUNTA('2-Merge'!A:A),"",INDEX('2-Merge'!A:A,SMALL(IF('2-Merge'!A$2:A$500&lt;&gt;"",ROW('2-Merge'!A$2:A$500)),ROWS(A$2:A418))))</f>
        <v>#NUM!</v>
      </c>
      <c r="B418" t="e">
        <f t="array" ref="B418">IF(ROWS(B$2:B418)&gt;COUNTA('2-Merge'!A:A),"",INDEX('2-Merge'!B:B,SMALL(IF('2-Merge'!A$2:A$500&lt;&gt;"",ROW('2-Merge'!A$2:A$500)),ROWS(B$2:B418))))</f>
        <v>#NUM!</v>
      </c>
      <c r="C418" t="e">
        <f t="array" ref="C418">IF(ROWS(C$2:C418)&gt;COUNTA('2-Merge'!A:A),"",INDEX('2-Merge'!C:C,SMALL(IF('2-Merge'!A$2:A$500&lt;&gt;"",ROW('2-Merge'!A$2:A$500)),ROWS(C$2:C418))))</f>
        <v>#NUM!</v>
      </c>
      <c r="D418" s="3" t="e">
        <f t="array" ref="D418">IF(ROWS(D$2:D418)&gt;COUNTA('2-Merge'!A:A),"",INDEX('2-Merge'!D:D,SMALL(IF('2-Merge'!A$2:A$500&lt;&gt;"",ROW('2-Merge'!A$2:A$500)),ROWS(D$2:D418))))</f>
        <v>#NUM!</v>
      </c>
      <c r="E418" s="5" t="e">
        <f t="array" ref="E418">IF(ROWS(E$2:E418)&gt;COUNTA('2-Merge'!A:A),"",INDEX('2-Merge'!E:E,SMALL(IF('2-Merge'!A$2:A$500&lt;&gt;"",ROW('2-Merge'!A$2:A$500)),ROWS(E$2:E418))))</f>
        <v>#NUM!</v>
      </c>
      <c r="F418" s="5" t="e">
        <f t="array" ref="F418">IF(ROWS(F$2:F418)&gt;COUNTA('2-Merge'!A:A),"",INDEX('2-Merge'!F:F,SMALL(IF('2-Merge'!A$2:A$500&lt;&gt;"",ROW('2-Merge'!A$2:A$500)),ROWS(F$2:F418))))</f>
        <v>#NUM!</v>
      </c>
      <c r="G418" t="e">
        <f t="array" ref="G418">IF(ROWS(G$2:G418)&gt;COUNTA('2-Merge'!A:A),"",INDEX('2-Merge'!G:G,SMALL(IF('2-Merge'!A$2:A$500&lt;&gt;"",ROW('2-Merge'!A$2:A$500)),ROWS(G$2:G418))))</f>
        <v>#NUM!</v>
      </c>
    </row>
    <row r="419" spans="1:7" x14ac:dyDescent="0.25">
      <c r="A419" s="6" t="e">
        <f t="array" ref="A419">IF(ROWS(A$2:A419)&gt;COUNTA('2-Merge'!A:A),"",INDEX('2-Merge'!A:A,SMALL(IF('2-Merge'!A$2:A$500&lt;&gt;"",ROW('2-Merge'!A$2:A$500)),ROWS(A$2:A419))))</f>
        <v>#NUM!</v>
      </c>
      <c r="B419" t="e">
        <f t="array" ref="B419">IF(ROWS(B$2:B419)&gt;COUNTA('2-Merge'!A:A),"",INDEX('2-Merge'!B:B,SMALL(IF('2-Merge'!A$2:A$500&lt;&gt;"",ROW('2-Merge'!A$2:A$500)),ROWS(B$2:B419))))</f>
        <v>#NUM!</v>
      </c>
      <c r="C419" t="e">
        <f t="array" ref="C419">IF(ROWS(C$2:C419)&gt;COUNTA('2-Merge'!A:A),"",INDEX('2-Merge'!C:C,SMALL(IF('2-Merge'!A$2:A$500&lt;&gt;"",ROW('2-Merge'!A$2:A$500)),ROWS(C$2:C419))))</f>
        <v>#NUM!</v>
      </c>
      <c r="D419" s="3" t="e">
        <f t="array" ref="D419">IF(ROWS(D$2:D419)&gt;COUNTA('2-Merge'!A:A),"",INDEX('2-Merge'!D:D,SMALL(IF('2-Merge'!A$2:A$500&lt;&gt;"",ROW('2-Merge'!A$2:A$500)),ROWS(D$2:D419))))</f>
        <v>#NUM!</v>
      </c>
      <c r="E419" s="5" t="e">
        <f t="array" ref="E419">IF(ROWS(E$2:E419)&gt;COUNTA('2-Merge'!A:A),"",INDEX('2-Merge'!E:E,SMALL(IF('2-Merge'!A$2:A$500&lt;&gt;"",ROW('2-Merge'!A$2:A$500)),ROWS(E$2:E419))))</f>
        <v>#NUM!</v>
      </c>
      <c r="F419" s="5" t="e">
        <f t="array" ref="F419">IF(ROWS(F$2:F419)&gt;COUNTA('2-Merge'!A:A),"",INDEX('2-Merge'!F:F,SMALL(IF('2-Merge'!A$2:A$500&lt;&gt;"",ROW('2-Merge'!A$2:A$500)),ROWS(F$2:F419))))</f>
        <v>#NUM!</v>
      </c>
      <c r="G419" t="e">
        <f t="array" ref="G419">IF(ROWS(G$2:G419)&gt;COUNTA('2-Merge'!A:A),"",INDEX('2-Merge'!G:G,SMALL(IF('2-Merge'!A$2:A$500&lt;&gt;"",ROW('2-Merge'!A$2:A$500)),ROWS(G$2:G419))))</f>
        <v>#NUM!</v>
      </c>
    </row>
    <row r="420" spans="1:7" x14ac:dyDescent="0.25">
      <c r="A420" s="6" t="e">
        <f t="array" ref="A420">IF(ROWS(A$2:A420)&gt;COUNTA('2-Merge'!A:A),"",INDEX('2-Merge'!A:A,SMALL(IF('2-Merge'!A$2:A$500&lt;&gt;"",ROW('2-Merge'!A$2:A$500)),ROWS(A$2:A420))))</f>
        <v>#NUM!</v>
      </c>
      <c r="B420" t="e">
        <f t="array" ref="B420">IF(ROWS(B$2:B420)&gt;COUNTA('2-Merge'!A:A),"",INDEX('2-Merge'!B:B,SMALL(IF('2-Merge'!A$2:A$500&lt;&gt;"",ROW('2-Merge'!A$2:A$500)),ROWS(B$2:B420))))</f>
        <v>#NUM!</v>
      </c>
      <c r="C420" t="e">
        <f t="array" ref="C420">IF(ROWS(C$2:C420)&gt;COUNTA('2-Merge'!A:A),"",INDEX('2-Merge'!C:C,SMALL(IF('2-Merge'!A$2:A$500&lt;&gt;"",ROW('2-Merge'!A$2:A$500)),ROWS(C$2:C420))))</f>
        <v>#NUM!</v>
      </c>
      <c r="D420" s="3" t="e">
        <f t="array" ref="D420">IF(ROWS(D$2:D420)&gt;COUNTA('2-Merge'!A:A),"",INDEX('2-Merge'!D:D,SMALL(IF('2-Merge'!A$2:A$500&lt;&gt;"",ROW('2-Merge'!A$2:A$500)),ROWS(D$2:D420))))</f>
        <v>#NUM!</v>
      </c>
      <c r="E420" s="5" t="e">
        <f t="array" ref="E420">IF(ROWS(E$2:E420)&gt;COUNTA('2-Merge'!A:A),"",INDEX('2-Merge'!E:E,SMALL(IF('2-Merge'!A$2:A$500&lt;&gt;"",ROW('2-Merge'!A$2:A$500)),ROWS(E$2:E420))))</f>
        <v>#NUM!</v>
      </c>
      <c r="F420" s="5" t="e">
        <f t="array" ref="F420">IF(ROWS(F$2:F420)&gt;COUNTA('2-Merge'!A:A),"",INDEX('2-Merge'!F:F,SMALL(IF('2-Merge'!A$2:A$500&lt;&gt;"",ROW('2-Merge'!A$2:A$500)),ROWS(F$2:F420))))</f>
        <v>#NUM!</v>
      </c>
      <c r="G420" t="e">
        <f t="array" ref="G420">IF(ROWS(G$2:G420)&gt;COUNTA('2-Merge'!A:A),"",INDEX('2-Merge'!G:G,SMALL(IF('2-Merge'!A$2:A$500&lt;&gt;"",ROW('2-Merge'!A$2:A$500)),ROWS(G$2:G420))))</f>
        <v>#NUM!</v>
      </c>
    </row>
    <row r="421" spans="1:7" x14ac:dyDescent="0.25">
      <c r="A421" s="6" t="e">
        <f t="array" ref="A421">IF(ROWS(A$2:A421)&gt;COUNTA('2-Merge'!A:A),"",INDEX('2-Merge'!A:A,SMALL(IF('2-Merge'!A$2:A$500&lt;&gt;"",ROW('2-Merge'!A$2:A$500)),ROWS(A$2:A421))))</f>
        <v>#NUM!</v>
      </c>
      <c r="B421" t="e">
        <f t="array" ref="B421">IF(ROWS(B$2:B421)&gt;COUNTA('2-Merge'!A:A),"",INDEX('2-Merge'!B:B,SMALL(IF('2-Merge'!A$2:A$500&lt;&gt;"",ROW('2-Merge'!A$2:A$500)),ROWS(B$2:B421))))</f>
        <v>#NUM!</v>
      </c>
      <c r="C421" t="e">
        <f t="array" ref="C421">IF(ROWS(C$2:C421)&gt;COUNTA('2-Merge'!A:A),"",INDEX('2-Merge'!C:C,SMALL(IF('2-Merge'!A$2:A$500&lt;&gt;"",ROW('2-Merge'!A$2:A$500)),ROWS(C$2:C421))))</f>
        <v>#NUM!</v>
      </c>
      <c r="D421" s="3" t="e">
        <f t="array" ref="D421">IF(ROWS(D$2:D421)&gt;COUNTA('2-Merge'!A:A),"",INDEX('2-Merge'!D:D,SMALL(IF('2-Merge'!A$2:A$500&lt;&gt;"",ROW('2-Merge'!A$2:A$500)),ROWS(D$2:D421))))</f>
        <v>#NUM!</v>
      </c>
      <c r="E421" s="5" t="e">
        <f t="array" ref="E421">IF(ROWS(E$2:E421)&gt;COUNTA('2-Merge'!A:A),"",INDEX('2-Merge'!E:E,SMALL(IF('2-Merge'!A$2:A$500&lt;&gt;"",ROW('2-Merge'!A$2:A$500)),ROWS(E$2:E421))))</f>
        <v>#NUM!</v>
      </c>
      <c r="F421" s="5" t="e">
        <f t="array" ref="F421">IF(ROWS(F$2:F421)&gt;COUNTA('2-Merge'!A:A),"",INDEX('2-Merge'!F:F,SMALL(IF('2-Merge'!A$2:A$500&lt;&gt;"",ROW('2-Merge'!A$2:A$500)),ROWS(F$2:F421))))</f>
        <v>#NUM!</v>
      </c>
      <c r="G421" t="e">
        <f t="array" ref="G421">IF(ROWS(G$2:G421)&gt;COUNTA('2-Merge'!A:A),"",INDEX('2-Merge'!G:G,SMALL(IF('2-Merge'!A$2:A$500&lt;&gt;"",ROW('2-Merge'!A$2:A$500)),ROWS(G$2:G421))))</f>
        <v>#NUM!</v>
      </c>
    </row>
    <row r="422" spans="1:7" x14ac:dyDescent="0.25">
      <c r="A422" s="6" t="e">
        <f t="array" ref="A422">IF(ROWS(A$2:A422)&gt;COUNTA('2-Merge'!A:A),"",INDEX('2-Merge'!A:A,SMALL(IF('2-Merge'!A$2:A$500&lt;&gt;"",ROW('2-Merge'!A$2:A$500)),ROWS(A$2:A422))))</f>
        <v>#NUM!</v>
      </c>
      <c r="B422" t="e">
        <f t="array" ref="B422">IF(ROWS(B$2:B422)&gt;COUNTA('2-Merge'!A:A),"",INDEX('2-Merge'!B:B,SMALL(IF('2-Merge'!A$2:A$500&lt;&gt;"",ROW('2-Merge'!A$2:A$500)),ROWS(B$2:B422))))</f>
        <v>#NUM!</v>
      </c>
      <c r="C422" t="e">
        <f t="array" ref="C422">IF(ROWS(C$2:C422)&gt;COUNTA('2-Merge'!A:A),"",INDEX('2-Merge'!C:C,SMALL(IF('2-Merge'!A$2:A$500&lt;&gt;"",ROW('2-Merge'!A$2:A$500)),ROWS(C$2:C422))))</f>
        <v>#NUM!</v>
      </c>
      <c r="D422" s="3" t="e">
        <f t="array" ref="D422">IF(ROWS(D$2:D422)&gt;COUNTA('2-Merge'!A:A),"",INDEX('2-Merge'!D:D,SMALL(IF('2-Merge'!A$2:A$500&lt;&gt;"",ROW('2-Merge'!A$2:A$500)),ROWS(D$2:D422))))</f>
        <v>#NUM!</v>
      </c>
      <c r="E422" s="5" t="e">
        <f t="array" ref="E422">IF(ROWS(E$2:E422)&gt;COUNTA('2-Merge'!A:A),"",INDEX('2-Merge'!E:E,SMALL(IF('2-Merge'!A$2:A$500&lt;&gt;"",ROW('2-Merge'!A$2:A$500)),ROWS(E$2:E422))))</f>
        <v>#NUM!</v>
      </c>
      <c r="F422" s="5" t="e">
        <f t="array" ref="F422">IF(ROWS(F$2:F422)&gt;COUNTA('2-Merge'!A:A),"",INDEX('2-Merge'!F:F,SMALL(IF('2-Merge'!A$2:A$500&lt;&gt;"",ROW('2-Merge'!A$2:A$500)),ROWS(F$2:F422))))</f>
        <v>#NUM!</v>
      </c>
      <c r="G422" t="e">
        <f t="array" ref="G422">IF(ROWS(G$2:G422)&gt;COUNTA('2-Merge'!A:A),"",INDEX('2-Merge'!G:G,SMALL(IF('2-Merge'!A$2:A$500&lt;&gt;"",ROW('2-Merge'!A$2:A$500)),ROWS(G$2:G422))))</f>
        <v>#NUM!</v>
      </c>
    </row>
    <row r="423" spans="1:7" x14ac:dyDescent="0.25">
      <c r="A423" s="6" t="e">
        <f t="array" ref="A423">IF(ROWS(A$2:A423)&gt;COUNTA('2-Merge'!A:A),"",INDEX('2-Merge'!A:A,SMALL(IF('2-Merge'!A$2:A$500&lt;&gt;"",ROW('2-Merge'!A$2:A$500)),ROWS(A$2:A423))))</f>
        <v>#NUM!</v>
      </c>
      <c r="B423" t="e">
        <f t="array" ref="B423">IF(ROWS(B$2:B423)&gt;COUNTA('2-Merge'!A:A),"",INDEX('2-Merge'!B:B,SMALL(IF('2-Merge'!A$2:A$500&lt;&gt;"",ROW('2-Merge'!A$2:A$500)),ROWS(B$2:B423))))</f>
        <v>#NUM!</v>
      </c>
      <c r="C423" t="e">
        <f t="array" ref="C423">IF(ROWS(C$2:C423)&gt;COUNTA('2-Merge'!A:A),"",INDEX('2-Merge'!C:C,SMALL(IF('2-Merge'!A$2:A$500&lt;&gt;"",ROW('2-Merge'!A$2:A$500)),ROWS(C$2:C423))))</f>
        <v>#NUM!</v>
      </c>
      <c r="D423" s="3" t="e">
        <f t="array" ref="D423">IF(ROWS(D$2:D423)&gt;COUNTA('2-Merge'!A:A),"",INDEX('2-Merge'!D:D,SMALL(IF('2-Merge'!A$2:A$500&lt;&gt;"",ROW('2-Merge'!A$2:A$500)),ROWS(D$2:D423))))</f>
        <v>#NUM!</v>
      </c>
      <c r="E423" s="5" t="e">
        <f t="array" ref="E423">IF(ROWS(E$2:E423)&gt;COUNTA('2-Merge'!A:A),"",INDEX('2-Merge'!E:E,SMALL(IF('2-Merge'!A$2:A$500&lt;&gt;"",ROW('2-Merge'!A$2:A$500)),ROWS(E$2:E423))))</f>
        <v>#NUM!</v>
      </c>
      <c r="F423" s="5" t="e">
        <f t="array" ref="F423">IF(ROWS(F$2:F423)&gt;COUNTA('2-Merge'!A:A),"",INDEX('2-Merge'!F:F,SMALL(IF('2-Merge'!A$2:A$500&lt;&gt;"",ROW('2-Merge'!A$2:A$500)),ROWS(F$2:F423))))</f>
        <v>#NUM!</v>
      </c>
      <c r="G423" t="e">
        <f t="array" ref="G423">IF(ROWS(G$2:G423)&gt;COUNTA('2-Merge'!A:A),"",INDEX('2-Merge'!G:G,SMALL(IF('2-Merge'!A$2:A$500&lt;&gt;"",ROW('2-Merge'!A$2:A$500)),ROWS(G$2:G423))))</f>
        <v>#NUM!</v>
      </c>
    </row>
    <row r="424" spans="1:7" x14ac:dyDescent="0.25">
      <c r="A424" s="6" t="e">
        <f t="array" ref="A424">IF(ROWS(A$2:A424)&gt;COUNTA('2-Merge'!A:A),"",INDEX('2-Merge'!A:A,SMALL(IF('2-Merge'!A$2:A$500&lt;&gt;"",ROW('2-Merge'!A$2:A$500)),ROWS(A$2:A424))))</f>
        <v>#NUM!</v>
      </c>
      <c r="B424" t="e">
        <f t="array" ref="B424">IF(ROWS(B$2:B424)&gt;COUNTA('2-Merge'!A:A),"",INDEX('2-Merge'!B:B,SMALL(IF('2-Merge'!A$2:A$500&lt;&gt;"",ROW('2-Merge'!A$2:A$500)),ROWS(B$2:B424))))</f>
        <v>#NUM!</v>
      </c>
      <c r="C424" t="e">
        <f t="array" ref="C424">IF(ROWS(C$2:C424)&gt;COUNTA('2-Merge'!A:A),"",INDEX('2-Merge'!C:C,SMALL(IF('2-Merge'!A$2:A$500&lt;&gt;"",ROW('2-Merge'!A$2:A$500)),ROWS(C$2:C424))))</f>
        <v>#NUM!</v>
      </c>
      <c r="D424" s="3" t="e">
        <f t="array" ref="D424">IF(ROWS(D$2:D424)&gt;COUNTA('2-Merge'!A:A),"",INDEX('2-Merge'!D:D,SMALL(IF('2-Merge'!A$2:A$500&lt;&gt;"",ROW('2-Merge'!A$2:A$500)),ROWS(D$2:D424))))</f>
        <v>#NUM!</v>
      </c>
      <c r="E424" s="5" t="e">
        <f t="array" ref="E424">IF(ROWS(E$2:E424)&gt;COUNTA('2-Merge'!A:A),"",INDEX('2-Merge'!E:E,SMALL(IF('2-Merge'!A$2:A$500&lt;&gt;"",ROW('2-Merge'!A$2:A$500)),ROWS(E$2:E424))))</f>
        <v>#NUM!</v>
      </c>
      <c r="F424" s="5" t="e">
        <f t="array" ref="F424">IF(ROWS(F$2:F424)&gt;COUNTA('2-Merge'!A:A),"",INDEX('2-Merge'!F:F,SMALL(IF('2-Merge'!A$2:A$500&lt;&gt;"",ROW('2-Merge'!A$2:A$500)),ROWS(F$2:F424))))</f>
        <v>#NUM!</v>
      </c>
      <c r="G424" t="e">
        <f t="array" ref="G424">IF(ROWS(G$2:G424)&gt;COUNTA('2-Merge'!A:A),"",INDEX('2-Merge'!G:G,SMALL(IF('2-Merge'!A$2:A$500&lt;&gt;"",ROW('2-Merge'!A$2:A$500)),ROWS(G$2:G424))))</f>
        <v>#NUM!</v>
      </c>
    </row>
    <row r="425" spans="1:7" x14ac:dyDescent="0.25">
      <c r="A425" s="6" t="e">
        <f t="array" ref="A425">IF(ROWS(A$2:A425)&gt;COUNTA('2-Merge'!A:A),"",INDEX('2-Merge'!A:A,SMALL(IF('2-Merge'!A$2:A$500&lt;&gt;"",ROW('2-Merge'!A$2:A$500)),ROWS(A$2:A425))))</f>
        <v>#NUM!</v>
      </c>
      <c r="B425" t="e">
        <f t="array" ref="B425">IF(ROWS(B$2:B425)&gt;COUNTA('2-Merge'!A:A),"",INDEX('2-Merge'!B:B,SMALL(IF('2-Merge'!A$2:A$500&lt;&gt;"",ROW('2-Merge'!A$2:A$500)),ROWS(B$2:B425))))</f>
        <v>#NUM!</v>
      </c>
      <c r="C425" t="e">
        <f t="array" ref="C425">IF(ROWS(C$2:C425)&gt;COUNTA('2-Merge'!A:A),"",INDEX('2-Merge'!C:C,SMALL(IF('2-Merge'!A$2:A$500&lt;&gt;"",ROW('2-Merge'!A$2:A$500)),ROWS(C$2:C425))))</f>
        <v>#NUM!</v>
      </c>
      <c r="D425" s="3" t="e">
        <f t="array" ref="D425">IF(ROWS(D$2:D425)&gt;COUNTA('2-Merge'!A:A),"",INDEX('2-Merge'!D:D,SMALL(IF('2-Merge'!A$2:A$500&lt;&gt;"",ROW('2-Merge'!A$2:A$500)),ROWS(D$2:D425))))</f>
        <v>#NUM!</v>
      </c>
      <c r="E425" s="5" t="e">
        <f t="array" ref="E425">IF(ROWS(E$2:E425)&gt;COUNTA('2-Merge'!A:A),"",INDEX('2-Merge'!E:E,SMALL(IF('2-Merge'!A$2:A$500&lt;&gt;"",ROW('2-Merge'!A$2:A$500)),ROWS(E$2:E425))))</f>
        <v>#NUM!</v>
      </c>
      <c r="F425" s="5" t="e">
        <f t="array" ref="F425">IF(ROWS(F$2:F425)&gt;COUNTA('2-Merge'!A:A),"",INDEX('2-Merge'!F:F,SMALL(IF('2-Merge'!A$2:A$500&lt;&gt;"",ROW('2-Merge'!A$2:A$500)),ROWS(F$2:F425))))</f>
        <v>#NUM!</v>
      </c>
      <c r="G425" t="e">
        <f t="array" ref="G425">IF(ROWS(G$2:G425)&gt;COUNTA('2-Merge'!A:A),"",INDEX('2-Merge'!G:G,SMALL(IF('2-Merge'!A$2:A$500&lt;&gt;"",ROW('2-Merge'!A$2:A$500)),ROWS(G$2:G425))))</f>
        <v>#NUM!</v>
      </c>
    </row>
    <row r="426" spans="1:7" x14ac:dyDescent="0.25">
      <c r="A426" s="6" t="e">
        <f t="array" ref="A426">IF(ROWS(A$2:A426)&gt;COUNTA('2-Merge'!A:A),"",INDEX('2-Merge'!A:A,SMALL(IF('2-Merge'!A$2:A$500&lt;&gt;"",ROW('2-Merge'!A$2:A$500)),ROWS(A$2:A426))))</f>
        <v>#NUM!</v>
      </c>
      <c r="B426" t="e">
        <f t="array" ref="B426">IF(ROWS(B$2:B426)&gt;COUNTA('2-Merge'!A:A),"",INDEX('2-Merge'!B:B,SMALL(IF('2-Merge'!A$2:A$500&lt;&gt;"",ROW('2-Merge'!A$2:A$500)),ROWS(B$2:B426))))</f>
        <v>#NUM!</v>
      </c>
      <c r="C426" t="e">
        <f t="array" ref="C426">IF(ROWS(C$2:C426)&gt;COUNTA('2-Merge'!A:A),"",INDEX('2-Merge'!C:C,SMALL(IF('2-Merge'!A$2:A$500&lt;&gt;"",ROW('2-Merge'!A$2:A$500)),ROWS(C$2:C426))))</f>
        <v>#NUM!</v>
      </c>
      <c r="D426" s="3" t="e">
        <f t="array" ref="D426">IF(ROWS(D$2:D426)&gt;COUNTA('2-Merge'!A:A),"",INDEX('2-Merge'!D:D,SMALL(IF('2-Merge'!A$2:A$500&lt;&gt;"",ROW('2-Merge'!A$2:A$500)),ROWS(D$2:D426))))</f>
        <v>#NUM!</v>
      </c>
      <c r="E426" s="5" t="e">
        <f t="array" ref="E426">IF(ROWS(E$2:E426)&gt;COUNTA('2-Merge'!A:A),"",INDEX('2-Merge'!E:E,SMALL(IF('2-Merge'!A$2:A$500&lt;&gt;"",ROW('2-Merge'!A$2:A$500)),ROWS(E$2:E426))))</f>
        <v>#NUM!</v>
      </c>
      <c r="F426" s="5" t="e">
        <f t="array" ref="F426">IF(ROWS(F$2:F426)&gt;COUNTA('2-Merge'!A:A),"",INDEX('2-Merge'!F:F,SMALL(IF('2-Merge'!A$2:A$500&lt;&gt;"",ROW('2-Merge'!A$2:A$500)),ROWS(F$2:F426))))</f>
        <v>#NUM!</v>
      </c>
      <c r="G426" t="e">
        <f t="array" ref="G426">IF(ROWS(G$2:G426)&gt;COUNTA('2-Merge'!A:A),"",INDEX('2-Merge'!G:G,SMALL(IF('2-Merge'!A$2:A$500&lt;&gt;"",ROW('2-Merge'!A$2:A$500)),ROWS(G$2:G426))))</f>
        <v>#NUM!</v>
      </c>
    </row>
    <row r="427" spans="1:7" x14ac:dyDescent="0.25">
      <c r="A427" s="6" t="e">
        <f t="array" ref="A427">IF(ROWS(A$2:A427)&gt;COUNTA('2-Merge'!A:A),"",INDEX('2-Merge'!A:A,SMALL(IF('2-Merge'!A$2:A$500&lt;&gt;"",ROW('2-Merge'!A$2:A$500)),ROWS(A$2:A427))))</f>
        <v>#NUM!</v>
      </c>
      <c r="B427" t="e">
        <f t="array" ref="B427">IF(ROWS(B$2:B427)&gt;COUNTA('2-Merge'!A:A),"",INDEX('2-Merge'!B:B,SMALL(IF('2-Merge'!A$2:A$500&lt;&gt;"",ROW('2-Merge'!A$2:A$500)),ROWS(B$2:B427))))</f>
        <v>#NUM!</v>
      </c>
      <c r="C427" t="e">
        <f t="array" ref="C427">IF(ROWS(C$2:C427)&gt;COUNTA('2-Merge'!A:A),"",INDEX('2-Merge'!C:C,SMALL(IF('2-Merge'!A$2:A$500&lt;&gt;"",ROW('2-Merge'!A$2:A$500)),ROWS(C$2:C427))))</f>
        <v>#NUM!</v>
      </c>
      <c r="D427" s="3" t="e">
        <f t="array" ref="D427">IF(ROWS(D$2:D427)&gt;COUNTA('2-Merge'!A:A),"",INDEX('2-Merge'!D:D,SMALL(IF('2-Merge'!A$2:A$500&lt;&gt;"",ROW('2-Merge'!A$2:A$500)),ROWS(D$2:D427))))</f>
        <v>#NUM!</v>
      </c>
      <c r="E427" s="5" t="e">
        <f t="array" ref="E427">IF(ROWS(E$2:E427)&gt;COUNTA('2-Merge'!A:A),"",INDEX('2-Merge'!E:E,SMALL(IF('2-Merge'!A$2:A$500&lt;&gt;"",ROW('2-Merge'!A$2:A$500)),ROWS(E$2:E427))))</f>
        <v>#NUM!</v>
      </c>
      <c r="F427" s="5" t="e">
        <f t="array" ref="F427">IF(ROWS(F$2:F427)&gt;COUNTA('2-Merge'!A:A),"",INDEX('2-Merge'!F:F,SMALL(IF('2-Merge'!A$2:A$500&lt;&gt;"",ROW('2-Merge'!A$2:A$500)),ROWS(F$2:F427))))</f>
        <v>#NUM!</v>
      </c>
      <c r="G427" t="e">
        <f t="array" ref="G427">IF(ROWS(G$2:G427)&gt;COUNTA('2-Merge'!A:A),"",INDEX('2-Merge'!G:G,SMALL(IF('2-Merge'!A$2:A$500&lt;&gt;"",ROW('2-Merge'!A$2:A$500)),ROWS(G$2:G427))))</f>
        <v>#NUM!</v>
      </c>
    </row>
    <row r="428" spans="1:7" x14ac:dyDescent="0.25">
      <c r="A428" s="6" t="e">
        <f t="array" ref="A428">IF(ROWS(A$2:A428)&gt;COUNTA('2-Merge'!A:A),"",INDEX('2-Merge'!A:A,SMALL(IF('2-Merge'!A$2:A$500&lt;&gt;"",ROW('2-Merge'!A$2:A$500)),ROWS(A$2:A428))))</f>
        <v>#NUM!</v>
      </c>
      <c r="B428" t="e">
        <f t="array" ref="B428">IF(ROWS(B$2:B428)&gt;COUNTA('2-Merge'!A:A),"",INDEX('2-Merge'!B:B,SMALL(IF('2-Merge'!A$2:A$500&lt;&gt;"",ROW('2-Merge'!A$2:A$500)),ROWS(B$2:B428))))</f>
        <v>#NUM!</v>
      </c>
      <c r="C428" t="e">
        <f t="array" ref="C428">IF(ROWS(C$2:C428)&gt;COUNTA('2-Merge'!A:A),"",INDEX('2-Merge'!C:C,SMALL(IF('2-Merge'!A$2:A$500&lt;&gt;"",ROW('2-Merge'!A$2:A$500)),ROWS(C$2:C428))))</f>
        <v>#NUM!</v>
      </c>
      <c r="D428" s="3" t="e">
        <f t="array" ref="D428">IF(ROWS(D$2:D428)&gt;COUNTA('2-Merge'!A:A),"",INDEX('2-Merge'!D:D,SMALL(IF('2-Merge'!A$2:A$500&lt;&gt;"",ROW('2-Merge'!A$2:A$500)),ROWS(D$2:D428))))</f>
        <v>#NUM!</v>
      </c>
      <c r="E428" s="5" t="e">
        <f t="array" ref="E428">IF(ROWS(E$2:E428)&gt;COUNTA('2-Merge'!A:A),"",INDEX('2-Merge'!E:E,SMALL(IF('2-Merge'!A$2:A$500&lt;&gt;"",ROW('2-Merge'!A$2:A$500)),ROWS(E$2:E428))))</f>
        <v>#NUM!</v>
      </c>
      <c r="F428" s="5" t="e">
        <f t="array" ref="F428">IF(ROWS(F$2:F428)&gt;COUNTA('2-Merge'!A:A),"",INDEX('2-Merge'!F:F,SMALL(IF('2-Merge'!A$2:A$500&lt;&gt;"",ROW('2-Merge'!A$2:A$500)),ROWS(F$2:F428))))</f>
        <v>#NUM!</v>
      </c>
      <c r="G428" t="e">
        <f t="array" ref="G428">IF(ROWS(G$2:G428)&gt;COUNTA('2-Merge'!A:A),"",INDEX('2-Merge'!G:G,SMALL(IF('2-Merge'!A$2:A$500&lt;&gt;"",ROW('2-Merge'!A$2:A$500)),ROWS(G$2:G428))))</f>
        <v>#NUM!</v>
      </c>
    </row>
    <row r="429" spans="1:7" x14ac:dyDescent="0.25">
      <c r="A429" s="6" t="e">
        <f t="array" ref="A429">IF(ROWS(A$2:A429)&gt;COUNTA('2-Merge'!A:A),"",INDEX('2-Merge'!A:A,SMALL(IF('2-Merge'!A$2:A$500&lt;&gt;"",ROW('2-Merge'!A$2:A$500)),ROWS(A$2:A429))))</f>
        <v>#NUM!</v>
      </c>
      <c r="B429" t="e">
        <f t="array" ref="B429">IF(ROWS(B$2:B429)&gt;COUNTA('2-Merge'!A:A),"",INDEX('2-Merge'!B:B,SMALL(IF('2-Merge'!A$2:A$500&lt;&gt;"",ROW('2-Merge'!A$2:A$500)),ROWS(B$2:B429))))</f>
        <v>#NUM!</v>
      </c>
      <c r="C429" t="e">
        <f t="array" ref="C429">IF(ROWS(C$2:C429)&gt;COUNTA('2-Merge'!A:A),"",INDEX('2-Merge'!C:C,SMALL(IF('2-Merge'!A$2:A$500&lt;&gt;"",ROW('2-Merge'!A$2:A$500)),ROWS(C$2:C429))))</f>
        <v>#NUM!</v>
      </c>
      <c r="D429" s="3" t="e">
        <f t="array" ref="D429">IF(ROWS(D$2:D429)&gt;COUNTA('2-Merge'!A:A),"",INDEX('2-Merge'!D:D,SMALL(IF('2-Merge'!A$2:A$500&lt;&gt;"",ROW('2-Merge'!A$2:A$500)),ROWS(D$2:D429))))</f>
        <v>#NUM!</v>
      </c>
      <c r="E429" s="5" t="e">
        <f t="array" ref="E429">IF(ROWS(E$2:E429)&gt;COUNTA('2-Merge'!A:A),"",INDEX('2-Merge'!E:E,SMALL(IF('2-Merge'!A$2:A$500&lt;&gt;"",ROW('2-Merge'!A$2:A$500)),ROWS(E$2:E429))))</f>
        <v>#NUM!</v>
      </c>
      <c r="F429" s="5" t="e">
        <f t="array" ref="F429">IF(ROWS(F$2:F429)&gt;COUNTA('2-Merge'!A:A),"",INDEX('2-Merge'!F:F,SMALL(IF('2-Merge'!A$2:A$500&lt;&gt;"",ROW('2-Merge'!A$2:A$500)),ROWS(F$2:F429))))</f>
        <v>#NUM!</v>
      </c>
      <c r="G429" t="e">
        <f t="array" ref="G429">IF(ROWS(G$2:G429)&gt;COUNTA('2-Merge'!A:A),"",INDEX('2-Merge'!G:G,SMALL(IF('2-Merge'!A$2:A$500&lt;&gt;"",ROW('2-Merge'!A$2:A$500)),ROWS(G$2:G429))))</f>
        <v>#NUM!</v>
      </c>
    </row>
    <row r="430" spans="1:7" x14ac:dyDescent="0.25">
      <c r="A430" s="6" t="e">
        <f t="array" ref="A430">IF(ROWS(A$2:A430)&gt;COUNTA('2-Merge'!A:A),"",INDEX('2-Merge'!A:A,SMALL(IF('2-Merge'!A$2:A$500&lt;&gt;"",ROW('2-Merge'!A$2:A$500)),ROWS(A$2:A430))))</f>
        <v>#NUM!</v>
      </c>
      <c r="B430" t="e">
        <f t="array" ref="B430">IF(ROWS(B$2:B430)&gt;COUNTA('2-Merge'!A:A),"",INDEX('2-Merge'!B:B,SMALL(IF('2-Merge'!A$2:A$500&lt;&gt;"",ROW('2-Merge'!A$2:A$500)),ROWS(B$2:B430))))</f>
        <v>#NUM!</v>
      </c>
      <c r="C430" t="e">
        <f t="array" ref="C430">IF(ROWS(C$2:C430)&gt;COUNTA('2-Merge'!A:A),"",INDEX('2-Merge'!C:C,SMALL(IF('2-Merge'!A$2:A$500&lt;&gt;"",ROW('2-Merge'!A$2:A$500)),ROWS(C$2:C430))))</f>
        <v>#NUM!</v>
      </c>
      <c r="D430" s="3" t="e">
        <f t="array" ref="D430">IF(ROWS(D$2:D430)&gt;COUNTA('2-Merge'!A:A),"",INDEX('2-Merge'!D:D,SMALL(IF('2-Merge'!A$2:A$500&lt;&gt;"",ROW('2-Merge'!A$2:A$500)),ROWS(D$2:D430))))</f>
        <v>#NUM!</v>
      </c>
      <c r="E430" s="5" t="e">
        <f t="array" ref="E430">IF(ROWS(E$2:E430)&gt;COUNTA('2-Merge'!A:A),"",INDEX('2-Merge'!E:E,SMALL(IF('2-Merge'!A$2:A$500&lt;&gt;"",ROW('2-Merge'!A$2:A$500)),ROWS(E$2:E430))))</f>
        <v>#NUM!</v>
      </c>
      <c r="F430" s="5" t="e">
        <f t="array" ref="F430">IF(ROWS(F$2:F430)&gt;COUNTA('2-Merge'!A:A),"",INDEX('2-Merge'!F:F,SMALL(IF('2-Merge'!A$2:A$500&lt;&gt;"",ROW('2-Merge'!A$2:A$500)),ROWS(F$2:F430))))</f>
        <v>#NUM!</v>
      </c>
      <c r="G430" t="e">
        <f t="array" ref="G430">IF(ROWS(G$2:G430)&gt;COUNTA('2-Merge'!A:A),"",INDEX('2-Merge'!G:G,SMALL(IF('2-Merge'!A$2:A$500&lt;&gt;"",ROW('2-Merge'!A$2:A$500)),ROWS(G$2:G430))))</f>
        <v>#NUM!</v>
      </c>
    </row>
    <row r="431" spans="1:7" x14ac:dyDescent="0.25">
      <c r="A431" s="6" t="e">
        <f t="array" ref="A431">IF(ROWS(A$2:A431)&gt;COUNTA('2-Merge'!A:A),"",INDEX('2-Merge'!A:A,SMALL(IF('2-Merge'!A$2:A$500&lt;&gt;"",ROW('2-Merge'!A$2:A$500)),ROWS(A$2:A431))))</f>
        <v>#NUM!</v>
      </c>
      <c r="B431" t="e">
        <f t="array" ref="B431">IF(ROWS(B$2:B431)&gt;COUNTA('2-Merge'!A:A),"",INDEX('2-Merge'!B:B,SMALL(IF('2-Merge'!A$2:A$500&lt;&gt;"",ROW('2-Merge'!A$2:A$500)),ROWS(B$2:B431))))</f>
        <v>#NUM!</v>
      </c>
      <c r="C431" t="e">
        <f t="array" ref="C431">IF(ROWS(C$2:C431)&gt;COUNTA('2-Merge'!A:A),"",INDEX('2-Merge'!C:C,SMALL(IF('2-Merge'!A$2:A$500&lt;&gt;"",ROW('2-Merge'!A$2:A$500)),ROWS(C$2:C431))))</f>
        <v>#NUM!</v>
      </c>
      <c r="D431" s="3" t="e">
        <f t="array" ref="D431">IF(ROWS(D$2:D431)&gt;COUNTA('2-Merge'!A:A),"",INDEX('2-Merge'!D:D,SMALL(IF('2-Merge'!A$2:A$500&lt;&gt;"",ROW('2-Merge'!A$2:A$500)),ROWS(D$2:D431))))</f>
        <v>#NUM!</v>
      </c>
      <c r="E431" s="5" t="e">
        <f t="array" ref="E431">IF(ROWS(E$2:E431)&gt;COUNTA('2-Merge'!A:A),"",INDEX('2-Merge'!E:E,SMALL(IF('2-Merge'!A$2:A$500&lt;&gt;"",ROW('2-Merge'!A$2:A$500)),ROWS(E$2:E431))))</f>
        <v>#NUM!</v>
      </c>
      <c r="F431" s="5" t="e">
        <f t="array" ref="F431">IF(ROWS(F$2:F431)&gt;COUNTA('2-Merge'!A:A),"",INDEX('2-Merge'!F:F,SMALL(IF('2-Merge'!A$2:A$500&lt;&gt;"",ROW('2-Merge'!A$2:A$500)),ROWS(F$2:F431))))</f>
        <v>#NUM!</v>
      </c>
      <c r="G431" t="e">
        <f t="array" ref="G431">IF(ROWS(G$2:G431)&gt;COUNTA('2-Merge'!A:A),"",INDEX('2-Merge'!G:G,SMALL(IF('2-Merge'!A$2:A$500&lt;&gt;"",ROW('2-Merge'!A$2:A$500)),ROWS(G$2:G431))))</f>
        <v>#NUM!</v>
      </c>
    </row>
    <row r="432" spans="1:7" x14ac:dyDescent="0.25">
      <c r="A432" s="6" t="e">
        <f t="array" ref="A432">IF(ROWS(A$2:A432)&gt;COUNTA('2-Merge'!A:A),"",INDEX('2-Merge'!A:A,SMALL(IF('2-Merge'!A$2:A$500&lt;&gt;"",ROW('2-Merge'!A$2:A$500)),ROWS(A$2:A432))))</f>
        <v>#NUM!</v>
      </c>
      <c r="B432" t="e">
        <f t="array" ref="B432">IF(ROWS(B$2:B432)&gt;COUNTA('2-Merge'!A:A),"",INDEX('2-Merge'!B:B,SMALL(IF('2-Merge'!A$2:A$500&lt;&gt;"",ROW('2-Merge'!A$2:A$500)),ROWS(B$2:B432))))</f>
        <v>#NUM!</v>
      </c>
      <c r="C432" t="e">
        <f t="array" ref="C432">IF(ROWS(C$2:C432)&gt;COUNTA('2-Merge'!A:A),"",INDEX('2-Merge'!C:C,SMALL(IF('2-Merge'!A$2:A$500&lt;&gt;"",ROW('2-Merge'!A$2:A$500)),ROWS(C$2:C432))))</f>
        <v>#NUM!</v>
      </c>
      <c r="D432" s="3" t="e">
        <f t="array" ref="D432">IF(ROWS(D$2:D432)&gt;COUNTA('2-Merge'!A:A),"",INDEX('2-Merge'!D:D,SMALL(IF('2-Merge'!A$2:A$500&lt;&gt;"",ROW('2-Merge'!A$2:A$500)),ROWS(D$2:D432))))</f>
        <v>#NUM!</v>
      </c>
      <c r="E432" s="5" t="e">
        <f t="array" ref="E432">IF(ROWS(E$2:E432)&gt;COUNTA('2-Merge'!A:A),"",INDEX('2-Merge'!E:E,SMALL(IF('2-Merge'!A$2:A$500&lt;&gt;"",ROW('2-Merge'!A$2:A$500)),ROWS(E$2:E432))))</f>
        <v>#NUM!</v>
      </c>
      <c r="F432" s="5" t="e">
        <f t="array" ref="F432">IF(ROWS(F$2:F432)&gt;COUNTA('2-Merge'!A:A),"",INDEX('2-Merge'!F:F,SMALL(IF('2-Merge'!A$2:A$500&lt;&gt;"",ROW('2-Merge'!A$2:A$500)),ROWS(F$2:F432))))</f>
        <v>#NUM!</v>
      </c>
      <c r="G432" t="e">
        <f t="array" ref="G432">IF(ROWS(G$2:G432)&gt;COUNTA('2-Merge'!A:A),"",INDEX('2-Merge'!G:G,SMALL(IF('2-Merge'!A$2:A$500&lt;&gt;"",ROW('2-Merge'!A$2:A$500)),ROWS(G$2:G432))))</f>
        <v>#NUM!</v>
      </c>
    </row>
    <row r="433" spans="1:7" x14ac:dyDescent="0.25">
      <c r="A433" s="6" t="e">
        <f t="array" ref="A433">IF(ROWS(A$2:A433)&gt;COUNTA('2-Merge'!A:A),"",INDEX('2-Merge'!A:A,SMALL(IF('2-Merge'!A$2:A$500&lt;&gt;"",ROW('2-Merge'!A$2:A$500)),ROWS(A$2:A433))))</f>
        <v>#NUM!</v>
      </c>
      <c r="B433" t="e">
        <f t="array" ref="B433">IF(ROWS(B$2:B433)&gt;COUNTA('2-Merge'!A:A),"",INDEX('2-Merge'!B:B,SMALL(IF('2-Merge'!A$2:A$500&lt;&gt;"",ROW('2-Merge'!A$2:A$500)),ROWS(B$2:B433))))</f>
        <v>#NUM!</v>
      </c>
      <c r="C433" t="e">
        <f t="array" ref="C433">IF(ROWS(C$2:C433)&gt;COUNTA('2-Merge'!A:A),"",INDEX('2-Merge'!C:C,SMALL(IF('2-Merge'!A$2:A$500&lt;&gt;"",ROW('2-Merge'!A$2:A$500)),ROWS(C$2:C433))))</f>
        <v>#NUM!</v>
      </c>
      <c r="D433" s="3" t="e">
        <f t="array" ref="D433">IF(ROWS(D$2:D433)&gt;COUNTA('2-Merge'!A:A),"",INDEX('2-Merge'!D:D,SMALL(IF('2-Merge'!A$2:A$500&lt;&gt;"",ROW('2-Merge'!A$2:A$500)),ROWS(D$2:D433))))</f>
        <v>#NUM!</v>
      </c>
      <c r="E433" s="5" t="e">
        <f t="array" ref="E433">IF(ROWS(E$2:E433)&gt;COUNTA('2-Merge'!A:A),"",INDEX('2-Merge'!E:E,SMALL(IF('2-Merge'!A$2:A$500&lt;&gt;"",ROW('2-Merge'!A$2:A$500)),ROWS(E$2:E433))))</f>
        <v>#NUM!</v>
      </c>
      <c r="F433" s="5" t="e">
        <f t="array" ref="F433">IF(ROWS(F$2:F433)&gt;COUNTA('2-Merge'!A:A),"",INDEX('2-Merge'!F:F,SMALL(IF('2-Merge'!A$2:A$500&lt;&gt;"",ROW('2-Merge'!A$2:A$500)),ROWS(F$2:F433))))</f>
        <v>#NUM!</v>
      </c>
      <c r="G433" t="e">
        <f t="array" ref="G433">IF(ROWS(G$2:G433)&gt;COUNTA('2-Merge'!A:A),"",INDEX('2-Merge'!G:G,SMALL(IF('2-Merge'!A$2:A$500&lt;&gt;"",ROW('2-Merge'!A$2:A$500)),ROWS(G$2:G433))))</f>
        <v>#NUM!</v>
      </c>
    </row>
    <row r="434" spans="1:7" x14ac:dyDescent="0.25">
      <c r="A434" s="6" t="e">
        <f t="array" ref="A434">IF(ROWS(A$2:A434)&gt;COUNTA('2-Merge'!A:A),"",INDEX('2-Merge'!A:A,SMALL(IF('2-Merge'!A$2:A$500&lt;&gt;"",ROW('2-Merge'!A$2:A$500)),ROWS(A$2:A434))))</f>
        <v>#NUM!</v>
      </c>
      <c r="B434" t="e">
        <f t="array" ref="B434">IF(ROWS(B$2:B434)&gt;COUNTA('2-Merge'!A:A),"",INDEX('2-Merge'!B:B,SMALL(IF('2-Merge'!A$2:A$500&lt;&gt;"",ROW('2-Merge'!A$2:A$500)),ROWS(B$2:B434))))</f>
        <v>#NUM!</v>
      </c>
      <c r="C434" t="e">
        <f t="array" ref="C434">IF(ROWS(C$2:C434)&gt;COUNTA('2-Merge'!A:A),"",INDEX('2-Merge'!C:C,SMALL(IF('2-Merge'!A$2:A$500&lt;&gt;"",ROW('2-Merge'!A$2:A$500)),ROWS(C$2:C434))))</f>
        <v>#NUM!</v>
      </c>
      <c r="D434" s="3" t="e">
        <f t="array" ref="D434">IF(ROWS(D$2:D434)&gt;COUNTA('2-Merge'!A:A),"",INDEX('2-Merge'!D:D,SMALL(IF('2-Merge'!A$2:A$500&lt;&gt;"",ROW('2-Merge'!A$2:A$500)),ROWS(D$2:D434))))</f>
        <v>#NUM!</v>
      </c>
      <c r="E434" s="5" t="e">
        <f t="array" ref="E434">IF(ROWS(E$2:E434)&gt;COUNTA('2-Merge'!A:A),"",INDEX('2-Merge'!E:E,SMALL(IF('2-Merge'!A$2:A$500&lt;&gt;"",ROW('2-Merge'!A$2:A$500)),ROWS(E$2:E434))))</f>
        <v>#NUM!</v>
      </c>
      <c r="F434" s="5" t="e">
        <f t="array" ref="F434">IF(ROWS(F$2:F434)&gt;COUNTA('2-Merge'!A:A),"",INDEX('2-Merge'!F:F,SMALL(IF('2-Merge'!A$2:A$500&lt;&gt;"",ROW('2-Merge'!A$2:A$500)),ROWS(F$2:F434))))</f>
        <v>#NUM!</v>
      </c>
      <c r="G434" t="e">
        <f t="array" ref="G434">IF(ROWS(G$2:G434)&gt;COUNTA('2-Merge'!A:A),"",INDEX('2-Merge'!G:G,SMALL(IF('2-Merge'!A$2:A$500&lt;&gt;"",ROW('2-Merge'!A$2:A$500)),ROWS(G$2:G434))))</f>
        <v>#NUM!</v>
      </c>
    </row>
    <row r="435" spans="1:7" x14ac:dyDescent="0.25">
      <c r="A435" s="6" t="e">
        <f t="array" ref="A435">IF(ROWS(A$2:A435)&gt;COUNTA('2-Merge'!A:A),"",INDEX('2-Merge'!A:A,SMALL(IF('2-Merge'!A$2:A$500&lt;&gt;"",ROW('2-Merge'!A$2:A$500)),ROWS(A$2:A435))))</f>
        <v>#NUM!</v>
      </c>
      <c r="B435" t="e">
        <f t="array" ref="B435">IF(ROWS(B$2:B435)&gt;COUNTA('2-Merge'!A:A),"",INDEX('2-Merge'!B:B,SMALL(IF('2-Merge'!A$2:A$500&lt;&gt;"",ROW('2-Merge'!A$2:A$500)),ROWS(B$2:B435))))</f>
        <v>#NUM!</v>
      </c>
      <c r="C435" t="e">
        <f t="array" ref="C435">IF(ROWS(C$2:C435)&gt;COUNTA('2-Merge'!A:A),"",INDEX('2-Merge'!C:C,SMALL(IF('2-Merge'!A$2:A$500&lt;&gt;"",ROW('2-Merge'!A$2:A$500)),ROWS(C$2:C435))))</f>
        <v>#NUM!</v>
      </c>
      <c r="D435" s="3" t="e">
        <f t="array" ref="D435">IF(ROWS(D$2:D435)&gt;COUNTA('2-Merge'!A:A),"",INDEX('2-Merge'!D:D,SMALL(IF('2-Merge'!A$2:A$500&lt;&gt;"",ROW('2-Merge'!A$2:A$500)),ROWS(D$2:D435))))</f>
        <v>#NUM!</v>
      </c>
      <c r="E435" s="5" t="e">
        <f t="array" ref="E435">IF(ROWS(E$2:E435)&gt;COUNTA('2-Merge'!A:A),"",INDEX('2-Merge'!E:E,SMALL(IF('2-Merge'!A$2:A$500&lt;&gt;"",ROW('2-Merge'!A$2:A$500)),ROWS(E$2:E435))))</f>
        <v>#NUM!</v>
      </c>
      <c r="F435" s="5" t="e">
        <f t="array" ref="F435">IF(ROWS(F$2:F435)&gt;COUNTA('2-Merge'!A:A),"",INDEX('2-Merge'!F:F,SMALL(IF('2-Merge'!A$2:A$500&lt;&gt;"",ROW('2-Merge'!A$2:A$500)),ROWS(F$2:F435))))</f>
        <v>#NUM!</v>
      </c>
      <c r="G435" t="e">
        <f t="array" ref="G435">IF(ROWS(G$2:G435)&gt;COUNTA('2-Merge'!A:A),"",INDEX('2-Merge'!G:G,SMALL(IF('2-Merge'!A$2:A$500&lt;&gt;"",ROW('2-Merge'!A$2:A$500)),ROWS(G$2:G435))))</f>
        <v>#NUM!</v>
      </c>
    </row>
    <row r="436" spans="1:7" x14ac:dyDescent="0.25">
      <c r="A436" s="6" t="e">
        <f t="array" ref="A436">IF(ROWS(A$2:A436)&gt;COUNTA('2-Merge'!A:A),"",INDEX('2-Merge'!A:A,SMALL(IF('2-Merge'!A$2:A$500&lt;&gt;"",ROW('2-Merge'!A$2:A$500)),ROWS(A$2:A436))))</f>
        <v>#NUM!</v>
      </c>
      <c r="B436" t="e">
        <f t="array" ref="B436">IF(ROWS(B$2:B436)&gt;COUNTA('2-Merge'!A:A),"",INDEX('2-Merge'!B:B,SMALL(IF('2-Merge'!A$2:A$500&lt;&gt;"",ROW('2-Merge'!A$2:A$500)),ROWS(B$2:B436))))</f>
        <v>#NUM!</v>
      </c>
      <c r="C436" t="e">
        <f t="array" ref="C436">IF(ROWS(C$2:C436)&gt;COUNTA('2-Merge'!A:A),"",INDEX('2-Merge'!C:C,SMALL(IF('2-Merge'!A$2:A$500&lt;&gt;"",ROW('2-Merge'!A$2:A$500)),ROWS(C$2:C436))))</f>
        <v>#NUM!</v>
      </c>
      <c r="D436" s="3" t="e">
        <f t="array" ref="D436">IF(ROWS(D$2:D436)&gt;COUNTA('2-Merge'!A:A),"",INDEX('2-Merge'!D:D,SMALL(IF('2-Merge'!A$2:A$500&lt;&gt;"",ROW('2-Merge'!A$2:A$500)),ROWS(D$2:D436))))</f>
        <v>#NUM!</v>
      </c>
      <c r="E436" s="5" t="e">
        <f t="array" ref="E436">IF(ROWS(E$2:E436)&gt;COUNTA('2-Merge'!A:A),"",INDEX('2-Merge'!E:E,SMALL(IF('2-Merge'!A$2:A$500&lt;&gt;"",ROW('2-Merge'!A$2:A$500)),ROWS(E$2:E436))))</f>
        <v>#NUM!</v>
      </c>
      <c r="F436" s="5" t="e">
        <f t="array" ref="F436">IF(ROWS(F$2:F436)&gt;COUNTA('2-Merge'!A:A),"",INDEX('2-Merge'!F:F,SMALL(IF('2-Merge'!A$2:A$500&lt;&gt;"",ROW('2-Merge'!A$2:A$500)),ROWS(F$2:F436))))</f>
        <v>#NUM!</v>
      </c>
      <c r="G436" t="e">
        <f t="array" ref="G436">IF(ROWS(G$2:G436)&gt;COUNTA('2-Merge'!A:A),"",INDEX('2-Merge'!G:G,SMALL(IF('2-Merge'!A$2:A$500&lt;&gt;"",ROW('2-Merge'!A$2:A$500)),ROWS(G$2:G436))))</f>
        <v>#NUM!</v>
      </c>
    </row>
    <row r="437" spans="1:7" x14ac:dyDescent="0.25">
      <c r="A437" s="6" t="e">
        <f t="array" ref="A437">IF(ROWS(A$2:A437)&gt;COUNTA('2-Merge'!A:A),"",INDEX('2-Merge'!A:A,SMALL(IF('2-Merge'!A$2:A$500&lt;&gt;"",ROW('2-Merge'!A$2:A$500)),ROWS(A$2:A437))))</f>
        <v>#NUM!</v>
      </c>
      <c r="B437" t="e">
        <f t="array" ref="B437">IF(ROWS(B$2:B437)&gt;COUNTA('2-Merge'!A:A),"",INDEX('2-Merge'!B:B,SMALL(IF('2-Merge'!A$2:A$500&lt;&gt;"",ROW('2-Merge'!A$2:A$500)),ROWS(B$2:B437))))</f>
        <v>#NUM!</v>
      </c>
      <c r="C437" t="e">
        <f t="array" ref="C437">IF(ROWS(C$2:C437)&gt;COUNTA('2-Merge'!A:A),"",INDEX('2-Merge'!C:C,SMALL(IF('2-Merge'!A$2:A$500&lt;&gt;"",ROW('2-Merge'!A$2:A$500)),ROWS(C$2:C437))))</f>
        <v>#NUM!</v>
      </c>
      <c r="D437" s="3" t="e">
        <f t="array" ref="D437">IF(ROWS(D$2:D437)&gt;COUNTA('2-Merge'!A:A),"",INDEX('2-Merge'!D:D,SMALL(IF('2-Merge'!A$2:A$500&lt;&gt;"",ROW('2-Merge'!A$2:A$500)),ROWS(D$2:D437))))</f>
        <v>#NUM!</v>
      </c>
      <c r="E437" s="5" t="e">
        <f t="array" ref="E437">IF(ROWS(E$2:E437)&gt;COUNTA('2-Merge'!A:A),"",INDEX('2-Merge'!E:E,SMALL(IF('2-Merge'!A$2:A$500&lt;&gt;"",ROW('2-Merge'!A$2:A$500)),ROWS(E$2:E437))))</f>
        <v>#NUM!</v>
      </c>
      <c r="F437" s="5" t="e">
        <f t="array" ref="F437">IF(ROWS(F$2:F437)&gt;COUNTA('2-Merge'!A:A),"",INDEX('2-Merge'!F:F,SMALL(IF('2-Merge'!A$2:A$500&lt;&gt;"",ROW('2-Merge'!A$2:A$500)),ROWS(F$2:F437))))</f>
        <v>#NUM!</v>
      </c>
      <c r="G437" t="e">
        <f t="array" ref="G437">IF(ROWS(G$2:G437)&gt;COUNTA('2-Merge'!A:A),"",INDEX('2-Merge'!G:G,SMALL(IF('2-Merge'!A$2:A$500&lt;&gt;"",ROW('2-Merge'!A$2:A$500)),ROWS(G$2:G437))))</f>
        <v>#NUM!</v>
      </c>
    </row>
    <row r="438" spans="1:7" x14ac:dyDescent="0.25">
      <c r="A438" s="6" t="e">
        <f t="array" ref="A438">IF(ROWS(A$2:A438)&gt;COUNTA('2-Merge'!A:A),"",INDEX('2-Merge'!A:A,SMALL(IF('2-Merge'!A$2:A$500&lt;&gt;"",ROW('2-Merge'!A$2:A$500)),ROWS(A$2:A438))))</f>
        <v>#NUM!</v>
      </c>
      <c r="B438" t="e">
        <f t="array" ref="B438">IF(ROWS(B$2:B438)&gt;COUNTA('2-Merge'!A:A),"",INDEX('2-Merge'!B:B,SMALL(IF('2-Merge'!A$2:A$500&lt;&gt;"",ROW('2-Merge'!A$2:A$500)),ROWS(B$2:B438))))</f>
        <v>#NUM!</v>
      </c>
      <c r="C438" t="e">
        <f t="array" ref="C438">IF(ROWS(C$2:C438)&gt;COUNTA('2-Merge'!A:A),"",INDEX('2-Merge'!C:C,SMALL(IF('2-Merge'!A$2:A$500&lt;&gt;"",ROW('2-Merge'!A$2:A$500)),ROWS(C$2:C438))))</f>
        <v>#NUM!</v>
      </c>
      <c r="D438" s="3" t="e">
        <f t="array" ref="D438">IF(ROWS(D$2:D438)&gt;COUNTA('2-Merge'!A:A),"",INDEX('2-Merge'!D:D,SMALL(IF('2-Merge'!A$2:A$500&lt;&gt;"",ROW('2-Merge'!A$2:A$500)),ROWS(D$2:D438))))</f>
        <v>#NUM!</v>
      </c>
      <c r="E438" s="5" t="e">
        <f t="array" ref="E438">IF(ROWS(E$2:E438)&gt;COUNTA('2-Merge'!A:A),"",INDEX('2-Merge'!E:E,SMALL(IF('2-Merge'!A$2:A$500&lt;&gt;"",ROW('2-Merge'!A$2:A$500)),ROWS(E$2:E438))))</f>
        <v>#NUM!</v>
      </c>
      <c r="F438" s="5" t="e">
        <f t="array" ref="F438">IF(ROWS(F$2:F438)&gt;COUNTA('2-Merge'!A:A),"",INDEX('2-Merge'!F:F,SMALL(IF('2-Merge'!A$2:A$500&lt;&gt;"",ROW('2-Merge'!A$2:A$500)),ROWS(F$2:F438))))</f>
        <v>#NUM!</v>
      </c>
      <c r="G438" t="e">
        <f t="array" ref="G438">IF(ROWS(G$2:G438)&gt;COUNTA('2-Merge'!A:A),"",INDEX('2-Merge'!G:G,SMALL(IF('2-Merge'!A$2:A$500&lt;&gt;"",ROW('2-Merge'!A$2:A$500)),ROWS(G$2:G438))))</f>
        <v>#NUM!</v>
      </c>
    </row>
    <row r="439" spans="1:7" x14ac:dyDescent="0.25">
      <c r="A439" s="6" t="e">
        <f t="array" ref="A439">IF(ROWS(A$2:A439)&gt;COUNTA('2-Merge'!A:A),"",INDEX('2-Merge'!A:A,SMALL(IF('2-Merge'!A$2:A$500&lt;&gt;"",ROW('2-Merge'!A$2:A$500)),ROWS(A$2:A439))))</f>
        <v>#NUM!</v>
      </c>
      <c r="B439" t="e">
        <f t="array" ref="B439">IF(ROWS(B$2:B439)&gt;COUNTA('2-Merge'!A:A),"",INDEX('2-Merge'!B:B,SMALL(IF('2-Merge'!A$2:A$500&lt;&gt;"",ROW('2-Merge'!A$2:A$500)),ROWS(B$2:B439))))</f>
        <v>#NUM!</v>
      </c>
      <c r="C439" t="e">
        <f t="array" ref="C439">IF(ROWS(C$2:C439)&gt;COUNTA('2-Merge'!A:A),"",INDEX('2-Merge'!C:C,SMALL(IF('2-Merge'!A$2:A$500&lt;&gt;"",ROW('2-Merge'!A$2:A$500)),ROWS(C$2:C439))))</f>
        <v>#NUM!</v>
      </c>
      <c r="D439" s="3" t="e">
        <f t="array" ref="D439">IF(ROWS(D$2:D439)&gt;COUNTA('2-Merge'!A:A),"",INDEX('2-Merge'!D:D,SMALL(IF('2-Merge'!A$2:A$500&lt;&gt;"",ROW('2-Merge'!A$2:A$500)),ROWS(D$2:D439))))</f>
        <v>#NUM!</v>
      </c>
      <c r="E439" s="5" t="e">
        <f t="array" ref="E439">IF(ROWS(E$2:E439)&gt;COUNTA('2-Merge'!A:A),"",INDEX('2-Merge'!E:E,SMALL(IF('2-Merge'!A$2:A$500&lt;&gt;"",ROW('2-Merge'!A$2:A$500)),ROWS(E$2:E439))))</f>
        <v>#NUM!</v>
      </c>
      <c r="F439" s="5" t="e">
        <f t="array" ref="F439">IF(ROWS(F$2:F439)&gt;COUNTA('2-Merge'!A:A),"",INDEX('2-Merge'!F:F,SMALL(IF('2-Merge'!A$2:A$500&lt;&gt;"",ROW('2-Merge'!A$2:A$500)),ROWS(F$2:F439))))</f>
        <v>#NUM!</v>
      </c>
      <c r="G439" t="e">
        <f t="array" ref="G439">IF(ROWS(G$2:G439)&gt;COUNTA('2-Merge'!A:A),"",INDEX('2-Merge'!G:G,SMALL(IF('2-Merge'!A$2:A$500&lt;&gt;"",ROW('2-Merge'!A$2:A$500)),ROWS(G$2:G439))))</f>
        <v>#NUM!</v>
      </c>
    </row>
    <row r="440" spans="1:7" x14ac:dyDescent="0.25">
      <c r="A440" s="6" t="e">
        <f t="array" ref="A440">IF(ROWS(A$2:A440)&gt;COUNTA('2-Merge'!A:A),"",INDEX('2-Merge'!A:A,SMALL(IF('2-Merge'!A$2:A$500&lt;&gt;"",ROW('2-Merge'!A$2:A$500)),ROWS(A$2:A440))))</f>
        <v>#NUM!</v>
      </c>
      <c r="B440" t="e">
        <f t="array" ref="B440">IF(ROWS(B$2:B440)&gt;COUNTA('2-Merge'!A:A),"",INDEX('2-Merge'!B:B,SMALL(IF('2-Merge'!A$2:A$500&lt;&gt;"",ROW('2-Merge'!A$2:A$500)),ROWS(B$2:B440))))</f>
        <v>#NUM!</v>
      </c>
      <c r="C440" t="e">
        <f t="array" ref="C440">IF(ROWS(C$2:C440)&gt;COUNTA('2-Merge'!A:A),"",INDEX('2-Merge'!C:C,SMALL(IF('2-Merge'!A$2:A$500&lt;&gt;"",ROW('2-Merge'!A$2:A$500)),ROWS(C$2:C440))))</f>
        <v>#NUM!</v>
      </c>
      <c r="D440" s="3" t="e">
        <f t="array" ref="D440">IF(ROWS(D$2:D440)&gt;COUNTA('2-Merge'!A:A),"",INDEX('2-Merge'!D:D,SMALL(IF('2-Merge'!A$2:A$500&lt;&gt;"",ROW('2-Merge'!A$2:A$500)),ROWS(D$2:D440))))</f>
        <v>#NUM!</v>
      </c>
      <c r="E440" s="5" t="e">
        <f t="array" ref="E440">IF(ROWS(E$2:E440)&gt;COUNTA('2-Merge'!A:A),"",INDEX('2-Merge'!E:E,SMALL(IF('2-Merge'!A$2:A$500&lt;&gt;"",ROW('2-Merge'!A$2:A$500)),ROWS(E$2:E440))))</f>
        <v>#NUM!</v>
      </c>
      <c r="F440" s="5" t="e">
        <f t="array" ref="F440">IF(ROWS(F$2:F440)&gt;COUNTA('2-Merge'!A:A),"",INDEX('2-Merge'!F:F,SMALL(IF('2-Merge'!A$2:A$500&lt;&gt;"",ROW('2-Merge'!A$2:A$500)),ROWS(F$2:F440))))</f>
        <v>#NUM!</v>
      </c>
      <c r="G440" t="e">
        <f t="array" ref="G440">IF(ROWS(G$2:G440)&gt;COUNTA('2-Merge'!A:A),"",INDEX('2-Merge'!G:G,SMALL(IF('2-Merge'!A$2:A$500&lt;&gt;"",ROW('2-Merge'!A$2:A$500)),ROWS(G$2:G440))))</f>
        <v>#NUM!</v>
      </c>
    </row>
    <row r="441" spans="1:7" x14ac:dyDescent="0.25">
      <c r="A441" s="6" t="e">
        <f t="array" ref="A441">IF(ROWS(A$2:A441)&gt;COUNTA('2-Merge'!A:A),"",INDEX('2-Merge'!A:A,SMALL(IF('2-Merge'!A$2:A$500&lt;&gt;"",ROW('2-Merge'!A$2:A$500)),ROWS(A$2:A441))))</f>
        <v>#NUM!</v>
      </c>
      <c r="B441" t="e">
        <f t="array" ref="B441">IF(ROWS(B$2:B441)&gt;COUNTA('2-Merge'!A:A),"",INDEX('2-Merge'!B:B,SMALL(IF('2-Merge'!A$2:A$500&lt;&gt;"",ROW('2-Merge'!A$2:A$500)),ROWS(B$2:B441))))</f>
        <v>#NUM!</v>
      </c>
      <c r="C441" t="e">
        <f t="array" ref="C441">IF(ROWS(C$2:C441)&gt;COUNTA('2-Merge'!A:A),"",INDEX('2-Merge'!C:C,SMALL(IF('2-Merge'!A$2:A$500&lt;&gt;"",ROW('2-Merge'!A$2:A$500)),ROWS(C$2:C441))))</f>
        <v>#NUM!</v>
      </c>
      <c r="D441" s="3" t="e">
        <f t="array" ref="D441">IF(ROWS(D$2:D441)&gt;COUNTA('2-Merge'!A:A),"",INDEX('2-Merge'!D:D,SMALL(IF('2-Merge'!A$2:A$500&lt;&gt;"",ROW('2-Merge'!A$2:A$500)),ROWS(D$2:D441))))</f>
        <v>#NUM!</v>
      </c>
      <c r="E441" s="5" t="e">
        <f t="array" ref="E441">IF(ROWS(E$2:E441)&gt;COUNTA('2-Merge'!A:A),"",INDEX('2-Merge'!E:E,SMALL(IF('2-Merge'!A$2:A$500&lt;&gt;"",ROW('2-Merge'!A$2:A$500)),ROWS(E$2:E441))))</f>
        <v>#NUM!</v>
      </c>
      <c r="F441" s="5" t="e">
        <f t="array" ref="F441">IF(ROWS(F$2:F441)&gt;COUNTA('2-Merge'!A:A),"",INDEX('2-Merge'!F:F,SMALL(IF('2-Merge'!A$2:A$500&lt;&gt;"",ROW('2-Merge'!A$2:A$500)),ROWS(F$2:F441))))</f>
        <v>#NUM!</v>
      </c>
      <c r="G441" t="e">
        <f t="array" ref="G441">IF(ROWS(G$2:G441)&gt;COUNTA('2-Merge'!A:A),"",INDEX('2-Merge'!G:G,SMALL(IF('2-Merge'!A$2:A$500&lt;&gt;"",ROW('2-Merge'!A$2:A$500)),ROWS(G$2:G441))))</f>
        <v>#NUM!</v>
      </c>
    </row>
    <row r="442" spans="1:7" x14ac:dyDescent="0.25">
      <c r="A442" s="6" t="e">
        <f t="array" ref="A442">IF(ROWS(A$2:A442)&gt;COUNTA('2-Merge'!A:A),"",INDEX('2-Merge'!A:A,SMALL(IF('2-Merge'!A$2:A$500&lt;&gt;"",ROW('2-Merge'!A$2:A$500)),ROWS(A$2:A442))))</f>
        <v>#NUM!</v>
      </c>
      <c r="B442" t="e">
        <f t="array" ref="B442">IF(ROWS(B$2:B442)&gt;COUNTA('2-Merge'!A:A),"",INDEX('2-Merge'!B:B,SMALL(IF('2-Merge'!A$2:A$500&lt;&gt;"",ROW('2-Merge'!A$2:A$500)),ROWS(B$2:B442))))</f>
        <v>#NUM!</v>
      </c>
      <c r="C442" t="e">
        <f t="array" ref="C442">IF(ROWS(C$2:C442)&gt;COUNTA('2-Merge'!A:A),"",INDEX('2-Merge'!C:C,SMALL(IF('2-Merge'!A$2:A$500&lt;&gt;"",ROW('2-Merge'!A$2:A$500)),ROWS(C$2:C442))))</f>
        <v>#NUM!</v>
      </c>
      <c r="D442" s="3" t="e">
        <f t="array" ref="D442">IF(ROWS(D$2:D442)&gt;COUNTA('2-Merge'!A:A),"",INDEX('2-Merge'!D:D,SMALL(IF('2-Merge'!A$2:A$500&lt;&gt;"",ROW('2-Merge'!A$2:A$500)),ROWS(D$2:D442))))</f>
        <v>#NUM!</v>
      </c>
      <c r="E442" s="5" t="e">
        <f t="array" ref="E442">IF(ROWS(E$2:E442)&gt;COUNTA('2-Merge'!A:A),"",INDEX('2-Merge'!E:E,SMALL(IF('2-Merge'!A$2:A$500&lt;&gt;"",ROW('2-Merge'!A$2:A$500)),ROWS(E$2:E442))))</f>
        <v>#NUM!</v>
      </c>
      <c r="F442" s="5" t="e">
        <f t="array" ref="F442">IF(ROWS(F$2:F442)&gt;COUNTA('2-Merge'!A:A),"",INDEX('2-Merge'!F:F,SMALL(IF('2-Merge'!A$2:A$500&lt;&gt;"",ROW('2-Merge'!A$2:A$500)),ROWS(F$2:F442))))</f>
        <v>#NUM!</v>
      </c>
      <c r="G442" t="e">
        <f t="array" ref="G442">IF(ROWS(G$2:G442)&gt;COUNTA('2-Merge'!A:A),"",INDEX('2-Merge'!G:G,SMALL(IF('2-Merge'!A$2:A$500&lt;&gt;"",ROW('2-Merge'!A$2:A$500)),ROWS(G$2:G442))))</f>
        <v>#NUM!</v>
      </c>
    </row>
    <row r="443" spans="1:7" x14ac:dyDescent="0.25">
      <c r="A443" s="6" t="e">
        <f t="array" ref="A443">IF(ROWS(A$2:A443)&gt;COUNTA('2-Merge'!A:A),"",INDEX('2-Merge'!A:A,SMALL(IF('2-Merge'!A$2:A$500&lt;&gt;"",ROW('2-Merge'!A$2:A$500)),ROWS(A$2:A443))))</f>
        <v>#NUM!</v>
      </c>
      <c r="B443" t="e">
        <f t="array" ref="B443">IF(ROWS(B$2:B443)&gt;COUNTA('2-Merge'!A:A),"",INDEX('2-Merge'!B:B,SMALL(IF('2-Merge'!A$2:A$500&lt;&gt;"",ROW('2-Merge'!A$2:A$500)),ROWS(B$2:B443))))</f>
        <v>#NUM!</v>
      </c>
      <c r="C443" t="e">
        <f t="array" ref="C443">IF(ROWS(C$2:C443)&gt;COUNTA('2-Merge'!A:A),"",INDEX('2-Merge'!C:C,SMALL(IF('2-Merge'!A$2:A$500&lt;&gt;"",ROW('2-Merge'!A$2:A$500)),ROWS(C$2:C443))))</f>
        <v>#NUM!</v>
      </c>
      <c r="D443" s="3" t="e">
        <f t="array" ref="D443">IF(ROWS(D$2:D443)&gt;COUNTA('2-Merge'!A:A),"",INDEX('2-Merge'!D:D,SMALL(IF('2-Merge'!A$2:A$500&lt;&gt;"",ROW('2-Merge'!A$2:A$500)),ROWS(D$2:D443))))</f>
        <v>#NUM!</v>
      </c>
      <c r="E443" s="5" t="e">
        <f t="array" ref="E443">IF(ROWS(E$2:E443)&gt;COUNTA('2-Merge'!A:A),"",INDEX('2-Merge'!E:E,SMALL(IF('2-Merge'!A$2:A$500&lt;&gt;"",ROW('2-Merge'!A$2:A$500)),ROWS(E$2:E443))))</f>
        <v>#NUM!</v>
      </c>
      <c r="F443" s="5" t="e">
        <f t="array" ref="F443">IF(ROWS(F$2:F443)&gt;COUNTA('2-Merge'!A:A),"",INDEX('2-Merge'!F:F,SMALL(IF('2-Merge'!A$2:A$500&lt;&gt;"",ROW('2-Merge'!A$2:A$500)),ROWS(F$2:F443))))</f>
        <v>#NUM!</v>
      </c>
      <c r="G443" t="e">
        <f t="array" ref="G443">IF(ROWS(G$2:G443)&gt;COUNTA('2-Merge'!A:A),"",INDEX('2-Merge'!G:G,SMALL(IF('2-Merge'!A$2:A$500&lt;&gt;"",ROW('2-Merge'!A$2:A$500)),ROWS(G$2:G443))))</f>
        <v>#NUM!</v>
      </c>
    </row>
    <row r="444" spans="1:7" x14ac:dyDescent="0.25">
      <c r="A444" s="6" t="e">
        <f t="array" ref="A444">IF(ROWS(A$2:A444)&gt;COUNTA('2-Merge'!A:A),"",INDEX('2-Merge'!A:A,SMALL(IF('2-Merge'!A$2:A$500&lt;&gt;"",ROW('2-Merge'!A$2:A$500)),ROWS(A$2:A444))))</f>
        <v>#NUM!</v>
      </c>
      <c r="B444" t="e">
        <f t="array" ref="B444">IF(ROWS(B$2:B444)&gt;COUNTA('2-Merge'!A:A),"",INDEX('2-Merge'!B:B,SMALL(IF('2-Merge'!A$2:A$500&lt;&gt;"",ROW('2-Merge'!A$2:A$500)),ROWS(B$2:B444))))</f>
        <v>#NUM!</v>
      </c>
      <c r="C444" t="e">
        <f t="array" ref="C444">IF(ROWS(C$2:C444)&gt;COUNTA('2-Merge'!A:A),"",INDEX('2-Merge'!C:C,SMALL(IF('2-Merge'!A$2:A$500&lt;&gt;"",ROW('2-Merge'!A$2:A$500)),ROWS(C$2:C444))))</f>
        <v>#NUM!</v>
      </c>
      <c r="D444" s="3" t="e">
        <f t="array" ref="D444">IF(ROWS(D$2:D444)&gt;COUNTA('2-Merge'!A:A),"",INDEX('2-Merge'!D:D,SMALL(IF('2-Merge'!A$2:A$500&lt;&gt;"",ROW('2-Merge'!A$2:A$500)),ROWS(D$2:D444))))</f>
        <v>#NUM!</v>
      </c>
      <c r="E444" s="5" t="e">
        <f t="array" ref="E444">IF(ROWS(E$2:E444)&gt;COUNTA('2-Merge'!A:A),"",INDEX('2-Merge'!E:E,SMALL(IF('2-Merge'!A$2:A$500&lt;&gt;"",ROW('2-Merge'!A$2:A$500)),ROWS(E$2:E444))))</f>
        <v>#NUM!</v>
      </c>
      <c r="F444" s="5" t="e">
        <f t="array" ref="F444">IF(ROWS(F$2:F444)&gt;COUNTA('2-Merge'!A:A),"",INDEX('2-Merge'!F:F,SMALL(IF('2-Merge'!A$2:A$500&lt;&gt;"",ROW('2-Merge'!A$2:A$500)),ROWS(F$2:F444))))</f>
        <v>#NUM!</v>
      </c>
      <c r="G444" t="e">
        <f t="array" ref="G444">IF(ROWS(G$2:G444)&gt;COUNTA('2-Merge'!A:A),"",INDEX('2-Merge'!G:G,SMALL(IF('2-Merge'!A$2:A$500&lt;&gt;"",ROW('2-Merge'!A$2:A$500)),ROWS(G$2:G444))))</f>
        <v>#NUM!</v>
      </c>
    </row>
    <row r="445" spans="1:7" x14ac:dyDescent="0.25">
      <c r="A445" s="6" t="e">
        <f t="array" ref="A445">IF(ROWS(A$2:A445)&gt;COUNTA('2-Merge'!A:A),"",INDEX('2-Merge'!A:A,SMALL(IF('2-Merge'!A$2:A$500&lt;&gt;"",ROW('2-Merge'!A$2:A$500)),ROWS(A$2:A445))))</f>
        <v>#NUM!</v>
      </c>
      <c r="B445" t="e">
        <f t="array" ref="B445">IF(ROWS(B$2:B445)&gt;COUNTA('2-Merge'!A:A),"",INDEX('2-Merge'!B:B,SMALL(IF('2-Merge'!A$2:A$500&lt;&gt;"",ROW('2-Merge'!A$2:A$500)),ROWS(B$2:B445))))</f>
        <v>#NUM!</v>
      </c>
      <c r="C445" t="e">
        <f t="array" ref="C445">IF(ROWS(C$2:C445)&gt;COUNTA('2-Merge'!A:A),"",INDEX('2-Merge'!C:C,SMALL(IF('2-Merge'!A$2:A$500&lt;&gt;"",ROW('2-Merge'!A$2:A$500)),ROWS(C$2:C445))))</f>
        <v>#NUM!</v>
      </c>
      <c r="D445" s="3" t="e">
        <f t="array" ref="D445">IF(ROWS(D$2:D445)&gt;COUNTA('2-Merge'!A:A),"",INDEX('2-Merge'!D:D,SMALL(IF('2-Merge'!A$2:A$500&lt;&gt;"",ROW('2-Merge'!A$2:A$500)),ROWS(D$2:D445))))</f>
        <v>#NUM!</v>
      </c>
      <c r="E445" s="5" t="e">
        <f t="array" ref="E445">IF(ROWS(E$2:E445)&gt;COUNTA('2-Merge'!A:A),"",INDEX('2-Merge'!E:E,SMALL(IF('2-Merge'!A$2:A$500&lt;&gt;"",ROW('2-Merge'!A$2:A$500)),ROWS(E$2:E445))))</f>
        <v>#NUM!</v>
      </c>
      <c r="F445" s="5" t="e">
        <f t="array" ref="F445">IF(ROWS(F$2:F445)&gt;COUNTA('2-Merge'!A:A),"",INDEX('2-Merge'!F:F,SMALL(IF('2-Merge'!A$2:A$500&lt;&gt;"",ROW('2-Merge'!A$2:A$500)),ROWS(F$2:F445))))</f>
        <v>#NUM!</v>
      </c>
      <c r="G445" t="e">
        <f t="array" ref="G445">IF(ROWS(G$2:G445)&gt;COUNTA('2-Merge'!A:A),"",INDEX('2-Merge'!G:G,SMALL(IF('2-Merge'!A$2:A$500&lt;&gt;"",ROW('2-Merge'!A$2:A$500)),ROWS(G$2:G445))))</f>
        <v>#NUM!</v>
      </c>
    </row>
    <row r="446" spans="1:7" x14ac:dyDescent="0.25">
      <c r="A446" s="6" t="e">
        <f t="array" ref="A446">IF(ROWS(A$2:A446)&gt;COUNTA('2-Merge'!A:A),"",INDEX('2-Merge'!A:A,SMALL(IF('2-Merge'!A$2:A$500&lt;&gt;"",ROW('2-Merge'!A$2:A$500)),ROWS(A$2:A446))))</f>
        <v>#NUM!</v>
      </c>
      <c r="B446" t="e">
        <f t="array" ref="B446">IF(ROWS(B$2:B446)&gt;COUNTA('2-Merge'!A:A),"",INDEX('2-Merge'!B:B,SMALL(IF('2-Merge'!A$2:A$500&lt;&gt;"",ROW('2-Merge'!A$2:A$500)),ROWS(B$2:B446))))</f>
        <v>#NUM!</v>
      </c>
      <c r="C446" t="e">
        <f t="array" ref="C446">IF(ROWS(C$2:C446)&gt;COUNTA('2-Merge'!A:A),"",INDEX('2-Merge'!C:C,SMALL(IF('2-Merge'!A$2:A$500&lt;&gt;"",ROW('2-Merge'!A$2:A$500)),ROWS(C$2:C446))))</f>
        <v>#NUM!</v>
      </c>
      <c r="D446" s="3" t="e">
        <f t="array" ref="D446">IF(ROWS(D$2:D446)&gt;COUNTA('2-Merge'!A:A),"",INDEX('2-Merge'!D:D,SMALL(IF('2-Merge'!A$2:A$500&lt;&gt;"",ROW('2-Merge'!A$2:A$500)),ROWS(D$2:D446))))</f>
        <v>#NUM!</v>
      </c>
      <c r="E446" s="5" t="e">
        <f t="array" ref="E446">IF(ROWS(E$2:E446)&gt;COUNTA('2-Merge'!A:A),"",INDEX('2-Merge'!E:E,SMALL(IF('2-Merge'!A$2:A$500&lt;&gt;"",ROW('2-Merge'!A$2:A$500)),ROWS(E$2:E446))))</f>
        <v>#NUM!</v>
      </c>
      <c r="F446" s="5" t="e">
        <f t="array" ref="F446">IF(ROWS(F$2:F446)&gt;COUNTA('2-Merge'!A:A),"",INDEX('2-Merge'!F:F,SMALL(IF('2-Merge'!A$2:A$500&lt;&gt;"",ROW('2-Merge'!A$2:A$500)),ROWS(F$2:F446))))</f>
        <v>#NUM!</v>
      </c>
      <c r="G446" t="e">
        <f t="array" ref="G446">IF(ROWS(G$2:G446)&gt;COUNTA('2-Merge'!A:A),"",INDEX('2-Merge'!G:G,SMALL(IF('2-Merge'!A$2:A$500&lt;&gt;"",ROW('2-Merge'!A$2:A$500)),ROWS(G$2:G446))))</f>
        <v>#NUM!</v>
      </c>
    </row>
    <row r="447" spans="1:7" x14ac:dyDescent="0.25">
      <c r="A447" s="6" t="e">
        <f t="array" ref="A447">IF(ROWS(A$2:A447)&gt;COUNTA('2-Merge'!A:A),"",INDEX('2-Merge'!A:A,SMALL(IF('2-Merge'!A$2:A$500&lt;&gt;"",ROW('2-Merge'!A$2:A$500)),ROWS(A$2:A447))))</f>
        <v>#NUM!</v>
      </c>
      <c r="B447" t="e">
        <f t="array" ref="B447">IF(ROWS(B$2:B447)&gt;COUNTA('2-Merge'!A:A),"",INDEX('2-Merge'!B:B,SMALL(IF('2-Merge'!A$2:A$500&lt;&gt;"",ROW('2-Merge'!A$2:A$500)),ROWS(B$2:B447))))</f>
        <v>#NUM!</v>
      </c>
      <c r="C447" t="e">
        <f t="array" ref="C447">IF(ROWS(C$2:C447)&gt;COUNTA('2-Merge'!A:A),"",INDEX('2-Merge'!C:C,SMALL(IF('2-Merge'!A$2:A$500&lt;&gt;"",ROW('2-Merge'!A$2:A$500)),ROWS(C$2:C447))))</f>
        <v>#NUM!</v>
      </c>
      <c r="D447" s="3" t="e">
        <f t="array" ref="D447">IF(ROWS(D$2:D447)&gt;COUNTA('2-Merge'!A:A),"",INDEX('2-Merge'!D:D,SMALL(IF('2-Merge'!A$2:A$500&lt;&gt;"",ROW('2-Merge'!A$2:A$500)),ROWS(D$2:D447))))</f>
        <v>#NUM!</v>
      </c>
      <c r="E447" s="5" t="e">
        <f t="array" ref="E447">IF(ROWS(E$2:E447)&gt;COUNTA('2-Merge'!A:A),"",INDEX('2-Merge'!E:E,SMALL(IF('2-Merge'!A$2:A$500&lt;&gt;"",ROW('2-Merge'!A$2:A$500)),ROWS(E$2:E447))))</f>
        <v>#NUM!</v>
      </c>
      <c r="F447" s="5" t="e">
        <f t="array" ref="F447">IF(ROWS(F$2:F447)&gt;COUNTA('2-Merge'!A:A),"",INDEX('2-Merge'!F:F,SMALL(IF('2-Merge'!A$2:A$500&lt;&gt;"",ROW('2-Merge'!A$2:A$500)),ROWS(F$2:F447))))</f>
        <v>#NUM!</v>
      </c>
      <c r="G447" t="e">
        <f t="array" ref="G447">IF(ROWS(G$2:G447)&gt;COUNTA('2-Merge'!A:A),"",INDEX('2-Merge'!G:G,SMALL(IF('2-Merge'!A$2:A$500&lt;&gt;"",ROW('2-Merge'!A$2:A$500)),ROWS(G$2:G447))))</f>
        <v>#NUM!</v>
      </c>
    </row>
    <row r="448" spans="1:7" x14ac:dyDescent="0.25">
      <c r="A448" s="6" t="e">
        <f t="array" ref="A448">IF(ROWS(A$2:A448)&gt;COUNTA('2-Merge'!A:A),"",INDEX('2-Merge'!A:A,SMALL(IF('2-Merge'!A$2:A$500&lt;&gt;"",ROW('2-Merge'!A$2:A$500)),ROWS(A$2:A448))))</f>
        <v>#NUM!</v>
      </c>
      <c r="B448" t="e">
        <f t="array" ref="B448">IF(ROWS(B$2:B448)&gt;COUNTA('2-Merge'!A:A),"",INDEX('2-Merge'!B:B,SMALL(IF('2-Merge'!A$2:A$500&lt;&gt;"",ROW('2-Merge'!A$2:A$500)),ROWS(B$2:B448))))</f>
        <v>#NUM!</v>
      </c>
      <c r="C448" t="e">
        <f t="array" ref="C448">IF(ROWS(C$2:C448)&gt;COUNTA('2-Merge'!A:A),"",INDEX('2-Merge'!C:C,SMALL(IF('2-Merge'!A$2:A$500&lt;&gt;"",ROW('2-Merge'!A$2:A$500)),ROWS(C$2:C448))))</f>
        <v>#NUM!</v>
      </c>
      <c r="D448" s="3" t="e">
        <f t="array" ref="D448">IF(ROWS(D$2:D448)&gt;COUNTA('2-Merge'!A:A),"",INDEX('2-Merge'!D:D,SMALL(IF('2-Merge'!A$2:A$500&lt;&gt;"",ROW('2-Merge'!A$2:A$500)),ROWS(D$2:D448))))</f>
        <v>#NUM!</v>
      </c>
      <c r="E448" s="5" t="e">
        <f t="array" ref="E448">IF(ROWS(E$2:E448)&gt;COUNTA('2-Merge'!A:A),"",INDEX('2-Merge'!E:E,SMALL(IF('2-Merge'!A$2:A$500&lt;&gt;"",ROW('2-Merge'!A$2:A$500)),ROWS(E$2:E448))))</f>
        <v>#NUM!</v>
      </c>
      <c r="F448" s="5" t="e">
        <f t="array" ref="F448">IF(ROWS(F$2:F448)&gt;COUNTA('2-Merge'!A:A),"",INDEX('2-Merge'!F:F,SMALL(IF('2-Merge'!A$2:A$500&lt;&gt;"",ROW('2-Merge'!A$2:A$500)),ROWS(F$2:F448))))</f>
        <v>#NUM!</v>
      </c>
      <c r="G448" t="e">
        <f t="array" ref="G448">IF(ROWS(G$2:G448)&gt;COUNTA('2-Merge'!A:A),"",INDEX('2-Merge'!G:G,SMALL(IF('2-Merge'!A$2:A$500&lt;&gt;"",ROW('2-Merge'!A$2:A$500)),ROWS(G$2:G448))))</f>
        <v>#NUM!</v>
      </c>
    </row>
    <row r="449" spans="1:7" x14ac:dyDescent="0.25">
      <c r="A449" s="6" t="e">
        <f t="array" ref="A449">IF(ROWS(A$2:A449)&gt;COUNTA('2-Merge'!A:A),"",INDEX('2-Merge'!A:A,SMALL(IF('2-Merge'!A$2:A$500&lt;&gt;"",ROW('2-Merge'!A$2:A$500)),ROWS(A$2:A449))))</f>
        <v>#NUM!</v>
      </c>
      <c r="B449" t="e">
        <f t="array" ref="B449">IF(ROWS(B$2:B449)&gt;COUNTA('2-Merge'!A:A),"",INDEX('2-Merge'!B:B,SMALL(IF('2-Merge'!A$2:A$500&lt;&gt;"",ROW('2-Merge'!A$2:A$500)),ROWS(B$2:B449))))</f>
        <v>#NUM!</v>
      </c>
      <c r="C449" t="e">
        <f t="array" ref="C449">IF(ROWS(C$2:C449)&gt;COUNTA('2-Merge'!A:A),"",INDEX('2-Merge'!C:C,SMALL(IF('2-Merge'!A$2:A$500&lt;&gt;"",ROW('2-Merge'!A$2:A$500)),ROWS(C$2:C449))))</f>
        <v>#NUM!</v>
      </c>
      <c r="D449" s="3" t="e">
        <f t="array" ref="D449">IF(ROWS(D$2:D449)&gt;COUNTA('2-Merge'!A:A),"",INDEX('2-Merge'!D:D,SMALL(IF('2-Merge'!A$2:A$500&lt;&gt;"",ROW('2-Merge'!A$2:A$500)),ROWS(D$2:D449))))</f>
        <v>#NUM!</v>
      </c>
      <c r="E449" s="5" t="e">
        <f t="array" ref="E449">IF(ROWS(E$2:E449)&gt;COUNTA('2-Merge'!A:A),"",INDEX('2-Merge'!E:E,SMALL(IF('2-Merge'!A$2:A$500&lt;&gt;"",ROW('2-Merge'!A$2:A$500)),ROWS(E$2:E449))))</f>
        <v>#NUM!</v>
      </c>
      <c r="F449" s="5" t="e">
        <f t="array" ref="F449">IF(ROWS(F$2:F449)&gt;COUNTA('2-Merge'!A:A),"",INDEX('2-Merge'!F:F,SMALL(IF('2-Merge'!A$2:A$500&lt;&gt;"",ROW('2-Merge'!A$2:A$500)),ROWS(F$2:F449))))</f>
        <v>#NUM!</v>
      </c>
      <c r="G449" t="e">
        <f t="array" ref="G449">IF(ROWS(G$2:G449)&gt;COUNTA('2-Merge'!A:A),"",INDEX('2-Merge'!G:G,SMALL(IF('2-Merge'!A$2:A$500&lt;&gt;"",ROW('2-Merge'!A$2:A$500)),ROWS(G$2:G449))))</f>
        <v>#NUM!</v>
      </c>
    </row>
    <row r="450" spans="1:7" x14ac:dyDescent="0.25">
      <c r="A450" s="6" t="e">
        <f t="array" ref="A450">IF(ROWS(A$2:A450)&gt;COUNTA('2-Merge'!A:A),"",INDEX('2-Merge'!A:A,SMALL(IF('2-Merge'!A$2:A$500&lt;&gt;"",ROW('2-Merge'!A$2:A$500)),ROWS(A$2:A450))))</f>
        <v>#NUM!</v>
      </c>
      <c r="B450" t="e">
        <f t="array" ref="B450">IF(ROWS(B$2:B450)&gt;COUNTA('2-Merge'!A:A),"",INDEX('2-Merge'!B:B,SMALL(IF('2-Merge'!A$2:A$500&lt;&gt;"",ROW('2-Merge'!A$2:A$500)),ROWS(B$2:B450))))</f>
        <v>#NUM!</v>
      </c>
      <c r="C450" t="e">
        <f t="array" ref="C450">IF(ROWS(C$2:C450)&gt;COUNTA('2-Merge'!A:A),"",INDEX('2-Merge'!C:C,SMALL(IF('2-Merge'!A$2:A$500&lt;&gt;"",ROW('2-Merge'!A$2:A$500)),ROWS(C$2:C450))))</f>
        <v>#NUM!</v>
      </c>
      <c r="D450" s="3" t="e">
        <f t="array" ref="D450">IF(ROWS(D$2:D450)&gt;COUNTA('2-Merge'!A:A),"",INDEX('2-Merge'!D:D,SMALL(IF('2-Merge'!A$2:A$500&lt;&gt;"",ROW('2-Merge'!A$2:A$500)),ROWS(D$2:D450))))</f>
        <v>#NUM!</v>
      </c>
      <c r="E450" s="5" t="e">
        <f t="array" ref="E450">IF(ROWS(E$2:E450)&gt;COUNTA('2-Merge'!A:A),"",INDEX('2-Merge'!E:E,SMALL(IF('2-Merge'!A$2:A$500&lt;&gt;"",ROW('2-Merge'!A$2:A$500)),ROWS(E$2:E450))))</f>
        <v>#NUM!</v>
      </c>
      <c r="F450" s="5" t="e">
        <f t="array" ref="F450">IF(ROWS(F$2:F450)&gt;COUNTA('2-Merge'!A:A),"",INDEX('2-Merge'!F:F,SMALL(IF('2-Merge'!A$2:A$500&lt;&gt;"",ROW('2-Merge'!A$2:A$500)),ROWS(F$2:F450))))</f>
        <v>#NUM!</v>
      </c>
      <c r="G450" t="e">
        <f t="array" ref="G450">IF(ROWS(G$2:G450)&gt;COUNTA('2-Merge'!A:A),"",INDEX('2-Merge'!G:G,SMALL(IF('2-Merge'!A$2:A$500&lt;&gt;"",ROW('2-Merge'!A$2:A$500)),ROWS(G$2:G450))))</f>
        <v>#NUM!</v>
      </c>
    </row>
    <row r="451" spans="1:7" x14ac:dyDescent="0.25">
      <c r="A451" s="6" t="e">
        <f t="array" ref="A451">IF(ROWS(A$2:A451)&gt;COUNTA('2-Merge'!A:A),"",INDEX('2-Merge'!A:A,SMALL(IF('2-Merge'!A$2:A$500&lt;&gt;"",ROW('2-Merge'!A$2:A$500)),ROWS(A$2:A451))))</f>
        <v>#NUM!</v>
      </c>
      <c r="B451" t="e">
        <f t="array" ref="B451">IF(ROWS(B$2:B451)&gt;COUNTA('2-Merge'!A:A),"",INDEX('2-Merge'!B:B,SMALL(IF('2-Merge'!A$2:A$500&lt;&gt;"",ROW('2-Merge'!A$2:A$500)),ROWS(B$2:B451))))</f>
        <v>#NUM!</v>
      </c>
      <c r="C451" t="e">
        <f t="array" ref="C451">IF(ROWS(C$2:C451)&gt;COUNTA('2-Merge'!A:A),"",INDEX('2-Merge'!C:C,SMALL(IF('2-Merge'!A$2:A$500&lt;&gt;"",ROW('2-Merge'!A$2:A$500)),ROWS(C$2:C451))))</f>
        <v>#NUM!</v>
      </c>
      <c r="D451" s="3" t="e">
        <f t="array" ref="D451">IF(ROWS(D$2:D451)&gt;COUNTA('2-Merge'!A:A),"",INDEX('2-Merge'!D:D,SMALL(IF('2-Merge'!A$2:A$500&lt;&gt;"",ROW('2-Merge'!A$2:A$500)),ROWS(D$2:D451))))</f>
        <v>#NUM!</v>
      </c>
      <c r="E451" s="5" t="e">
        <f t="array" ref="E451">IF(ROWS(E$2:E451)&gt;COUNTA('2-Merge'!A:A),"",INDEX('2-Merge'!E:E,SMALL(IF('2-Merge'!A$2:A$500&lt;&gt;"",ROW('2-Merge'!A$2:A$500)),ROWS(E$2:E451))))</f>
        <v>#NUM!</v>
      </c>
      <c r="F451" s="5" t="e">
        <f t="array" ref="F451">IF(ROWS(F$2:F451)&gt;COUNTA('2-Merge'!A:A),"",INDEX('2-Merge'!F:F,SMALL(IF('2-Merge'!A$2:A$500&lt;&gt;"",ROW('2-Merge'!A$2:A$500)),ROWS(F$2:F451))))</f>
        <v>#NUM!</v>
      </c>
      <c r="G451" t="e">
        <f t="array" ref="G451">IF(ROWS(G$2:G451)&gt;COUNTA('2-Merge'!A:A),"",INDEX('2-Merge'!G:G,SMALL(IF('2-Merge'!A$2:A$500&lt;&gt;"",ROW('2-Merge'!A$2:A$500)),ROWS(G$2:G451))))</f>
        <v>#NUM!</v>
      </c>
    </row>
    <row r="452" spans="1:7" x14ac:dyDescent="0.25">
      <c r="A452" s="6" t="e">
        <f t="array" ref="A452">IF(ROWS(A$2:A452)&gt;COUNTA('2-Merge'!A:A),"",INDEX('2-Merge'!A:A,SMALL(IF('2-Merge'!A$2:A$500&lt;&gt;"",ROW('2-Merge'!A$2:A$500)),ROWS(A$2:A452))))</f>
        <v>#NUM!</v>
      </c>
      <c r="B452" t="e">
        <f t="array" ref="B452">IF(ROWS(B$2:B452)&gt;COUNTA('2-Merge'!A:A),"",INDEX('2-Merge'!B:B,SMALL(IF('2-Merge'!A$2:A$500&lt;&gt;"",ROW('2-Merge'!A$2:A$500)),ROWS(B$2:B452))))</f>
        <v>#NUM!</v>
      </c>
      <c r="C452" t="e">
        <f t="array" ref="C452">IF(ROWS(C$2:C452)&gt;COUNTA('2-Merge'!A:A),"",INDEX('2-Merge'!C:C,SMALL(IF('2-Merge'!A$2:A$500&lt;&gt;"",ROW('2-Merge'!A$2:A$500)),ROWS(C$2:C452))))</f>
        <v>#NUM!</v>
      </c>
      <c r="D452" s="3" t="e">
        <f t="array" ref="D452">IF(ROWS(D$2:D452)&gt;COUNTA('2-Merge'!A:A),"",INDEX('2-Merge'!D:D,SMALL(IF('2-Merge'!A$2:A$500&lt;&gt;"",ROW('2-Merge'!A$2:A$500)),ROWS(D$2:D452))))</f>
        <v>#NUM!</v>
      </c>
      <c r="E452" s="5" t="e">
        <f t="array" ref="E452">IF(ROWS(E$2:E452)&gt;COUNTA('2-Merge'!A:A),"",INDEX('2-Merge'!E:E,SMALL(IF('2-Merge'!A$2:A$500&lt;&gt;"",ROW('2-Merge'!A$2:A$500)),ROWS(E$2:E452))))</f>
        <v>#NUM!</v>
      </c>
      <c r="F452" s="5" t="e">
        <f t="array" ref="F452">IF(ROWS(F$2:F452)&gt;COUNTA('2-Merge'!A:A),"",INDEX('2-Merge'!F:F,SMALL(IF('2-Merge'!A$2:A$500&lt;&gt;"",ROW('2-Merge'!A$2:A$500)),ROWS(F$2:F452))))</f>
        <v>#NUM!</v>
      </c>
      <c r="G452" t="e">
        <f t="array" ref="G452">IF(ROWS(G$2:G452)&gt;COUNTA('2-Merge'!A:A),"",INDEX('2-Merge'!G:G,SMALL(IF('2-Merge'!A$2:A$500&lt;&gt;"",ROW('2-Merge'!A$2:A$500)),ROWS(G$2:G452))))</f>
        <v>#NUM!</v>
      </c>
    </row>
    <row r="453" spans="1:7" x14ac:dyDescent="0.25">
      <c r="A453" s="6" t="e">
        <f t="array" ref="A453">IF(ROWS(A$2:A453)&gt;COUNTA('2-Merge'!A:A),"",INDEX('2-Merge'!A:A,SMALL(IF('2-Merge'!A$2:A$500&lt;&gt;"",ROW('2-Merge'!A$2:A$500)),ROWS(A$2:A453))))</f>
        <v>#NUM!</v>
      </c>
      <c r="B453" t="e">
        <f t="array" ref="B453">IF(ROWS(B$2:B453)&gt;COUNTA('2-Merge'!A:A),"",INDEX('2-Merge'!B:B,SMALL(IF('2-Merge'!A$2:A$500&lt;&gt;"",ROW('2-Merge'!A$2:A$500)),ROWS(B$2:B453))))</f>
        <v>#NUM!</v>
      </c>
      <c r="C453" t="e">
        <f t="array" ref="C453">IF(ROWS(C$2:C453)&gt;COUNTA('2-Merge'!A:A),"",INDEX('2-Merge'!C:C,SMALL(IF('2-Merge'!A$2:A$500&lt;&gt;"",ROW('2-Merge'!A$2:A$500)),ROWS(C$2:C453))))</f>
        <v>#NUM!</v>
      </c>
      <c r="D453" s="3" t="e">
        <f t="array" ref="D453">IF(ROWS(D$2:D453)&gt;COUNTA('2-Merge'!A:A),"",INDEX('2-Merge'!D:D,SMALL(IF('2-Merge'!A$2:A$500&lt;&gt;"",ROW('2-Merge'!A$2:A$500)),ROWS(D$2:D453))))</f>
        <v>#NUM!</v>
      </c>
      <c r="E453" s="5" t="e">
        <f t="array" ref="E453">IF(ROWS(E$2:E453)&gt;COUNTA('2-Merge'!A:A),"",INDEX('2-Merge'!E:E,SMALL(IF('2-Merge'!A$2:A$500&lt;&gt;"",ROW('2-Merge'!A$2:A$500)),ROWS(E$2:E453))))</f>
        <v>#NUM!</v>
      </c>
      <c r="F453" s="5" t="e">
        <f t="array" ref="F453">IF(ROWS(F$2:F453)&gt;COUNTA('2-Merge'!A:A),"",INDEX('2-Merge'!F:F,SMALL(IF('2-Merge'!A$2:A$500&lt;&gt;"",ROW('2-Merge'!A$2:A$500)),ROWS(F$2:F453))))</f>
        <v>#NUM!</v>
      </c>
      <c r="G453" t="e">
        <f t="array" ref="G453">IF(ROWS(G$2:G453)&gt;COUNTA('2-Merge'!A:A),"",INDEX('2-Merge'!G:G,SMALL(IF('2-Merge'!A$2:A$500&lt;&gt;"",ROW('2-Merge'!A$2:A$500)),ROWS(G$2:G453))))</f>
        <v>#NUM!</v>
      </c>
    </row>
    <row r="454" spans="1:7" x14ac:dyDescent="0.25">
      <c r="A454" s="6" t="e">
        <f t="array" ref="A454">IF(ROWS(A$2:A454)&gt;COUNTA('2-Merge'!A:A),"",INDEX('2-Merge'!A:A,SMALL(IF('2-Merge'!A$2:A$500&lt;&gt;"",ROW('2-Merge'!A$2:A$500)),ROWS(A$2:A454))))</f>
        <v>#NUM!</v>
      </c>
      <c r="B454" t="e">
        <f t="array" ref="B454">IF(ROWS(B$2:B454)&gt;COUNTA('2-Merge'!A:A),"",INDEX('2-Merge'!B:B,SMALL(IF('2-Merge'!A$2:A$500&lt;&gt;"",ROW('2-Merge'!A$2:A$500)),ROWS(B$2:B454))))</f>
        <v>#NUM!</v>
      </c>
      <c r="C454" t="e">
        <f t="array" ref="C454">IF(ROWS(C$2:C454)&gt;COUNTA('2-Merge'!A:A),"",INDEX('2-Merge'!C:C,SMALL(IF('2-Merge'!A$2:A$500&lt;&gt;"",ROW('2-Merge'!A$2:A$500)),ROWS(C$2:C454))))</f>
        <v>#NUM!</v>
      </c>
      <c r="D454" s="3" t="e">
        <f t="array" ref="D454">IF(ROWS(D$2:D454)&gt;COUNTA('2-Merge'!A:A),"",INDEX('2-Merge'!D:D,SMALL(IF('2-Merge'!A$2:A$500&lt;&gt;"",ROW('2-Merge'!A$2:A$500)),ROWS(D$2:D454))))</f>
        <v>#NUM!</v>
      </c>
      <c r="E454" s="5" t="e">
        <f t="array" ref="E454">IF(ROWS(E$2:E454)&gt;COUNTA('2-Merge'!A:A),"",INDEX('2-Merge'!E:E,SMALL(IF('2-Merge'!A$2:A$500&lt;&gt;"",ROW('2-Merge'!A$2:A$500)),ROWS(E$2:E454))))</f>
        <v>#NUM!</v>
      </c>
      <c r="F454" s="5" t="e">
        <f t="array" ref="F454">IF(ROWS(F$2:F454)&gt;COUNTA('2-Merge'!A:A),"",INDEX('2-Merge'!F:F,SMALL(IF('2-Merge'!A$2:A$500&lt;&gt;"",ROW('2-Merge'!A$2:A$500)),ROWS(F$2:F454))))</f>
        <v>#NUM!</v>
      </c>
      <c r="G454" t="e">
        <f t="array" ref="G454">IF(ROWS(G$2:G454)&gt;COUNTA('2-Merge'!A:A),"",INDEX('2-Merge'!G:G,SMALL(IF('2-Merge'!A$2:A$500&lt;&gt;"",ROW('2-Merge'!A$2:A$500)),ROWS(G$2:G454))))</f>
        <v>#NUM!</v>
      </c>
    </row>
    <row r="455" spans="1:7" x14ac:dyDescent="0.25">
      <c r="A455" s="6" t="e">
        <f t="array" ref="A455">IF(ROWS(A$2:A455)&gt;COUNTA('2-Merge'!A:A),"",INDEX('2-Merge'!A:A,SMALL(IF('2-Merge'!A$2:A$500&lt;&gt;"",ROW('2-Merge'!A$2:A$500)),ROWS(A$2:A455))))</f>
        <v>#NUM!</v>
      </c>
      <c r="B455" t="e">
        <f t="array" ref="B455">IF(ROWS(B$2:B455)&gt;COUNTA('2-Merge'!A:A),"",INDEX('2-Merge'!B:B,SMALL(IF('2-Merge'!A$2:A$500&lt;&gt;"",ROW('2-Merge'!A$2:A$500)),ROWS(B$2:B455))))</f>
        <v>#NUM!</v>
      </c>
      <c r="C455" t="e">
        <f t="array" ref="C455">IF(ROWS(C$2:C455)&gt;COUNTA('2-Merge'!A:A),"",INDEX('2-Merge'!C:C,SMALL(IF('2-Merge'!A$2:A$500&lt;&gt;"",ROW('2-Merge'!A$2:A$500)),ROWS(C$2:C455))))</f>
        <v>#NUM!</v>
      </c>
      <c r="D455" s="3" t="e">
        <f t="array" ref="D455">IF(ROWS(D$2:D455)&gt;COUNTA('2-Merge'!A:A),"",INDEX('2-Merge'!D:D,SMALL(IF('2-Merge'!A$2:A$500&lt;&gt;"",ROW('2-Merge'!A$2:A$500)),ROWS(D$2:D455))))</f>
        <v>#NUM!</v>
      </c>
      <c r="E455" s="5" t="e">
        <f t="array" ref="E455">IF(ROWS(E$2:E455)&gt;COUNTA('2-Merge'!A:A),"",INDEX('2-Merge'!E:E,SMALL(IF('2-Merge'!A$2:A$500&lt;&gt;"",ROW('2-Merge'!A$2:A$500)),ROWS(E$2:E455))))</f>
        <v>#NUM!</v>
      </c>
      <c r="F455" s="5" t="e">
        <f t="array" ref="F455">IF(ROWS(F$2:F455)&gt;COUNTA('2-Merge'!A:A),"",INDEX('2-Merge'!F:F,SMALL(IF('2-Merge'!A$2:A$500&lt;&gt;"",ROW('2-Merge'!A$2:A$500)),ROWS(F$2:F455))))</f>
        <v>#NUM!</v>
      </c>
      <c r="G455" t="e">
        <f t="array" ref="G455">IF(ROWS(G$2:G455)&gt;COUNTA('2-Merge'!A:A),"",INDEX('2-Merge'!G:G,SMALL(IF('2-Merge'!A$2:A$500&lt;&gt;"",ROW('2-Merge'!A$2:A$500)),ROWS(G$2:G455))))</f>
        <v>#NUM!</v>
      </c>
    </row>
    <row r="456" spans="1:7" x14ac:dyDescent="0.25">
      <c r="A456" s="6" t="e">
        <f t="array" ref="A456">IF(ROWS(A$2:A456)&gt;COUNTA('2-Merge'!A:A),"",INDEX('2-Merge'!A:A,SMALL(IF('2-Merge'!A$2:A$500&lt;&gt;"",ROW('2-Merge'!A$2:A$500)),ROWS(A$2:A456))))</f>
        <v>#NUM!</v>
      </c>
      <c r="B456" t="e">
        <f t="array" ref="B456">IF(ROWS(B$2:B456)&gt;COUNTA('2-Merge'!A:A),"",INDEX('2-Merge'!B:B,SMALL(IF('2-Merge'!A$2:A$500&lt;&gt;"",ROW('2-Merge'!A$2:A$500)),ROWS(B$2:B456))))</f>
        <v>#NUM!</v>
      </c>
      <c r="C456" t="e">
        <f t="array" ref="C456">IF(ROWS(C$2:C456)&gt;COUNTA('2-Merge'!A:A),"",INDEX('2-Merge'!C:C,SMALL(IF('2-Merge'!A$2:A$500&lt;&gt;"",ROW('2-Merge'!A$2:A$500)),ROWS(C$2:C456))))</f>
        <v>#NUM!</v>
      </c>
      <c r="D456" s="3" t="e">
        <f t="array" ref="D456">IF(ROWS(D$2:D456)&gt;COUNTA('2-Merge'!A:A),"",INDEX('2-Merge'!D:D,SMALL(IF('2-Merge'!A$2:A$500&lt;&gt;"",ROW('2-Merge'!A$2:A$500)),ROWS(D$2:D456))))</f>
        <v>#NUM!</v>
      </c>
      <c r="E456" s="5" t="e">
        <f t="array" ref="E456">IF(ROWS(E$2:E456)&gt;COUNTA('2-Merge'!A:A),"",INDEX('2-Merge'!E:E,SMALL(IF('2-Merge'!A$2:A$500&lt;&gt;"",ROW('2-Merge'!A$2:A$500)),ROWS(E$2:E456))))</f>
        <v>#NUM!</v>
      </c>
      <c r="F456" s="5" t="e">
        <f t="array" ref="F456">IF(ROWS(F$2:F456)&gt;COUNTA('2-Merge'!A:A),"",INDEX('2-Merge'!F:F,SMALL(IF('2-Merge'!A$2:A$500&lt;&gt;"",ROW('2-Merge'!A$2:A$500)),ROWS(F$2:F456))))</f>
        <v>#NUM!</v>
      </c>
      <c r="G456" t="e">
        <f t="array" ref="G456">IF(ROWS(G$2:G456)&gt;COUNTA('2-Merge'!A:A),"",INDEX('2-Merge'!G:G,SMALL(IF('2-Merge'!A$2:A$500&lt;&gt;"",ROW('2-Merge'!A$2:A$500)),ROWS(G$2:G456))))</f>
        <v>#NUM!</v>
      </c>
    </row>
    <row r="457" spans="1:7" x14ac:dyDescent="0.25">
      <c r="A457" s="6" t="e">
        <f t="array" ref="A457">IF(ROWS(A$2:A457)&gt;COUNTA('2-Merge'!A:A),"",INDEX('2-Merge'!A:A,SMALL(IF('2-Merge'!A$2:A$500&lt;&gt;"",ROW('2-Merge'!A$2:A$500)),ROWS(A$2:A457))))</f>
        <v>#NUM!</v>
      </c>
      <c r="B457" t="e">
        <f t="array" ref="B457">IF(ROWS(B$2:B457)&gt;COUNTA('2-Merge'!A:A),"",INDEX('2-Merge'!B:B,SMALL(IF('2-Merge'!A$2:A$500&lt;&gt;"",ROW('2-Merge'!A$2:A$500)),ROWS(B$2:B457))))</f>
        <v>#NUM!</v>
      </c>
      <c r="C457" t="e">
        <f t="array" ref="C457">IF(ROWS(C$2:C457)&gt;COUNTA('2-Merge'!A:A),"",INDEX('2-Merge'!C:C,SMALL(IF('2-Merge'!A$2:A$500&lt;&gt;"",ROW('2-Merge'!A$2:A$500)),ROWS(C$2:C457))))</f>
        <v>#NUM!</v>
      </c>
      <c r="D457" s="3" t="e">
        <f t="array" ref="D457">IF(ROWS(D$2:D457)&gt;COUNTA('2-Merge'!A:A),"",INDEX('2-Merge'!D:D,SMALL(IF('2-Merge'!A$2:A$500&lt;&gt;"",ROW('2-Merge'!A$2:A$500)),ROWS(D$2:D457))))</f>
        <v>#NUM!</v>
      </c>
      <c r="E457" s="5" t="e">
        <f t="array" ref="E457">IF(ROWS(E$2:E457)&gt;COUNTA('2-Merge'!A:A),"",INDEX('2-Merge'!E:E,SMALL(IF('2-Merge'!A$2:A$500&lt;&gt;"",ROW('2-Merge'!A$2:A$500)),ROWS(E$2:E457))))</f>
        <v>#NUM!</v>
      </c>
      <c r="F457" s="5" t="e">
        <f t="array" ref="F457">IF(ROWS(F$2:F457)&gt;COUNTA('2-Merge'!A:A),"",INDEX('2-Merge'!F:F,SMALL(IF('2-Merge'!A$2:A$500&lt;&gt;"",ROW('2-Merge'!A$2:A$500)),ROWS(F$2:F457))))</f>
        <v>#NUM!</v>
      </c>
      <c r="G457" t="e">
        <f t="array" ref="G457">IF(ROWS(G$2:G457)&gt;COUNTA('2-Merge'!A:A),"",INDEX('2-Merge'!G:G,SMALL(IF('2-Merge'!A$2:A$500&lt;&gt;"",ROW('2-Merge'!A$2:A$500)),ROWS(G$2:G457))))</f>
        <v>#NUM!</v>
      </c>
    </row>
    <row r="458" spans="1:7" x14ac:dyDescent="0.25">
      <c r="A458" s="6" t="e">
        <f t="array" ref="A458">IF(ROWS(A$2:A458)&gt;COUNTA('2-Merge'!A:A),"",INDEX('2-Merge'!A:A,SMALL(IF('2-Merge'!A$2:A$500&lt;&gt;"",ROW('2-Merge'!A$2:A$500)),ROWS(A$2:A458))))</f>
        <v>#NUM!</v>
      </c>
      <c r="B458" t="e">
        <f t="array" ref="B458">IF(ROWS(B$2:B458)&gt;COUNTA('2-Merge'!A:A),"",INDEX('2-Merge'!B:B,SMALL(IF('2-Merge'!A$2:A$500&lt;&gt;"",ROW('2-Merge'!A$2:A$500)),ROWS(B$2:B458))))</f>
        <v>#NUM!</v>
      </c>
      <c r="C458" t="e">
        <f t="array" ref="C458">IF(ROWS(C$2:C458)&gt;COUNTA('2-Merge'!A:A),"",INDEX('2-Merge'!C:C,SMALL(IF('2-Merge'!A$2:A$500&lt;&gt;"",ROW('2-Merge'!A$2:A$500)),ROWS(C$2:C458))))</f>
        <v>#NUM!</v>
      </c>
      <c r="D458" s="3" t="e">
        <f t="array" ref="D458">IF(ROWS(D$2:D458)&gt;COUNTA('2-Merge'!A:A),"",INDEX('2-Merge'!D:D,SMALL(IF('2-Merge'!A$2:A$500&lt;&gt;"",ROW('2-Merge'!A$2:A$500)),ROWS(D$2:D458))))</f>
        <v>#NUM!</v>
      </c>
      <c r="E458" s="5" t="e">
        <f t="array" ref="E458">IF(ROWS(E$2:E458)&gt;COUNTA('2-Merge'!A:A),"",INDEX('2-Merge'!E:E,SMALL(IF('2-Merge'!A$2:A$500&lt;&gt;"",ROW('2-Merge'!A$2:A$500)),ROWS(E$2:E458))))</f>
        <v>#NUM!</v>
      </c>
      <c r="F458" s="5" t="e">
        <f t="array" ref="F458">IF(ROWS(F$2:F458)&gt;COUNTA('2-Merge'!A:A),"",INDEX('2-Merge'!F:F,SMALL(IF('2-Merge'!A$2:A$500&lt;&gt;"",ROW('2-Merge'!A$2:A$500)),ROWS(F$2:F458))))</f>
        <v>#NUM!</v>
      </c>
      <c r="G458" t="e">
        <f t="array" ref="G458">IF(ROWS(G$2:G458)&gt;COUNTA('2-Merge'!A:A),"",INDEX('2-Merge'!G:G,SMALL(IF('2-Merge'!A$2:A$500&lt;&gt;"",ROW('2-Merge'!A$2:A$500)),ROWS(G$2:G458))))</f>
        <v>#NUM!</v>
      </c>
    </row>
    <row r="459" spans="1:7" x14ac:dyDescent="0.25">
      <c r="A459" s="6" t="e">
        <f t="array" ref="A459">IF(ROWS(A$2:A459)&gt;COUNTA('2-Merge'!A:A),"",INDEX('2-Merge'!A:A,SMALL(IF('2-Merge'!A$2:A$500&lt;&gt;"",ROW('2-Merge'!A$2:A$500)),ROWS(A$2:A459))))</f>
        <v>#NUM!</v>
      </c>
      <c r="B459" t="e">
        <f t="array" ref="B459">IF(ROWS(B$2:B459)&gt;COUNTA('2-Merge'!A:A),"",INDEX('2-Merge'!B:B,SMALL(IF('2-Merge'!A$2:A$500&lt;&gt;"",ROW('2-Merge'!A$2:A$500)),ROWS(B$2:B459))))</f>
        <v>#NUM!</v>
      </c>
      <c r="C459" t="e">
        <f t="array" ref="C459">IF(ROWS(C$2:C459)&gt;COUNTA('2-Merge'!A:A),"",INDEX('2-Merge'!C:C,SMALL(IF('2-Merge'!A$2:A$500&lt;&gt;"",ROW('2-Merge'!A$2:A$500)),ROWS(C$2:C459))))</f>
        <v>#NUM!</v>
      </c>
      <c r="D459" s="3" t="e">
        <f t="array" ref="D459">IF(ROWS(D$2:D459)&gt;COUNTA('2-Merge'!A:A),"",INDEX('2-Merge'!D:D,SMALL(IF('2-Merge'!A$2:A$500&lt;&gt;"",ROW('2-Merge'!A$2:A$500)),ROWS(D$2:D459))))</f>
        <v>#NUM!</v>
      </c>
      <c r="E459" s="5" t="e">
        <f t="array" ref="E459">IF(ROWS(E$2:E459)&gt;COUNTA('2-Merge'!A:A),"",INDEX('2-Merge'!E:E,SMALL(IF('2-Merge'!A$2:A$500&lt;&gt;"",ROW('2-Merge'!A$2:A$500)),ROWS(E$2:E459))))</f>
        <v>#NUM!</v>
      </c>
      <c r="F459" s="5" t="e">
        <f t="array" ref="F459">IF(ROWS(F$2:F459)&gt;COUNTA('2-Merge'!A:A),"",INDEX('2-Merge'!F:F,SMALL(IF('2-Merge'!A$2:A$500&lt;&gt;"",ROW('2-Merge'!A$2:A$500)),ROWS(F$2:F459))))</f>
        <v>#NUM!</v>
      </c>
      <c r="G459" t="e">
        <f t="array" ref="G459">IF(ROWS(G$2:G459)&gt;COUNTA('2-Merge'!A:A),"",INDEX('2-Merge'!G:G,SMALL(IF('2-Merge'!A$2:A$500&lt;&gt;"",ROW('2-Merge'!A$2:A$500)),ROWS(G$2:G459))))</f>
        <v>#NUM!</v>
      </c>
    </row>
    <row r="460" spans="1:7" x14ac:dyDescent="0.25">
      <c r="A460" s="6" t="e">
        <f t="array" ref="A460">IF(ROWS(A$2:A460)&gt;COUNTA('2-Merge'!A:A),"",INDEX('2-Merge'!A:A,SMALL(IF('2-Merge'!A$2:A$500&lt;&gt;"",ROW('2-Merge'!A$2:A$500)),ROWS(A$2:A460))))</f>
        <v>#NUM!</v>
      </c>
      <c r="B460" t="e">
        <f t="array" ref="B460">IF(ROWS(B$2:B460)&gt;COUNTA('2-Merge'!A:A),"",INDEX('2-Merge'!B:B,SMALL(IF('2-Merge'!A$2:A$500&lt;&gt;"",ROW('2-Merge'!A$2:A$500)),ROWS(B$2:B460))))</f>
        <v>#NUM!</v>
      </c>
      <c r="C460" t="e">
        <f t="array" ref="C460">IF(ROWS(C$2:C460)&gt;COUNTA('2-Merge'!A:A),"",INDEX('2-Merge'!C:C,SMALL(IF('2-Merge'!A$2:A$500&lt;&gt;"",ROW('2-Merge'!A$2:A$500)),ROWS(C$2:C460))))</f>
        <v>#NUM!</v>
      </c>
      <c r="D460" s="3" t="e">
        <f t="array" ref="D460">IF(ROWS(D$2:D460)&gt;COUNTA('2-Merge'!A:A),"",INDEX('2-Merge'!D:D,SMALL(IF('2-Merge'!A$2:A$500&lt;&gt;"",ROW('2-Merge'!A$2:A$500)),ROWS(D$2:D460))))</f>
        <v>#NUM!</v>
      </c>
      <c r="E460" s="5" t="e">
        <f t="array" ref="E460">IF(ROWS(E$2:E460)&gt;COUNTA('2-Merge'!A:A),"",INDEX('2-Merge'!E:E,SMALL(IF('2-Merge'!A$2:A$500&lt;&gt;"",ROW('2-Merge'!A$2:A$500)),ROWS(E$2:E460))))</f>
        <v>#NUM!</v>
      </c>
      <c r="F460" s="5" t="e">
        <f t="array" ref="F460">IF(ROWS(F$2:F460)&gt;COUNTA('2-Merge'!A:A),"",INDEX('2-Merge'!F:F,SMALL(IF('2-Merge'!A$2:A$500&lt;&gt;"",ROW('2-Merge'!A$2:A$500)),ROWS(F$2:F460))))</f>
        <v>#NUM!</v>
      </c>
      <c r="G460" t="e">
        <f t="array" ref="G460">IF(ROWS(G$2:G460)&gt;COUNTA('2-Merge'!A:A),"",INDEX('2-Merge'!G:G,SMALL(IF('2-Merge'!A$2:A$500&lt;&gt;"",ROW('2-Merge'!A$2:A$500)),ROWS(G$2:G460))))</f>
        <v>#NUM!</v>
      </c>
    </row>
    <row r="461" spans="1:7" x14ac:dyDescent="0.25">
      <c r="A461" s="6" t="e">
        <f t="array" ref="A461">IF(ROWS(A$2:A461)&gt;COUNTA('2-Merge'!A:A),"",INDEX('2-Merge'!A:A,SMALL(IF('2-Merge'!A$2:A$500&lt;&gt;"",ROW('2-Merge'!A$2:A$500)),ROWS(A$2:A461))))</f>
        <v>#NUM!</v>
      </c>
      <c r="B461" t="e">
        <f t="array" ref="B461">IF(ROWS(B$2:B461)&gt;COUNTA('2-Merge'!A:A),"",INDEX('2-Merge'!B:B,SMALL(IF('2-Merge'!A$2:A$500&lt;&gt;"",ROW('2-Merge'!A$2:A$500)),ROWS(B$2:B461))))</f>
        <v>#NUM!</v>
      </c>
      <c r="C461" t="e">
        <f t="array" ref="C461">IF(ROWS(C$2:C461)&gt;COUNTA('2-Merge'!A:A),"",INDEX('2-Merge'!C:C,SMALL(IF('2-Merge'!A$2:A$500&lt;&gt;"",ROW('2-Merge'!A$2:A$500)),ROWS(C$2:C461))))</f>
        <v>#NUM!</v>
      </c>
      <c r="D461" s="3" t="e">
        <f t="array" ref="D461">IF(ROWS(D$2:D461)&gt;COUNTA('2-Merge'!A:A),"",INDEX('2-Merge'!D:D,SMALL(IF('2-Merge'!A$2:A$500&lt;&gt;"",ROW('2-Merge'!A$2:A$500)),ROWS(D$2:D461))))</f>
        <v>#NUM!</v>
      </c>
      <c r="E461" s="5" t="e">
        <f t="array" ref="E461">IF(ROWS(E$2:E461)&gt;COUNTA('2-Merge'!A:A),"",INDEX('2-Merge'!E:E,SMALL(IF('2-Merge'!A$2:A$500&lt;&gt;"",ROW('2-Merge'!A$2:A$500)),ROWS(E$2:E461))))</f>
        <v>#NUM!</v>
      </c>
      <c r="F461" s="5" t="e">
        <f t="array" ref="F461">IF(ROWS(F$2:F461)&gt;COUNTA('2-Merge'!A:A),"",INDEX('2-Merge'!F:F,SMALL(IF('2-Merge'!A$2:A$500&lt;&gt;"",ROW('2-Merge'!A$2:A$500)),ROWS(F$2:F461))))</f>
        <v>#NUM!</v>
      </c>
      <c r="G461" t="e">
        <f t="array" ref="G461">IF(ROWS(G$2:G461)&gt;COUNTA('2-Merge'!A:A),"",INDEX('2-Merge'!G:G,SMALL(IF('2-Merge'!A$2:A$500&lt;&gt;"",ROW('2-Merge'!A$2:A$500)),ROWS(G$2:G461))))</f>
        <v>#NUM!</v>
      </c>
    </row>
    <row r="462" spans="1:7" x14ac:dyDescent="0.25">
      <c r="A462" s="6" t="e">
        <f t="array" ref="A462">IF(ROWS(A$2:A462)&gt;COUNTA('2-Merge'!A:A),"",INDEX('2-Merge'!A:A,SMALL(IF('2-Merge'!A$2:A$500&lt;&gt;"",ROW('2-Merge'!A$2:A$500)),ROWS(A$2:A462))))</f>
        <v>#NUM!</v>
      </c>
      <c r="B462" t="e">
        <f t="array" ref="B462">IF(ROWS(B$2:B462)&gt;COUNTA('2-Merge'!A:A),"",INDEX('2-Merge'!B:B,SMALL(IF('2-Merge'!A$2:A$500&lt;&gt;"",ROW('2-Merge'!A$2:A$500)),ROWS(B$2:B462))))</f>
        <v>#NUM!</v>
      </c>
      <c r="C462" t="e">
        <f t="array" ref="C462">IF(ROWS(C$2:C462)&gt;COUNTA('2-Merge'!A:A),"",INDEX('2-Merge'!C:C,SMALL(IF('2-Merge'!A$2:A$500&lt;&gt;"",ROW('2-Merge'!A$2:A$500)),ROWS(C$2:C462))))</f>
        <v>#NUM!</v>
      </c>
      <c r="D462" s="3" t="e">
        <f t="array" ref="D462">IF(ROWS(D$2:D462)&gt;COUNTA('2-Merge'!A:A),"",INDEX('2-Merge'!D:D,SMALL(IF('2-Merge'!A$2:A$500&lt;&gt;"",ROW('2-Merge'!A$2:A$500)),ROWS(D$2:D462))))</f>
        <v>#NUM!</v>
      </c>
      <c r="E462" s="5" t="e">
        <f t="array" ref="E462">IF(ROWS(E$2:E462)&gt;COUNTA('2-Merge'!A:A),"",INDEX('2-Merge'!E:E,SMALL(IF('2-Merge'!A$2:A$500&lt;&gt;"",ROW('2-Merge'!A$2:A$500)),ROWS(E$2:E462))))</f>
        <v>#NUM!</v>
      </c>
      <c r="F462" s="5" t="e">
        <f t="array" ref="F462">IF(ROWS(F$2:F462)&gt;COUNTA('2-Merge'!A:A),"",INDEX('2-Merge'!F:F,SMALL(IF('2-Merge'!A$2:A$500&lt;&gt;"",ROW('2-Merge'!A$2:A$500)),ROWS(F$2:F462))))</f>
        <v>#NUM!</v>
      </c>
      <c r="G462" t="e">
        <f t="array" ref="G462">IF(ROWS(G$2:G462)&gt;COUNTA('2-Merge'!A:A),"",INDEX('2-Merge'!G:G,SMALL(IF('2-Merge'!A$2:A$500&lt;&gt;"",ROW('2-Merge'!A$2:A$500)),ROWS(G$2:G462))))</f>
        <v>#NUM!</v>
      </c>
    </row>
    <row r="463" spans="1:7" x14ac:dyDescent="0.25">
      <c r="A463" s="6" t="e">
        <f t="array" ref="A463">IF(ROWS(A$2:A463)&gt;COUNTA('2-Merge'!A:A),"",INDEX('2-Merge'!A:A,SMALL(IF('2-Merge'!A$2:A$500&lt;&gt;"",ROW('2-Merge'!A$2:A$500)),ROWS(A$2:A463))))</f>
        <v>#NUM!</v>
      </c>
      <c r="B463" t="e">
        <f t="array" ref="B463">IF(ROWS(B$2:B463)&gt;COUNTA('2-Merge'!A:A),"",INDEX('2-Merge'!B:B,SMALL(IF('2-Merge'!A$2:A$500&lt;&gt;"",ROW('2-Merge'!A$2:A$500)),ROWS(B$2:B463))))</f>
        <v>#NUM!</v>
      </c>
      <c r="C463" t="e">
        <f t="array" ref="C463">IF(ROWS(C$2:C463)&gt;COUNTA('2-Merge'!A:A),"",INDEX('2-Merge'!C:C,SMALL(IF('2-Merge'!A$2:A$500&lt;&gt;"",ROW('2-Merge'!A$2:A$500)),ROWS(C$2:C463))))</f>
        <v>#NUM!</v>
      </c>
      <c r="D463" s="3" t="e">
        <f t="array" ref="D463">IF(ROWS(D$2:D463)&gt;COUNTA('2-Merge'!A:A),"",INDEX('2-Merge'!D:D,SMALL(IF('2-Merge'!A$2:A$500&lt;&gt;"",ROW('2-Merge'!A$2:A$500)),ROWS(D$2:D463))))</f>
        <v>#NUM!</v>
      </c>
      <c r="E463" s="5" t="e">
        <f t="array" ref="E463">IF(ROWS(E$2:E463)&gt;COUNTA('2-Merge'!A:A),"",INDEX('2-Merge'!E:E,SMALL(IF('2-Merge'!A$2:A$500&lt;&gt;"",ROW('2-Merge'!A$2:A$500)),ROWS(E$2:E463))))</f>
        <v>#NUM!</v>
      </c>
      <c r="F463" s="5" t="e">
        <f t="array" ref="F463">IF(ROWS(F$2:F463)&gt;COUNTA('2-Merge'!A:A),"",INDEX('2-Merge'!F:F,SMALL(IF('2-Merge'!A$2:A$500&lt;&gt;"",ROW('2-Merge'!A$2:A$500)),ROWS(F$2:F463))))</f>
        <v>#NUM!</v>
      </c>
      <c r="G463" t="e">
        <f t="array" ref="G463">IF(ROWS(G$2:G463)&gt;COUNTA('2-Merge'!A:A),"",INDEX('2-Merge'!G:G,SMALL(IF('2-Merge'!A$2:A$500&lt;&gt;"",ROW('2-Merge'!A$2:A$500)),ROWS(G$2:G463))))</f>
        <v>#NUM!</v>
      </c>
    </row>
    <row r="464" spans="1:7" x14ac:dyDescent="0.25">
      <c r="A464" s="6" t="e">
        <f t="array" ref="A464">IF(ROWS(A$2:A464)&gt;COUNTA('2-Merge'!A:A),"",INDEX('2-Merge'!A:A,SMALL(IF('2-Merge'!A$2:A$500&lt;&gt;"",ROW('2-Merge'!A$2:A$500)),ROWS(A$2:A464))))</f>
        <v>#NUM!</v>
      </c>
      <c r="B464" t="e">
        <f t="array" ref="B464">IF(ROWS(B$2:B464)&gt;COUNTA('2-Merge'!A:A),"",INDEX('2-Merge'!B:B,SMALL(IF('2-Merge'!A$2:A$500&lt;&gt;"",ROW('2-Merge'!A$2:A$500)),ROWS(B$2:B464))))</f>
        <v>#NUM!</v>
      </c>
      <c r="C464" t="e">
        <f t="array" ref="C464">IF(ROWS(C$2:C464)&gt;COUNTA('2-Merge'!A:A),"",INDEX('2-Merge'!C:C,SMALL(IF('2-Merge'!A$2:A$500&lt;&gt;"",ROW('2-Merge'!A$2:A$500)),ROWS(C$2:C464))))</f>
        <v>#NUM!</v>
      </c>
      <c r="D464" s="3" t="e">
        <f t="array" ref="D464">IF(ROWS(D$2:D464)&gt;COUNTA('2-Merge'!A:A),"",INDEX('2-Merge'!D:D,SMALL(IF('2-Merge'!A$2:A$500&lt;&gt;"",ROW('2-Merge'!A$2:A$500)),ROWS(D$2:D464))))</f>
        <v>#NUM!</v>
      </c>
      <c r="E464" s="5" t="e">
        <f t="array" ref="E464">IF(ROWS(E$2:E464)&gt;COUNTA('2-Merge'!A:A),"",INDEX('2-Merge'!E:E,SMALL(IF('2-Merge'!A$2:A$500&lt;&gt;"",ROW('2-Merge'!A$2:A$500)),ROWS(E$2:E464))))</f>
        <v>#NUM!</v>
      </c>
      <c r="F464" s="5" t="e">
        <f t="array" ref="F464">IF(ROWS(F$2:F464)&gt;COUNTA('2-Merge'!A:A),"",INDEX('2-Merge'!F:F,SMALL(IF('2-Merge'!A$2:A$500&lt;&gt;"",ROW('2-Merge'!A$2:A$500)),ROWS(F$2:F464))))</f>
        <v>#NUM!</v>
      </c>
      <c r="G464" t="e">
        <f t="array" ref="G464">IF(ROWS(G$2:G464)&gt;COUNTA('2-Merge'!A:A),"",INDEX('2-Merge'!G:G,SMALL(IF('2-Merge'!A$2:A$500&lt;&gt;"",ROW('2-Merge'!A$2:A$500)),ROWS(G$2:G464))))</f>
        <v>#NUM!</v>
      </c>
    </row>
    <row r="465" spans="1:7" x14ac:dyDescent="0.25">
      <c r="A465" s="6" t="e">
        <f t="array" ref="A465">IF(ROWS(A$2:A465)&gt;COUNTA('2-Merge'!A:A),"",INDEX('2-Merge'!A:A,SMALL(IF('2-Merge'!A$2:A$500&lt;&gt;"",ROW('2-Merge'!A$2:A$500)),ROWS(A$2:A465))))</f>
        <v>#NUM!</v>
      </c>
      <c r="B465" t="e">
        <f t="array" ref="B465">IF(ROWS(B$2:B465)&gt;COUNTA('2-Merge'!A:A),"",INDEX('2-Merge'!B:B,SMALL(IF('2-Merge'!A$2:A$500&lt;&gt;"",ROW('2-Merge'!A$2:A$500)),ROWS(B$2:B465))))</f>
        <v>#NUM!</v>
      </c>
      <c r="C465" t="e">
        <f t="array" ref="C465">IF(ROWS(C$2:C465)&gt;COUNTA('2-Merge'!A:A),"",INDEX('2-Merge'!C:C,SMALL(IF('2-Merge'!A$2:A$500&lt;&gt;"",ROW('2-Merge'!A$2:A$500)),ROWS(C$2:C465))))</f>
        <v>#NUM!</v>
      </c>
      <c r="D465" s="3" t="e">
        <f t="array" ref="D465">IF(ROWS(D$2:D465)&gt;COUNTA('2-Merge'!A:A),"",INDEX('2-Merge'!D:D,SMALL(IF('2-Merge'!A$2:A$500&lt;&gt;"",ROW('2-Merge'!A$2:A$500)),ROWS(D$2:D465))))</f>
        <v>#NUM!</v>
      </c>
      <c r="E465" s="5" t="e">
        <f t="array" ref="E465">IF(ROWS(E$2:E465)&gt;COUNTA('2-Merge'!A:A),"",INDEX('2-Merge'!E:E,SMALL(IF('2-Merge'!A$2:A$500&lt;&gt;"",ROW('2-Merge'!A$2:A$500)),ROWS(E$2:E465))))</f>
        <v>#NUM!</v>
      </c>
      <c r="F465" s="5" t="e">
        <f t="array" ref="F465">IF(ROWS(F$2:F465)&gt;COUNTA('2-Merge'!A:A),"",INDEX('2-Merge'!F:F,SMALL(IF('2-Merge'!A$2:A$500&lt;&gt;"",ROW('2-Merge'!A$2:A$500)),ROWS(F$2:F465))))</f>
        <v>#NUM!</v>
      </c>
      <c r="G465" t="e">
        <f t="array" ref="G465">IF(ROWS(G$2:G465)&gt;COUNTA('2-Merge'!A:A),"",INDEX('2-Merge'!G:G,SMALL(IF('2-Merge'!A$2:A$500&lt;&gt;"",ROW('2-Merge'!A$2:A$500)),ROWS(G$2:G465))))</f>
        <v>#NUM!</v>
      </c>
    </row>
    <row r="466" spans="1:7" x14ac:dyDescent="0.25">
      <c r="A466" s="6" t="e">
        <f t="array" ref="A466">IF(ROWS(A$2:A466)&gt;COUNTA('2-Merge'!A:A),"",INDEX('2-Merge'!A:A,SMALL(IF('2-Merge'!A$2:A$500&lt;&gt;"",ROW('2-Merge'!A$2:A$500)),ROWS(A$2:A466))))</f>
        <v>#NUM!</v>
      </c>
      <c r="B466" t="e">
        <f t="array" ref="B466">IF(ROWS(B$2:B466)&gt;COUNTA('2-Merge'!A:A),"",INDEX('2-Merge'!B:B,SMALL(IF('2-Merge'!A$2:A$500&lt;&gt;"",ROW('2-Merge'!A$2:A$500)),ROWS(B$2:B466))))</f>
        <v>#NUM!</v>
      </c>
      <c r="C466" t="e">
        <f t="array" ref="C466">IF(ROWS(C$2:C466)&gt;COUNTA('2-Merge'!A:A),"",INDEX('2-Merge'!C:C,SMALL(IF('2-Merge'!A$2:A$500&lt;&gt;"",ROW('2-Merge'!A$2:A$500)),ROWS(C$2:C466))))</f>
        <v>#NUM!</v>
      </c>
      <c r="D466" s="3" t="e">
        <f t="array" ref="D466">IF(ROWS(D$2:D466)&gt;COUNTA('2-Merge'!A:A),"",INDEX('2-Merge'!D:D,SMALL(IF('2-Merge'!A$2:A$500&lt;&gt;"",ROW('2-Merge'!A$2:A$500)),ROWS(D$2:D466))))</f>
        <v>#NUM!</v>
      </c>
      <c r="E466" s="5" t="e">
        <f t="array" ref="E466">IF(ROWS(E$2:E466)&gt;COUNTA('2-Merge'!A:A),"",INDEX('2-Merge'!E:E,SMALL(IF('2-Merge'!A$2:A$500&lt;&gt;"",ROW('2-Merge'!A$2:A$500)),ROWS(E$2:E466))))</f>
        <v>#NUM!</v>
      </c>
      <c r="F466" s="5" t="e">
        <f t="array" ref="F466">IF(ROWS(F$2:F466)&gt;COUNTA('2-Merge'!A:A),"",INDEX('2-Merge'!F:F,SMALL(IF('2-Merge'!A$2:A$500&lt;&gt;"",ROW('2-Merge'!A$2:A$500)),ROWS(F$2:F466))))</f>
        <v>#NUM!</v>
      </c>
      <c r="G466" t="e">
        <f t="array" ref="G466">IF(ROWS(G$2:G466)&gt;COUNTA('2-Merge'!A:A),"",INDEX('2-Merge'!G:G,SMALL(IF('2-Merge'!A$2:A$500&lt;&gt;"",ROW('2-Merge'!A$2:A$500)),ROWS(G$2:G466))))</f>
        <v>#NUM!</v>
      </c>
    </row>
    <row r="467" spans="1:7" x14ac:dyDescent="0.25">
      <c r="A467" s="6" t="e">
        <f t="array" ref="A467">IF(ROWS(A$2:A467)&gt;COUNTA('2-Merge'!A:A),"",INDEX('2-Merge'!A:A,SMALL(IF('2-Merge'!A$2:A$500&lt;&gt;"",ROW('2-Merge'!A$2:A$500)),ROWS(A$2:A467))))</f>
        <v>#NUM!</v>
      </c>
      <c r="B467" t="e">
        <f t="array" ref="B467">IF(ROWS(B$2:B467)&gt;COUNTA('2-Merge'!A:A),"",INDEX('2-Merge'!B:B,SMALL(IF('2-Merge'!A$2:A$500&lt;&gt;"",ROW('2-Merge'!A$2:A$500)),ROWS(B$2:B467))))</f>
        <v>#NUM!</v>
      </c>
      <c r="C467" t="e">
        <f t="array" ref="C467">IF(ROWS(C$2:C467)&gt;COUNTA('2-Merge'!A:A),"",INDEX('2-Merge'!C:C,SMALL(IF('2-Merge'!A$2:A$500&lt;&gt;"",ROW('2-Merge'!A$2:A$500)),ROWS(C$2:C467))))</f>
        <v>#NUM!</v>
      </c>
      <c r="D467" s="3" t="e">
        <f t="array" ref="D467">IF(ROWS(D$2:D467)&gt;COUNTA('2-Merge'!A:A),"",INDEX('2-Merge'!D:D,SMALL(IF('2-Merge'!A$2:A$500&lt;&gt;"",ROW('2-Merge'!A$2:A$500)),ROWS(D$2:D467))))</f>
        <v>#NUM!</v>
      </c>
      <c r="E467" s="5" t="e">
        <f t="array" ref="E467">IF(ROWS(E$2:E467)&gt;COUNTA('2-Merge'!A:A),"",INDEX('2-Merge'!E:E,SMALL(IF('2-Merge'!A$2:A$500&lt;&gt;"",ROW('2-Merge'!A$2:A$500)),ROWS(E$2:E467))))</f>
        <v>#NUM!</v>
      </c>
      <c r="F467" s="5" t="e">
        <f t="array" ref="F467">IF(ROWS(F$2:F467)&gt;COUNTA('2-Merge'!A:A),"",INDEX('2-Merge'!F:F,SMALL(IF('2-Merge'!A$2:A$500&lt;&gt;"",ROW('2-Merge'!A$2:A$500)),ROWS(F$2:F467))))</f>
        <v>#NUM!</v>
      </c>
      <c r="G467" t="e">
        <f t="array" ref="G467">IF(ROWS(G$2:G467)&gt;COUNTA('2-Merge'!A:A),"",INDEX('2-Merge'!G:G,SMALL(IF('2-Merge'!A$2:A$500&lt;&gt;"",ROW('2-Merge'!A$2:A$500)),ROWS(G$2:G467))))</f>
        <v>#NUM!</v>
      </c>
    </row>
    <row r="468" spans="1:7" x14ac:dyDescent="0.25">
      <c r="A468" s="6" t="e">
        <f t="array" ref="A468">IF(ROWS(A$2:A468)&gt;COUNTA('2-Merge'!A:A),"",INDEX('2-Merge'!A:A,SMALL(IF('2-Merge'!A$2:A$500&lt;&gt;"",ROW('2-Merge'!A$2:A$500)),ROWS(A$2:A468))))</f>
        <v>#NUM!</v>
      </c>
      <c r="B468" t="e">
        <f t="array" ref="B468">IF(ROWS(B$2:B468)&gt;COUNTA('2-Merge'!A:A),"",INDEX('2-Merge'!B:B,SMALL(IF('2-Merge'!A$2:A$500&lt;&gt;"",ROW('2-Merge'!A$2:A$500)),ROWS(B$2:B468))))</f>
        <v>#NUM!</v>
      </c>
      <c r="C468" t="e">
        <f t="array" ref="C468">IF(ROWS(C$2:C468)&gt;COUNTA('2-Merge'!A:A),"",INDEX('2-Merge'!C:C,SMALL(IF('2-Merge'!A$2:A$500&lt;&gt;"",ROW('2-Merge'!A$2:A$500)),ROWS(C$2:C468))))</f>
        <v>#NUM!</v>
      </c>
      <c r="D468" s="3" t="e">
        <f t="array" ref="D468">IF(ROWS(D$2:D468)&gt;COUNTA('2-Merge'!A:A),"",INDEX('2-Merge'!D:D,SMALL(IF('2-Merge'!A$2:A$500&lt;&gt;"",ROW('2-Merge'!A$2:A$500)),ROWS(D$2:D468))))</f>
        <v>#NUM!</v>
      </c>
      <c r="E468" s="5" t="e">
        <f t="array" ref="E468">IF(ROWS(E$2:E468)&gt;COUNTA('2-Merge'!A:A),"",INDEX('2-Merge'!E:E,SMALL(IF('2-Merge'!A$2:A$500&lt;&gt;"",ROW('2-Merge'!A$2:A$500)),ROWS(E$2:E468))))</f>
        <v>#NUM!</v>
      </c>
      <c r="F468" s="5" t="e">
        <f t="array" ref="F468">IF(ROWS(F$2:F468)&gt;COUNTA('2-Merge'!A:A),"",INDEX('2-Merge'!F:F,SMALL(IF('2-Merge'!A$2:A$500&lt;&gt;"",ROW('2-Merge'!A$2:A$500)),ROWS(F$2:F468))))</f>
        <v>#NUM!</v>
      </c>
      <c r="G468" t="e">
        <f t="array" ref="G468">IF(ROWS(G$2:G468)&gt;COUNTA('2-Merge'!A:A),"",INDEX('2-Merge'!G:G,SMALL(IF('2-Merge'!A$2:A$500&lt;&gt;"",ROW('2-Merge'!A$2:A$500)),ROWS(G$2:G468))))</f>
        <v>#NUM!</v>
      </c>
    </row>
    <row r="469" spans="1:7" x14ac:dyDescent="0.25">
      <c r="A469" s="6" t="e">
        <f t="array" ref="A469">IF(ROWS(A$2:A469)&gt;COUNTA('2-Merge'!A:A),"",INDEX('2-Merge'!A:A,SMALL(IF('2-Merge'!A$2:A$500&lt;&gt;"",ROW('2-Merge'!A$2:A$500)),ROWS(A$2:A469))))</f>
        <v>#NUM!</v>
      </c>
      <c r="B469" t="e">
        <f t="array" ref="B469">IF(ROWS(B$2:B469)&gt;COUNTA('2-Merge'!A:A),"",INDEX('2-Merge'!B:B,SMALL(IF('2-Merge'!A$2:A$500&lt;&gt;"",ROW('2-Merge'!A$2:A$500)),ROWS(B$2:B469))))</f>
        <v>#NUM!</v>
      </c>
      <c r="C469" t="e">
        <f t="array" ref="C469">IF(ROWS(C$2:C469)&gt;COUNTA('2-Merge'!A:A),"",INDEX('2-Merge'!C:C,SMALL(IF('2-Merge'!A$2:A$500&lt;&gt;"",ROW('2-Merge'!A$2:A$500)),ROWS(C$2:C469))))</f>
        <v>#NUM!</v>
      </c>
      <c r="D469" s="3" t="e">
        <f t="array" ref="D469">IF(ROWS(D$2:D469)&gt;COUNTA('2-Merge'!A:A),"",INDEX('2-Merge'!D:D,SMALL(IF('2-Merge'!A$2:A$500&lt;&gt;"",ROW('2-Merge'!A$2:A$500)),ROWS(D$2:D469))))</f>
        <v>#NUM!</v>
      </c>
      <c r="E469" s="5" t="e">
        <f t="array" ref="E469">IF(ROWS(E$2:E469)&gt;COUNTA('2-Merge'!A:A),"",INDEX('2-Merge'!E:E,SMALL(IF('2-Merge'!A$2:A$500&lt;&gt;"",ROW('2-Merge'!A$2:A$500)),ROWS(E$2:E469))))</f>
        <v>#NUM!</v>
      </c>
      <c r="F469" s="5" t="e">
        <f t="array" ref="F469">IF(ROWS(F$2:F469)&gt;COUNTA('2-Merge'!A:A),"",INDEX('2-Merge'!F:F,SMALL(IF('2-Merge'!A$2:A$500&lt;&gt;"",ROW('2-Merge'!A$2:A$500)),ROWS(F$2:F469))))</f>
        <v>#NUM!</v>
      </c>
      <c r="G469" t="e">
        <f t="array" ref="G469">IF(ROWS(G$2:G469)&gt;COUNTA('2-Merge'!A:A),"",INDEX('2-Merge'!G:G,SMALL(IF('2-Merge'!A$2:A$500&lt;&gt;"",ROW('2-Merge'!A$2:A$500)),ROWS(G$2:G469))))</f>
        <v>#NUM!</v>
      </c>
    </row>
    <row r="470" spans="1:7" x14ac:dyDescent="0.25">
      <c r="A470" s="6" t="e">
        <f t="array" ref="A470">IF(ROWS(A$2:A470)&gt;COUNTA('2-Merge'!A:A),"",INDEX('2-Merge'!A:A,SMALL(IF('2-Merge'!A$2:A$500&lt;&gt;"",ROW('2-Merge'!A$2:A$500)),ROWS(A$2:A470))))</f>
        <v>#NUM!</v>
      </c>
      <c r="B470" t="e">
        <f t="array" ref="B470">IF(ROWS(B$2:B470)&gt;COUNTA('2-Merge'!A:A),"",INDEX('2-Merge'!B:B,SMALL(IF('2-Merge'!A$2:A$500&lt;&gt;"",ROW('2-Merge'!A$2:A$500)),ROWS(B$2:B470))))</f>
        <v>#NUM!</v>
      </c>
      <c r="C470" t="e">
        <f t="array" ref="C470">IF(ROWS(C$2:C470)&gt;COUNTA('2-Merge'!A:A),"",INDEX('2-Merge'!C:C,SMALL(IF('2-Merge'!A$2:A$500&lt;&gt;"",ROW('2-Merge'!A$2:A$500)),ROWS(C$2:C470))))</f>
        <v>#NUM!</v>
      </c>
      <c r="D470" s="3" t="e">
        <f t="array" ref="D470">IF(ROWS(D$2:D470)&gt;COUNTA('2-Merge'!A:A),"",INDEX('2-Merge'!D:D,SMALL(IF('2-Merge'!A$2:A$500&lt;&gt;"",ROW('2-Merge'!A$2:A$500)),ROWS(D$2:D470))))</f>
        <v>#NUM!</v>
      </c>
      <c r="E470" s="5" t="e">
        <f t="array" ref="E470">IF(ROWS(E$2:E470)&gt;COUNTA('2-Merge'!A:A),"",INDEX('2-Merge'!E:E,SMALL(IF('2-Merge'!A$2:A$500&lt;&gt;"",ROW('2-Merge'!A$2:A$500)),ROWS(E$2:E470))))</f>
        <v>#NUM!</v>
      </c>
      <c r="F470" s="5" t="e">
        <f t="array" ref="F470">IF(ROWS(F$2:F470)&gt;COUNTA('2-Merge'!A:A),"",INDEX('2-Merge'!F:F,SMALL(IF('2-Merge'!A$2:A$500&lt;&gt;"",ROW('2-Merge'!A$2:A$500)),ROWS(F$2:F470))))</f>
        <v>#NUM!</v>
      </c>
      <c r="G470" t="e">
        <f t="array" ref="G470">IF(ROWS(G$2:G470)&gt;COUNTA('2-Merge'!A:A),"",INDEX('2-Merge'!G:G,SMALL(IF('2-Merge'!A$2:A$500&lt;&gt;"",ROW('2-Merge'!A$2:A$500)),ROWS(G$2:G470))))</f>
        <v>#NUM!</v>
      </c>
    </row>
    <row r="471" spans="1:7" x14ac:dyDescent="0.25">
      <c r="A471" s="6" t="e">
        <f t="array" ref="A471">IF(ROWS(A$2:A471)&gt;COUNTA('2-Merge'!A:A),"",INDEX('2-Merge'!A:A,SMALL(IF('2-Merge'!A$2:A$500&lt;&gt;"",ROW('2-Merge'!A$2:A$500)),ROWS(A$2:A471))))</f>
        <v>#NUM!</v>
      </c>
      <c r="B471" t="e">
        <f t="array" ref="B471">IF(ROWS(B$2:B471)&gt;COUNTA('2-Merge'!A:A),"",INDEX('2-Merge'!B:B,SMALL(IF('2-Merge'!A$2:A$500&lt;&gt;"",ROW('2-Merge'!A$2:A$500)),ROWS(B$2:B471))))</f>
        <v>#NUM!</v>
      </c>
      <c r="C471" t="e">
        <f t="array" ref="C471">IF(ROWS(C$2:C471)&gt;COUNTA('2-Merge'!A:A),"",INDEX('2-Merge'!C:C,SMALL(IF('2-Merge'!A$2:A$500&lt;&gt;"",ROW('2-Merge'!A$2:A$500)),ROWS(C$2:C471))))</f>
        <v>#NUM!</v>
      </c>
      <c r="D471" s="3" t="e">
        <f t="array" ref="D471">IF(ROWS(D$2:D471)&gt;COUNTA('2-Merge'!A:A),"",INDEX('2-Merge'!D:D,SMALL(IF('2-Merge'!A$2:A$500&lt;&gt;"",ROW('2-Merge'!A$2:A$500)),ROWS(D$2:D471))))</f>
        <v>#NUM!</v>
      </c>
      <c r="E471" s="5" t="e">
        <f t="array" ref="E471">IF(ROWS(E$2:E471)&gt;COUNTA('2-Merge'!A:A),"",INDEX('2-Merge'!E:E,SMALL(IF('2-Merge'!A$2:A$500&lt;&gt;"",ROW('2-Merge'!A$2:A$500)),ROWS(E$2:E471))))</f>
        <v>#NUM!</v>
      </c>
      <c r="F471" s="5" t="e">
        <f t="array" ref="F471">IF(ROWS(F$2:F471)&gt;COUNTA('2-Merge'!A:A),"",INDEX('2-Merge'!F:F,SMALL(IF('2-Merge'!A$2:A$500&lt;&gt;"",ROW('2-Merge'!A$2:A$500)),ROWS(F$2:F471))))</f>
        <v>#NUM!</v>
      </c>
      <c r="G471" t="e">
        <f t="array" ref="G471">IF(ROWS(G$2:G471)&gt;COUNTA('2-Merge'!A:A),"",INDEX('2-Merge'!G:G,SMALL(IF('2-Merge'!A$2:A$500&lt;&gt;"",ROW('2-Merge'!A$2:A$500)),ROWS(G$2:G471))))</f>
        <v>#NUM!</v>
      </c>
    </row>
    <row r="472" spans="1:7" x14ac:dyDescent="0.25">
      <c r="A472" s="6" t="e">
        <f t="array" ref="A472">IF(ROWS(A$2:A472)&gt;COUNTA('2-Merge'!A:A),"",INDEX('2-Merge'!A:A,SMALL(IF('2-Merge'!A$2:A$500&lt;&gt;"",ROW('2-Merge'!A$2:A$500)),ROWS(A$2:A472))))</f>
        <v>#NUM!</v>
      </c>
      <c r="B472" t="e">
        <f t="array" ref="B472">IF(ROWS(B$2:B472)&gt;COUNTA('2-Merge'!A:A),"",INDEX('2-Merge'!B:B,SMALL(IF('2-Merge'!A$2:A$500&lt;&gt;"",ROW('2-Merge'!A$2:A$500)),ROWS(B$2:B472))))</f>
        <v>#NUM!</v>
      </c>
      <c r="C472" t="e">
        <f t="array" ref="C472">IF(ROWS(C$2:C472)&gt;COUNTA('2-Merge'!A:A),"",INDEX('2-Merge'!C:C,SMALL(IF('2-Merge'!A$2:A$500&lt;&gt;"",ROW('2-Merge'!A$2:A$500)),ROWS(C$2:C472))))</f>
        <v>#NUM!</v>
      </c>
      <c r="D472" s="3" t="e">
        <f t="array" ref="D472">IF(ROWS(D$2:D472)&gt;COUNTA('2-Merge'!A:A),"",INDEX('2-Merge'!D:D,SMALL(IF('2-Merge'!A$2:A$500&lt;&gt;"",ROW('2-Merge'!A$2:A$500)),ROWS(D$2:D472))))</f>
        <v>#NUM!</v>
      </c>
      <c r="E472" s="5" t="e">
        <f t="array" ref="E472">IF(ROWS(E$2:E472)&gt;COUNTA('2-Merge'!A:A),"",INDEX('2-Merge'!E:E,SMALL(IF('2-Merge'!A$2:A$500&lt;&gt;"",ROW('2-Merge'!A$2:A$500)),ROWS(E$2:E472))))</f>
        <v>#NUM!</v>
      </c>
      <c r="F472" s="5" t="e">
        <f t="array" ref="F472">IF(ROWS(F$2:F472)&gt;COUNTA('2-Merge'!A:A),"",INDEX('2-Merge'!F:F,SMALL(IF('2-Merge'!A$2:A$500&lt;&gt;"",ROW('2-Merge'!A$2:A$500)),ROWS(F$2:F472))))</f>
        <v>#NUM!</v>
      </c>
      <c r="G472" t="e">
        <f t="array" ref="G472">IF(ROWS(G$2:G472)&gt;COUNTA('2-Merge'!A:A),"",INDEX('2-Merge'!G:G,SMALL(IF('2-Merge'!A$2:A$500&lt;&gt;"",ROW('2-Merge'!A$2:A$500)),ROWS(G$2:G472))))</f>
        <v>#NUM!</v>
      </c>
    </row>
    <row r="473" spans="1:7" x14ac:dyDescent="0.25">
      <c r="A473" s="6" t="e">
        <f t="array" ref="A473">IF(ROWS(A$2:A473)&gt;COUNTA('2-Merge'!A:A),"",INDEX('2-Merge'!A:A,SMALL(IF('2-Merge'!A$2:A$500&lt;&gt;"",ROW('2-Merge'!A$2:A$500)),ROWS(A$2:A473))))</f>
        <v>#NUM!</v>
      </c>
      <c r="B473" t="e">
        <f t="array" ref="B473">IF(ROWS(B$2:B473)&gt;COUNTA('2-Merge'!A:A),"",INDEX('2-Merge'!B:B,SMALL(IF('2-Merge'!A$2:A$500&lt;&gt;"",ROW('2-Merge'!A$2:A$500)),ROWS(B$2:B473))))</f>
        <v>#NUM!</v>
      </c>
      <c r="C473" t="e">
        <f t="array" ref="C473">IF(ROWS(C$2:C473)&gt;COUNTA('2-Merge'!A:A),"",INDEX('2-Merge'!C:C,SMALL(IF('2-Merge'!A$2:A$500&lt;&gt;"",ROW('2-Merge'!A$2:A$500)),ROWS(C$2:C473))))</f>
        <v>#NUM!</v>
      </c>
      <c r="D473" s="3" t="e">
        <f t="array" ref="D473">IF(ROWS(D$2:D473)&gt;COUNTA('2-Merge'!A:A),"",INDEX('2-Merge'!D:D,SMALL(IF('2-Merge'!A$2:A$500&lt;&gt;"",ROW('2-Merge'!A$2:A$500)),ROWS(D$2:D473))))</f>
        <v>#NUM!</v>
      </c>
      <c r="E473" s="5" t="e">
        <f t="array" ref="E473">IF(ROWS(E$2:E473)&gt;COUNTA('2-Merge'!A:A),"",INDEX('2-Merge'!E:E,SMALL(IF('2-Merge'!A$2:A$500&lt;&gt;"",ROW('2-Merge'!A$2:A$500)),ROWS(E$2:E473))))</f>
        <v>#NUM!</v>
      </c>
      <c r="F473" s="5" t="e">
        <f t="array" ref="F473">IF(ROWS(F$2:F473)&gt;COUNTA('2-Merge'!A:A),"",INDEX('2-Merge'!F:F,SMALL(IF('2-Merge'!A$2:A$500&lt;&gt;"",ROW('2-Merge'!A$2:A$500)),ROWS(F$2:F473))))</f>
        <v>#NUM!</v>
      </c>
      <c r="G473" t="e">
        <f t="array" ref="G473">IF(ROWS(G$2:G473)&gt;COUNTA('2-Merge'!A:A),"",INDEX('2-Merge'!G:G,SMALL(IF('2-Merge'!A$2:A$500&lt;&gt;"",ROW('2-Merge'!A$2:A$500)),ROWS(G$2:G473))))</f>
        <v>#NUM!</v>
      </c>
    </row>
    <row r="474" spans="1:7" x14ac:dyDescent="0.25">
      <c r="A474" s="6" t="e">
        <f t="array" ref="A474">IF(ROWS(A$2:A474)&gt;COUNTA('2-Merge'!A:A),"",INDEX('2-Merge'!A:A,SMALL(IF('2-Merge'!A$2:A$500&lt;&gt;"",ROW('2-Merge'!A$2:A$500)),ROWS(A$2:A474))))</f>
        <v>#NUM!</v>
      </c>
      <c r="B474" t="e">
        <f t="array" ref="B474">IF(ROWS(B$2:B474)&gt;COUNTA('2-Merge'!A:A),"",INDEX('2-Merge'!B:B,SMALL(IF('2-Merge'!A$2:A$500&lt;&gt;"",ROW('2-Merge'!A$2:A$500)),ROWS(B$2:B474))))</f>
        <v>#NUM!</v>
      </c>
      <c r="C474" t="e">
        <f t="array" ref="C474">IF(ROWS(C$2:C474)&gt;COUNTA('2-Merge'!A:A),"",INDEX('2-Merge'!C:C,SMALL(IF('2-Merge'!A$2:A$500&lt;&gt;"",ROW('2-Merge'!A$2:A$500)),ROWS(C$2:C474))))</f>
        <v>#NUM!</v>
      </c>
      <c r="D474" s="3" t="e">
        <f t="array" ref="D474">IF(ROWS(D$2:D474)&gt;COUNTA('2-Merge'!A:A),"",INDEX('2-Merge'!D:D,SMALL(IF('2-Merge'!A$2:A$500&lt;&gt;"",ROW('2-Merge'!A$2:A$500)),ROWS(D$2:D474))))</f>
        <v>#NUM!</v>
      </c>
      <c r="E474" s="5" t="e">
        <f t="array" ref="E474">IF(ROWS(E$2:E474)&gt;COUNTA('2-Merge'!A:A),"",INDEX('2-Merge'!E:E,SMALL(IF('2-Merge'!A$2:A$500&lt;&gt;"",ROW('2-Merge'!A$2:A$500)),ROWS(E$2:E474))))</f>
        <v>#NUM!</v>
      </c>
      <c r="F474" s="5" t="e">
        <f t="array" ref="F474">IF(ROWS(F$2:F474)&gt;COUNTA('2-Merge'!A:A),"",INDEX('2-Merge'!F:F,SMALL(IF('2-Merge'!A$2:A$500&lt;&gt;"",ROW('2-Merge'!A$2:A$500)),ROWS(F$2:F474))))</f>
        <v>#NUM!</v>
      </c>
      <c r="G474" t="e">
        <f t="array" ref="G474">IF(ROWS(G$2:G474)&gt;COUNTA('2-Merge'!A:A),"",INDEX('2-Merge'!G:G,SMALL(IF('2-Merge'!A$2:A$500&lt;&gt;"",ROW('2-Merge'!A$2:A$500)),ROWS(G$2:G474))))</f>
        <v>#NUM!</v>
      </c>
    </row>
    <row r="475" spans="1:7" x14ac:dyDescent="0.25">
      <c r="A475" s="6" t="e">
        <f t="array" ref="A475">IF(ROWS(A$2:A475)&gt;COUNTA('2-Merge'!A:A),"",INDEX('2-Merge'!A:A,SMALL(IF('2-Merge'!A$2:A$500&lt;&gt;"",ROW('2-Merge'!A$2:A$500)),ROWS(A$2:A475))))</f>
        <v>#NUM!</v>
      </c>
      <c r="B475" t="e">
        <f t="array" ref="B475">IF(ROWS(B$2:B475)&gt;COUNTA('2-Merge'!A:A),"",INDEX('2-Merge'!B:B,SMALL(IF('2-Merge'!A$2:A$500&lt;&gt;"",ROW('2-Merge'!A$2:A$500)),ROWS(B$2:B475))))</f>
        <v>#NUM!</v>
      </c>
      <c r="C475" t="e">
        <f t="array" ref="C475">IF(ROWS(C$2:C475)&gt;COUNTA('2-Merge'!A:A),"",INDEX('2-Merge'!C:C,SMALL(IF('2-Merge'!A$2:A$500&lt;&gt;"",ROW('2-Merge'!A$2:A$500)),ROWS(C$2:C475))))</f>
        <v>#NUM!</v>
      </c>
      <c r="D475" s="3" t="e">
        <f t="array" ref="D475">IF(ROWS(D$2:D475)&gt;COUNTA('2-Merge'!A:A),"",INDEX('2-Merge'!D:D,SMALL(IF('2-Merge'!A$2:A$500&lt;&gt;"",ROW('2-Merge'!A$2:A$500)),ROWS(D$2:D475))))</f>
        <v>#NUM!</v>
      </c>
      <c r="E475" s="5" t="e">
        <f t="array" ref="E475">IF(ROWS(E$2:E475)&gt;COUNTA('2-Merge'!A:A),"",INDEX('2-Merge'!E:E,SMALL(IF('2-Merge'!A$2:A$500&lt;&gt;"",ROW('2-Merge'!A$2:A$500)),ROWS(E$2:E475))))</f>
        <v>#NUM!</v>
      </c>
      <c r="F475" s="5" t="e">
        <f t="array" ref="F475">IF(ROWS(F$2:F475)&gt;COUNTA('2-Merge'!A:A),"",INDEX('2-Merge'!F:F,SMALL(IF('2-Merge'!A$2:A$500&lt;&gt;"",ROW('2-Merge'!A$2:A$500)),ROWS(F$2:F475))))</f>
        <v>#NUM!</v>
      </c>
      <c r="G475" t="e">
        <f t="array" ref="G475">IF(ROWS(G$2:G475)&gt;COUNTA('2-Merge'!A:A),"",INDEX('2-Merge'!G:G,SMALL(IF('2-Merge'!A$2:A$500&lt;&gt;"",ROW('2-Merge'!A$2:A$500)),ROWS(G$2:G475))))</f>
        <v>#NUM!</v>
      </c>
    </row>
    <row r="476" spans="1:7" x14ac:dyDescent="0.25">
      <c r="A476" s="6" t="e">
        <f t="array" ref="A476">IF(ROWS(A$2:A476)&gt;COUNTA('2-Merge'!A:A),"",INDEX('2-Merge'!A:A,SMALL(IF('2-Merge'!A$2:A$500&lt;&gt;"",ROW('2-Merge'!A$2:A$500)),ROWS(A$2:A476))))</f>
        <v>#NUM!</v>
      </c>
      <c r="B476" t="e">
        <f t="array" ref="B476">IF(ROWS(B$2:B476)&gt;COUNTA('2-Merge'!A:A),"",INDEX('2-Merge'!B:B,SMALL(IF('2-Merge'!A$2:A$500&lt;&gt;"",ROW('2-Merge'!A$2:A$500)),ROWS(B$2:B476))))</f>
        <v>#NUM!</v>
      </c>
      <c r="C476" t="e">
        <f t="array" ref="C476">IF(ROWS(C$2:C476)&gt;COUNTA('2-Merge'!A:A),"",INDEX('2-Merge'!C:C,SMALL(IF('2-Merge'!A$2:A$500&lt;&gt;"",ROW('2-Merge'!A$2:A$500)),ROWS(C$2:C476))))</f>
        <v>#NUM!</v>
      </c>
      <c r="D476" s="3" t="e">
        <f t="array" ref="D476">IF(ROWS(D$2:D476)&gt;COUNTA('2-Merge'!A:A),"",INDEX('2-Merge'!D:D,SMALL(IF('2-Merge'!A$2:A$500&lt;&gt;"",ROW('2-Merge'!A$2:A$500)),ROWS(D$2:D476))))</f>
        <v>#NUM!</v>
      </c>
      <c r="E476" s="5" t="e">
        <f t="array" ref="E476">IF(ROWS(E$2:E476)&gt;COUNTA('2-Merge'!A:A),"",INDEX('2-Merge'!E:E,SMALL(IF('2-Merge'!A$2:A$500&lt;&gt;"",ROW('2-Merge'!A$2:A$500)),ROWS(E$2:E476))))</f>
        <v>#NUM!</v>
      </c>
      <c r="F476" s="5" t="e">
        <f t="array" ref="F476">IF(ROWS(F$2:F476)&gt;COUNTA('2-Merge'!A:A),"",INDEX('2-Merge'!F:F,SMALL(IF('2-Merge'!A$2:A$500&lt;&gt;"",ROW('2-Merge'!A$2:A$500)),ROWS(F$2:F476))))</f>
        <v>#NUM!</v>
      </c>
      <c r="G476" t="e">
        <f t="array" ref="G476">IF(ROWS(G$2:G476)&gt;COUNTA('2-Merge'!A:A),"",INDEX('2-Merge'!G:G,SMALL(IF('2-Merge'!A$2:A$500&lt;&gt;"",ROW('2-Merge'!A$2:A$500)),ROWS(G$2:G476))))</f>
        <v>#NUM!</v>
      </c>
    </row>
    <row r="477" spans="1:7" x14ac:dyDescent="0.25">
      <c r="A477" s="6" t="e">
        <f t="array" ref="A477">IF(ROWS(A$2:A477)&gt;COUNTA('2-Merge'!A:A),"",INDEX('2-Merge'!A:A,SMALL(IF('2-Merge'!A$2:A$500&lt;&gt;"",ROW('2-Merge'!A$2:A$500)),ROWS(A$2:A477))))</f>
        <v>#NUM!</v>
      </c>
      <c r="B477" t="e">
        <f t="array" ref="B477">IF(ROWS(B$2:B477)&gt;COUNTA('2-Merge'!A:A),"",INDEX('2-Merge'!B:B,SMALL(IF('2-Merge'!A$2:A$500&lt;&gt;"",ROW('2-Merge'!A$2:A$500)),ROWS(B$2:B477))))</f>
        <v>#NUM!</v>
      </c>
      <c r="C477" t="e">
        <f t="array" ref="C477">IF(ROWS(C$2:C477)&gt;COUNTA('2-Merge'!A:A),"",INDEX('2-Merge'!C:C,SMALL(IF('2-Merge'!A$2:A$500&lt;&gt;"",ROW('2-Merge'!A$2:A$500)),ROWS(C$2:C477))))</f>
        <v>#NUM!</v>
      </c>
      <c r="D477" s="3" t="e">
        <f t="array" ref="D477">IF(ROWS(D$2:D477)&gt;COUNTA('2-Merge'!A:A),"",INDEX('2-Merge'!D:D,SMALL(IF('2-Merge'!A$2:A$500&lt;&gt;"",ROW('2-Merge'!A$2:A$500)),ROWS(D$2:D477))))</f>
        <v>#NUM!</v>
      </c>
      <c r="E477" s="5" t="e">
        <f t="array" ref="E477">IF(ROWS(E$2:E477)&gt;COUNTA('2-Merge'!A:A),"",INDEX('2-Merge'!E:E,SMALL(IF('2-Merge'!A$2:A$500&lt;&gt;"",ROW('2-Merge'!A$2:A$500)),ROWS(E$2:E477))))</f>
        <v>#NUM!</v>
      </c>
      <c r="F477" s="5" t="e">
        <f t="array" ref="F477">IF(ROWS(F$2:F477)&gt;COUNTA('2-Merge'!A:A),"",INDEX('2-Merge'!F:F,SMALL(IF('2-Merge'!A$2:A$500&lt;&gt;"",ROW('2-Merge'!A$2:A$500)),ROWS(F$2:F477))))</f>
        <v>#NUM!</v>
      </c>
      <c r="G477" t="e">
        <f t="array" ref="G477">IF(ROWS(G$2:G477)&gt;COUNTA('2-Merge'!A:A),"",INDEX('2-Merge'!G:G,SMALL(IF('2-Merge'!A$2:A$500&lt;&gt;"",ROW('2-Merge'!A$2:A$500)),ROWS(G$2:G477))))</f>
        <v>#NUM!</v>
      </c>
    </row>
    <row r="478" spans="1:7" x14ac:dyDescent="0.25">
      <c r="A478" s="6" t="e">
        <f t="array" ref="A478">IF(ROWS(A$2:A478)&gt;COUNTA('2-Merge'!A:A),"",INDEX('2-Merge'!A:A,SMALL(IF('2-Merge'!A$2:A$500&lt;&gt;"",ROW('2-Merge'!A$2:A$500)),ROWS(A$2:A478))))</f>
        <v>#NUM!</v>
      </c>
      <c r="B478" t="e">
        <f t="array" ref="B478">IF(ROWS(B$2:B478)&gt;COUNTA('2-Merge'!A:A),"",INDEX('2-Merge'!B:B,SMALL(IF('2-Merge'!A$2:A$500&lt;&gt;"",ROW('2-Merge'!A$2:A$500)),ROWS(B$2:B478))))</f>
        <v>#NUM!</v>
      </c>
      <c r="C478" t="e">
        <f t="array" ref="C478">IF(ROWS(C$2:C478)&gt;COUNTA('2-Merge'!A:A),"",INDEX('2-Merge'!C:C,SMALL(IF('2-Merge'!A$2:A$500&lt;&gt;"",ROW('2-Merge'!A$2:A$500)),ROWS(C$2:C478))))</f>
        <v>#NUM!</v>
      </c>
      <c r="D478" s="3" t="e">
        <f t="array" ref="D478">IF(ROWS(D$2:D478)&gt;COUNTA('2-Merge'!A:A),"",INDEX('2-Merge'!D:D,SMALL(IF('2-Merge'!A$2:A$500&lt;&gt;"",ROW('2-Merge'!A$2:A$500)),ROWS(D$2:D478))))</f>
        <v>#NUM!</v>
      </c>
      <c r="E478" s="5" t="e">
        <f t="array" ref="E478">IF(ROWS(E$2:E478)&gt;COUNTA('2-Merge'!A:A),"",INDEX('2-Merge'!E:E,SMALL(IF('2-Merge'!A$2:A$500&lt;&gt;"",ROW('2-Merge'!A$2:A$500)),ROWS(E$2:E478))))</f>
        <v>#NUM!</v>
      </c>
      <c r="F478" s="5" t="e">
        <f t="array" ref="F478">IF(ROWS(F$2:F478)&gt;COUNTA('2-Merge'!A:A),"",INDEX('2-Merge'!F:F,SMALL(IF('2-Merge'!A$2:A$500&lt;&gt;"",ROW('2-Merge'!A$2:A$500)),ROWS(F$2:F478))))</f>
        <v>#NUM!</v>
      </c>
      <c r="G478" t="e">
        <f t="array" ref="G478">IF(ROWS(G$2:G478)&gt;COUNTA('2-Merge'!A:A),"",INDEX('2-Merge'!G:G,SMALL(IF('2-Merge'!A$2:A$500&lt;&gt;"",ROW('2-Merge'!A$2:A$500)),ROWS(G$2:G478))))</f>
        <v>#NUM!</v>
      </c>
    </row>
    <row r="479" spans="1:7" x14ac:dyDescent="0.25">
      <c r="A479" s="6" t="e">
        <f t="array" ref="A479">IF(ROWS(A$2:A479)&gt;COUNTA('2-Merge'!A:A),"",INDEX('2-Merge'!A:A,SMALL(IF('2-Merge'!A$2:A$500&lt;&gt;"",ROW('2-Merge'!A$2:A$500)),ROWS(A$2:A479))))</f>
        <v>#NUM!</v>
      </c>
      <c r="B479" t="e">
        <f t="array" ref="B479">IF(ROWS(B$2:B479)&gt;COUNTA('2-Merge'!A:A),"",INDEX('2-Merge'!B:B,SMALL(IF('2-Merge'!A$2:A$500&lt;&gt;"",ROW('2-Merge'!A$2:A$500)),ROWS(B$2:B479))))</f>
        <v>#NUM!</v>
      </c>
      <c r="C479" t="e">
        <f t="array" ref="C479">IF(ROWS(C$2:C479)&gt;COUNTA('2-Merge'!A:A),"",INDEX('2-Merge'!C:C,SMALL(IF('2-Merge'!A$2:A$500&lt;&gt;"",ROW('2-Merge'!A$2:A$500)),ROWS(C$2:C479))))</f>
        <v>#NUM!</v>
      </c>
      <c r="D479" s="3" t="e">
        <f t="array" ref="D479">IF(ROWS(D$2:D479)&gt;COUNTA('2-Merge'!A:A),"",INDEX('2-Merge'!D:D,SMALL(IF('2-Merge'!A$2:A$500&lt;&gt;"",ROW('2-Merge'!A$2:A$500)),ROWS(D$2:D479))))</f>
        <v>#NUM!</v>
      </c>
      <c r="E479" s="5" t="e">
        <f t="array" ref="E479">IF(ROWS(E$2:E479)&gt;COUNTA('2-Merge'!A:A),"",INDEX('2-Merge'!E:E,SMALL(IF('2-Merge'!A$2:A$500&lt;&gt;"",ROW('2-Merge'!A$2:A$500)),ROWS(E$2:E479))))</f>
        <v>#NUM!</v>
      </c>
      <c r="F479" s="5" t="e">
        <f t="array" ref="F479">IF(ROWS(F$2:F479)&gt;COUNTA('2-Merge'!A:A),"",INDEX('2-Merge'!F:F,SMALL(IF('2-Merge'!A$2:A$500&lt;&gt;"",ROW('2-Merge'!A$2:A$500)),ROWS(F$2:F479))))</f>
        <v>#NUM!</v>
      </c>
      <c r="G479" t="e">
        <f t="array" ref="G479">IF(ROWS(G$2:G479)&gt;COUNTA('2-Merge'!A:A),"",INDEX('2-Merge'!G:G,SMALL(IF('2-Merge'!A$2:A$500&lt;&gt;"",ROW('2-Merge'!A$2:A$500)),ROWS(G$2:G479))))</f>
        <v>#NUM!</v>
      </c>
    </row>
    <row r="480" spans="1:7" x14ac:dyDescent="0.25">
      <c r="A480" s="6" t="e">
        <f t="array" ref="A480">IF(ROWS(A$2:A480)&gt;COUNTA('2-Merge'!A:A),"",INDEX('2-Merge'!A:A,SMALL(IF('2-Merge'!A$2:A$500&lt;&gt;"",ROW('2-Merge'!A$2:A$500)),ROWS(A$2:A480))))</f>
        <v>#NUM!</v>
      </c>
      <c r="B480" t="e">
        <f t="array" ref="B480">IF(ROWS(B$2:B480)&gt;COUNTA('2-Merge'!A:A),"",INDEX('2-Merge'!B:B,SMALL(IF('2-Merge'!A$2:A$500&lt;&gt;"",ROW('2-Merge'!A$2:A$500)),ROWS(B$2:B480))))</f>
        <v>#NUM!</v>
      </c>
      <c r="C480" t="e">
        <f t="array" ref="C480">IF(ROWS(C$2:C480)&gt;COUNTA('2-Merge'!A:A),"",INDEX('2-Merge'!C:C,SMALL(IF('2-Merge'!A$2:A$500&lt;&gt;"",ROW('2-Merge'!A$2:A$500)),ROWS(C$2:C480))))</f>
        <v>#NUM!</v>
      </c>
      <c r="D480" s="3" t="e">
        <f t="array" ref="D480">IF(ROWS(D$2:D480)&gt;COUNTA('2-Merge'!A:A),"",INDEX('2-Merge'!D:D,SMALL(IF('2-Merge'!A$2:A$500&lt;&gt;"",ROW('2-Merge'!A$2:A$500)),ROWS(D$2:D480))))</f>
        <v>#NUM!</v>
      </c>
      <c r="E480" s="5" t="e">
        <f t="array" ref="E480">IF(ROWS(E$2:E480)&gt;COUNTA('2-Merge'!A:A),"",INDEX('2-Merge'!E:E,SMALL(IF('2-Merge'!A$2:A$500&lt;&gt;"",ROW('2-Merge'!A$2:A$500)),ROWS(E$2:E480))))</f>
        <v>#NUM!</v>
      </c>
      <c r="F480" s="5" t="e">
        <f t="array" ref="F480">IF(ROWS(F$2:F480)&gt;COUNTA('2-Merge'!A:A),"",INDEX('2-Merge'!F:F,SMALL(IF('2-Merge'!A$2:A$500&lt;&gt;"",ROW('2-Merge'!A$2:A$500)),ROWS(F$2:F480))))</f>
        <v>#NUM!</v>
      </c>
      <c r="G480" t="e">
        <f t="array" ref="G480">IF(ROWS(G$2:G480)&gt;COUNTA('2-Merge'!A:A),"",INDEX('2-Merge'!G:G,SMALL(IF('2-Merge'!A$2:A$500&lt;&gt;"",ROW('2-Merge'!A$2:A$500)),ROWS(G$2:G480))))</f>
        <v>#NUM!</v>
      </c>
    </row>
    <row r="481" spans="1:7" x14ac:dyDescent="0.25">
      <c r="A481" s="6" t="e">
        <f t="array" ref="A481">IF(ROWS(A$2:A481)&gt;COUNTA('2-Merge'!A:A),"",INDEX('2-Merge'!A:A,SMALL(IF('2-Merge'!A$2:A$500&lt;&gt;"",ROW('2-Merge'!A$2:A$500)),ROWS(A$2:A481))))</f>
        <v>#NUM!</v>
      </c>
      <c r="B481" t="e">
        <f t="array" ref="B481">IF(ROWS(B$2:B481)&gt;COUNTA('2-Merge'!A:A),"",INDEX('2-Merge'!B:B,SMALL(IF('2-Merge'!A$2:A$500&lt;&gt;"",ROW('2-Merge'!A$2:A$500)),ROWS(B$2:B481))))</f>
        <v>#NUM!</v>
      </c>
      <c r="C481" t="e">
        <f t="array" ref="C481">IF(ROWS(C$2:C481)&gt;COUNTA('2-Merge'!A:A),"",INDEX('2-Merge'!C:C,SMALL(IF('2-Merge'!A$2:A$500&lt;&gt;"",ROW('2-Merge'!A$2:A$500)),ROWS(C$2:C481))))</f>
        <v>#NUM!</v>
      </c>
      <c r="D481" s="3" t="e">
        <f t="array" ref="D481">IF(ROWS(D$2:D481)&gt;COUNTA('2-Merge'!A:A),"",INDEX('2-Merge'!D:D,SMALL(IF('2-Merge'!A$2:A$500&lt;&gt;"",ROW('2-Merge'!A$2:A$500)),ROWS(D$2:D481))))</f>
        <v>#NUM!</v>
      </c>
      <c r="E481" s="5" t="e">
        <f t="array" ref="E481">IF(ROWS(E$2:E481)&gt;COUNTA('2-Merge'!A:A),"",INDEX('2-Merge'!E:E,SMALL(IF('2-Merge'!A$2:A$500&lt;&gt;"",ROW('2-Merge'!A$2:A$500)),ROWS(E$2:E481))))</f>
        <v>#NUM!</v>
      </c>
      <c r="F481" s="5" t="e">
        <f t="array" ref="F481">IF(ROWS(F$2:F481)&gt;COUNTA('2-Merge'!A:A),"",INDEX('2-Merge'!F:F,SMALL(IF('2-Merge'!A$2:A$500&lt;&gt;"",ROW('2-Merge'!A$2:A$500)),ROWS(F$2:F481))))</f>
        <v>#NUM!</v>
      </c>
      <c r="G481" t="e">
        <f t="array" ref="G481">IF(ROWS(G$2:G481)&gt;COUNTA('2-Merge'!A:A),"",INDEX('2-Merge'!G:G,SMALL(IF('2-Merge'!A$2:A$500&lt;&gt;"",ROW('2-Merge'!A$2:A$500)),ROWS(G$2:G481))))</f>
        <v>#NUM!</v>
      </c>
    </row>
    <row r="482" spans="1:7" x14ac:dyDescent="0.25">
      <c r="A482" s="6" t="e">
        <f t="array" ref="A482">IF(ROWS(A$2:A482)&gt;COUNTA('2-Merge'!A:A),"",INDEX('2-Merge'!A:A,SMALL(IF('2-Merge'!A$2:A$500&lt;&gt;"",ROW('2-Merge'!A$2:A$500)),ROWS(A$2:A482))))</f>
        <v>#NUM!</v>
      </c>
      <c r="B482" t="e">
        <f t="array" ref="B482">IF(ROWS(B$2:B482)&gt;COUNTA('2-Merge'!A:A),"",INDEX('2-Merge'!B:B,SMALL(IF('2-Merge'!A$2:A$500&lt;&gt;"",ROW('2-Merge'!A$2:A$500)),ROWS(B$2:B482))))</f>
        <v>#NUM!</v>
      </c>
      <c r="C482" t="e">
        <f t="array" ref="C482">IF(ROWS(C$2:C482)&gt;COUNTA('2-Merge'!A:A),"",INDEX('2-Merge'!C:C,SMALL(IF('2-Merge'!A$2:A$500&lt;&gt;"",ROW('2-Merge'!A$2:A$500)),ROWS(C$2:C482))))</f>
        <v>#NUM!</v>
      </c>
      <c r="D482" s="3" t="e">
        <f t="array" ref="D482">IF(ROWS(D$2:D482)&gt;COUNTA('2-Merge'!A:A),"",INDEX('2-Merge'!D:D,SMALL(IF('2-Merge'!A$2:A$500&lt;&gt;"",ROW('2-Merge'!A$2:A$500)),ROWS(D$2:D482))))</f>
        <v>#NUM!</v>
      </c>
      <c r="E482" s="5" t="e">
        <f t="array" ref="E482">IF(ROWS(E$2:E482)&gt;COUNTA('2-Merge'!A:A),"",INDEX('2-Merge'!E:E,SMALL(IF('2-Merge'!A$2:A$500&lt;&gt;"",ROW('2-Merge'!A$2:A$500)),ROWS(E$2:E482))))</f>
        <v>#NUM!</v>
      </c>
      <c r="F482" s="5" t="e">
        <f t="array" ref="F482">IF(ROWS(F$2:F482)&gt;COUNTA('2-Merge'!A:A),"",INDEX('2-Merge'!F:F,SMALL(IF('2-Merge'!A$2:A$500&lt;&gt;"",ROW('2-Merge'!A$2:A$500)),ROWS(F$2:F482))))</f>
        <v>#NUM!</v>
      </c>
      <c r="G482" t="e">
        <f t="array" ref="G482">IF(ROWS(G$2:G482)&gt;COUNTA('2-Merge'!A:A),"",INDEX('2-Merge'!G:G,SMALL(IF('2-Merge'!A$2:A$500&lt;&gt;"",ROW('2-Merge'!A$2:A$500)),ROWS(G$2:G482))))</f>
        <v>#NUM!</v>
      </c>
    </row>
    <row r="483" spans="1:7" x14ac:dyDescent="0.25">
      <c r="A483" s="6" t="e">
        <f t="array" ref="A483">IF(ROWS(A$2:A483)&gt;COUNTA('2-Merge'!A:A),"",INDEX('2-Merge'!A:A,SMALL(IF('2-Merge'!A$2:A$500&lt;&gt;"",ROW('2-Merge'!A$2:A$500)),ROWS(A$2:A483))))</f>
        <v>#NUM!</v>
      </c>
      <c r="B483" t="e">
        <f t="array" ref="B483">IF(ROWS(B$2:B483)&gt;COUNTA('2-Merge'!A:A),"",INDEX('2-Merge'!B:B,SMALL(IF('2-Merge'!A$2:A$500&lt;&gt;"",ROW('2-Merge'!A$2:A$500)),ROWS(B$2:B483))))</f>
        <v>#NUM!</v>
      </c>
      <c r="C483" t="e">
        <f t="array" ref="C483">IF(ROWS(C$2:C483)&gt;COUNTA('2-Merge'!A:A),"",INDEX('2-Merge'!C:C,SMALL(IF('2-Merge'!A$2:A$500&lt;&gt;"",ROW('2-Merge'!A$2:A$500)),ROWS(C$2:C483))))</f>
        <v>#NUM!</v>
      </c>
      <c r="D483" s="3" t="e">
        <f t="array" ref="D483">IF(ROWS(D$2:D483)&gt;COUNTA('2-Merge'!A:A),"",INDEX('2-Merge'!D:D,SMALL(IF('2-Merge'!A$2:A$500&lt;&gt;"",ROW('2-Merge'!A$2:A$500)),ROWS(D$2:D483))))</f>
        <v>#NUM!</v>
      </c>
      <c r="E483" s="5" t="e">
        <f t="array" ref="E483">IF(ROWS(E$2:E483)&gt;COUNTA('2-Merge'!A:A),"",INDEX('2-Merge'!E:E,SMALL(IF('2-Merge'!A$2:A$500&lt;&gt;"",ROW('2-Merge'!A$2:A$500)),ROWS(E$2:E483))))</f>
        <v>#NUM!</v>
      </c>
      <c r="F483" s="5" t="e">
        <f t="array" ref="F483">IF(ROWS(F$2:F483)&gt;COUNTA('2-Merge'!A:A),"",INDEX('2-Merge'!F:F,SMALL(IF('2-Merge'!A$2:A$500&lt;&gt;"",ROW('2-Merge'!A$2:A$500)),ROWS(F$2:F483))))</f>
        <v>#NUM!</v>
      </c>
      <c r="G483" t="e">
        <f t="array" ref="G483">IF(ROWS(G$2:G483)&gt;COUNTA('2-Merge'!A:A),"",INDEX('2-Merge'!G:G,SMALL(IF('2-Merge'!A$2:A$500&lt;&gt;"",ROW('2-Merge'!A$2:A$500)),ROWS(G$2:G483))))</f>
        <v>#NUM!</v>
      </c>
    </row>
    <row r="484" spans="1:7" x14ac:dyDescent="0.25">
      <c r="A484" s="6" t="e">
        <f t="array" ref="A484">IF(ROWS(A$2:A484)&gt;COUNTA('2-Merge'!A:A),"",INDEX('2-Merge'!A:A,SMALL(IF('2-Merge'!A$2:A$500&lt;&gt;"",ROW('2-Merge'!A$2:A$500)),ROWS(A$2:A484))))</f>
        <v>#NUM!</v>
      </c>
      <c r="B484" t="e">
        <f t="array" ref="B484">IF(ROWS(B$2:B484)&gt;COUNTA('2-Merge'!A:A),"",INDEX('2-Merge'!B:B,SMALL(IF('2-Merge'!A$2:A$500&lt;&gt;"",ROW('2-Merge'!A$2:A$500)),ROWS(B$2:B484))))</f>
        <v>#NUM!</v>
      </c>
      <c r="C484" t="e">
        <f t="array" ref="C484">IF(ROWS(C$2:C484)&gt;COUNTA('2-Merge'!A:A),"",INDEX('2-Merge'!C:C,SMALL(IF('2-Merge'!A$2:A$500&lt;&gt;"",ROW('2-Merge'!A$2:A$500)),ROWS(C$2:C484))))</f>
        <v>#NUM!</v>
      </c>
      <c r="D484" s="3" t="e">
        <f t="array" ref="D484">IF(ROWS(D$2:D484)&gt;COUNTA('2-Merge'!A:A),"",INDEX('2-Merge'!D:D,SMALL(IF('2-Merge'!A$2:A$500&lt;&gt;"",ROW('2-Merge'!A$2:A$500)),ROWS(D$2:D484))))</f>
        <v>#NUM!</v>
      </c>
      <c r="E484" s="5" t="e">
        <f t="array" ref="E484">IF(ROWS(E$2:E484)&gt;COUNTA('2-Merge'!A:A),"",INDEX('2-Merge'!E:E,SMALL(IF('2-Merge'!A$2:A$500&lt;&gt;"",ROW('2-Merge'!A$2:A$500)),ROWS(E$2:E484))))</f>
        <v>#NUM!</v>
      </c>
      <c r="F484" s="5" t="e">
        <f t="array" ref="F484">IF(ROWS(F$2:F484)&gt;COUNTA('2-Merge'!A:A),"",INDEX('2-Merge'!F:F,SMALL(IF('2-Merge'!A$2:A$500&lt;&gt;"",ROW('2-Merge'!A$2:A$500)),ROWS(F$2:F484))))</f>
        <v>#NUM!</v>
      </c>
      <c r="G484" t="e">
        <f t="array" ref="G484">IF(ROWS(G$2:G484)&gt;COUNTA('2-Merge'!A:A),"",INDEX('2-Merge'!G:G,SMALL(IF('2-Merge'!A$2:A$500&lt;&gt;"",ROW('2-Merge'!A$2:A$500)),ROWS(G$2:G484))))</f>
        <v>#NUM!</v>
      </c>
    </row>
    <row r="485" spans="1:7" x14ac:dyDescent="0.25">
      <c r="A485" s="6" t="e">
        <f t="array" ref="A485">IF(ROWS(A$2:A485)&gt;COUNTA('2-Merge'!A:A),"",INDEX('2-Merge'!A:A,SMALL(IF('2-Merge'!A$2:A$500&lt;&gt;"",ROW('2-Merge'!A$2:A$500)),ROWS(A$2:A485))))</f>
        <v>#NUM!</v>
      </c>
      <c r="B485" t="e">
        <f t="array" ref="B485">IF(ROWS(B$2:B485)&gt;COUNTA('2-Merge'!A:A),"",INDEX('2-Merge'!B:B,SMALL(IF('2-Merge'!A$2:A$500&lt;&gt;"",ROW('2-Merge'!A$2:A$500)),ROWS(B$2:B485))))</f>
        <v>#NUM!</v>
      </c>
      <c r="C485" t="e">
        <f t="array" ref="C485">IF(ROWS(C$2:C485)&gt;COUNTA('2-Merge'!A:A),"",INDEX('2-Merge'!C:C,SMALL(IF('2-Merge'!A$2:A$500&lt;&gt;"",ROW('2-Merge'!A$2:A$500)),ROWS(C$2:C485))))</f>
        <v>#NUM!</v>
      </c>
      <c r="D485" s="3" t="e">
        <f t="array" ref="D485">IF(ROWS(D$2:D485)&gt;COUNTA('2-Merge'!A:A),"",INDEX('2-Merge'!D:D,SMALL(IF('2-Merge'!A$2:A$500&lt;&gt;"",ROW('2-Merge'!A$2:A$500)),ROWS(D$2:D485))))</f>
        <v>#NUM!</v>
      </c>
      <c r="E485" s="5" t="e">
        <f t="array" ref="E485">IF(ROWS(E$2:E485)&gt;COUNTA('2-Merge'!A:A),"",INDEX('2-Merge'!E:E,SMALL(IF('2-Merge'!A$2:A$500&lt;&gt;"",ROW('2-Merge'!A$2:A$500)),ROWS(E$2:E485))))</f>
        <v>#NUM!</v>
      </c>
      <c r="F485" s="5" t="e">
        <f t="array" ref="F485">IF(ROWS(F$2:F485)&gt;COUNTA('2-Merge'!A:A),"",INDEX('2-Merge'!F:F,SMALL(IF('2-Merge'!A$2:A$500&lt;&gt;"",ROW('2-Merge'!A$2:A$500)),ROWS(F$2:F485))))</f>
        <v>#NUM!</v>
      </c>
      <c r="G485" t="e">
        <f t="array" ref="G485">IF(ROWS(G$2:G485)&gt;COUNTA('2-Merge'!A:A),"",INDEX('2-Merge'!G:G,SMALL(IF('2-Merge'!A$2:A$500&lt;&gt;"",ROW('2-Merge'!A$2:A$500)),ROWS(G$2:G485))))</f>
        <v>#NUM!</v>
      </c>
    </row>
    <row r="486" spans="1:7" x14ac:dyDescent="0.25">
      <c r="A486" s="6" t="e">
        <f t="array" ref="A486">IF(ROWS(A$2:A486)&gt;COUNTA('2-Merge'!A:A),"",INDEX('2-Merge'!A:A,SMALL(IF('2-Merge'!A$2:A$500&lt;&gt;"",ROW('2-Merge'!A$2:A$500)),ROWS(A$2:A486))))</f>
        <v>#NUM!</v>
      </c>
      <c r="B486" t="e">
        <f t="array" ref="B486">IF(ROWS(B$2:B486)&gt;COUNTA('2-Merge'!A:A),"",INDEX('2-Merge'!B:B,SMALL(IF('2-Merge'!A$2:A$500&lt;&gt;"",ROW('2-Merge'!A$2:A$500)),ROWS(B$2:B486))))</f>
        <v>#NUM!</v>
      </c>
      <c r="C486" t="e">
        <f t="array" ref="C486">IF(ROWS(C$2:C486)&gt;COUNTA('2-Merge'!A:A),"",INDEX('2-Merge'!C:C,SMALL(IF('2-Merge'!A$2:A$500&lt;&gt;"",ROW('2-Merge'!A$2:A$500)),ROWS(C$2:C486))))</f>
        <v>#NUM!</v>
      </c>
      <c r="D486" s="3" t="e">
        <f t="array" ref="D486">IF(ROWS(D$2:D486)&gt;COUNTA('2-Merge'!A:A),"",INDEX('2-Merge'!D:D,SMALL(IF('2-Merge'!A$2:A$500&lt;&gt;"",ROW('2-Merge'!A$2:A$500)),ROWS(D$2:D486))))</f>
        <v>#NUM!</v>
      </c>
      <c r="E486" s="5" t="e">
        <f t="array" ref="E486">IF(ROWS(E$2:E486)&gt;COUNTA('2-Merge'!A:A),"",INDEX('2-Merge'!E:E,SMALL(IF('2-Merge'!A$2:A$500&lt;&gt;"",ROW('2-Merge'!A$2:A$500)),ROWS(E$2:E486))))</f>
        <v>#NUM!</v>
      </c>
      <c r="F486" s="5" t="e">
        <f t="array" ref="F486">IF(ROWS(F$2:F486)&gt;COUNTA('2-Merge'!A:A),"",INDEX('2-Merge'!F:F,SMALL(IF('2-Merge'!A$2:A$500&lt;&gt;"",ROW('2-Merge'!A$2:A$500)),ROWS(F$2:F486))))</f>
        <v>#NUM!</v>
      </c>
      <c r="G486" t="e">
        <f t="array" ref="G486">IF(ROWS(G$2:G486)&gt;COUNTA('2-Merge'!A:A),"",INDEX('2-Merge'!G:G,SMALL(IF('2-Merge'!A$2:A$500&lt;&gt;"",ROW('2-Merge'!A$2:A$500)),ROWS(G$2:G486))))</f>
        <v>#NUM!</v>
      </c>
    </row>
    <row r="487" spans="1:7" x14ac:dyDescent="0.25">
      <c r="A487" s="6" t="e">
        <f t="array" ref="A487">IF(ROWS(A$2:A487)&gt;COUNTA('2-Merge'!A:A),"",INDEX('2-Merge'!A:A,SMALL(IF('2-Merge'!A$2:A$500&lt;&gt;"",ROW('2-Merge'!A$2:A$500)),ROWS(A$2:A487))))</f>
        <v>#NUM!</v>
      </c>
      <c r="B487" t="e">
        <f t="array" ref="B487">IF(ROWS(B$2:B487)&gt;COUNTA('2-Merge'!A:A),"",INDEX('2-Merge'!B:B,SMALL(IF('2-Merge'!A$2:A$500&lt;&gt;"",ROW('2-Merge'!A$2:A$500)),ROWS(B$2:B487))))</f>
        <v>#NUM!</v>
      </c>
      <c r="C487" t="e">
        <f t="array" ref="C487">IF(ROWS(C$2:C487)&gt;COUNTA('2-Merge'!A:A),"",INDEX('2-Merge'!C:C,SMALL(IF('2-Merge'!A$2:A$500&lt;&gt;"",ROW('2-Merge'!A$2:A$500)),ROWS(C$2:C487))))</f>
        <v>#NUM!</v>
      </c>
      <c r="D487" s="3" t="e">
        <f t="array" ref="D487">IF(ROWS(D$2:D487)&gt;COUNTA('2-Merge'!A:A),"",INDEX('2-Merge'!D:D,SMALL(IF('2-Merge'!A$2:A$500&lt;&gt;"",ROW('2-Merge'!A$2:A$500)),ROWS(D$2:D487))))</f>
        <v>#NUM!</v>
      </c>
      <c r="E487" s="5" t="e">
        <f t="array" ref="E487">IF(ROWS(E$2:E487)&gt;COUNTA('2-Merge'!A:A),"",INDEX('2-Merge'!E:E,SMALL(IF('2-Merge'!A$2:A$500&lt;&gt;"",ROW('2-Merge'!A$2:A$500)),ROWS(E$2:E487))))</f>
        <v>#NUM!</v>
      </c>
      <c r="F487" s="5" t="e">
        <f t="array" ref="F487">IF(ROWS(F$2:F487)&gt;COUNTA('2-Merge'!A:A),"",INDEX('2-Merge'!F:F,SMALL(IF('2-Merge'!A$2:A$500&lt;&gt;"",ROW('2-Merge'!A$2:A$500)),ROWS(F$2:F487))))</f>
        <v>#NUM!</v>
      </c>
      <c r="G487" t="e">
        <f t="array" ref="G487">IF(ROWS(G$2:G487)&gt;COUNTA('2-Merge'!A:A),"",INDEX('2-Merge'!G:G,SMALL(IF('2-Merge'!A$2:A$500&lt;&gt;"",ROW('2-Merge'!A$2:A$500)),ROWS(G$2:G487))))</f>
        <v>#NUM!</v>
      </c>
    </row>
    <row r="488" spans="1:7" x14ac:dyDescent="0.25">
      <c r="A488" s="6" t="e">
        <f t="array" ref="A488">IF(ROWS(A$2:A488)&gt;COUNTA('2-Merge'!A:A),"",INDEX('2-Merge'!A:A,SMALL(IF('2-Merge'!A$2:A$500&lt;&gt;"",ROW('2-Merge'!A$2:A$500)),ROWS(A$2:A488))))</f>
        <v>#NUM!</v>
      </c>
      <c r="B488" t="e">
        <f t="array" ref="B488">IF(ROWS(B$2:B488)&gt;COUNTA('2-Merge'!A:A),"",INDEX('2-Merge'!B:B,SMALL(IF('2-Merge'!A$2:A$500&lt;&gt;"",ROW('2-Merge'!A$2:A$500)),ROWS(B$2:B488))))</f>
        <v>#NUM!</v>
      </c>
      <c r="C488" t="e">
        <f t="array" ref="C488">IF(ROWS(C$2:C488)&gt;COUNTA('2-Merge'!A:A),"",INDEX('2-Merge'!C:C,SMALL(IF('2-Merge'!A$2:A$500&lt;&gt;"",ROW('2-Merge'!A$2:A$500)),ROWS(C$2:C488))))</f>
        <v>#NUM!</v>
      </c>
      <c r="D488" s="3" t="e">
        <f t="array" ref="D488">IF(ROWS(D$2:D488)&gt;COUNTA('2-Merge'!A:A),"",INDEX('2-Merge'!D:D,SMALL(IF('2-Merge'!A$2:A$500&lt;&gt;"",ROW('2-Merge'!A$2:A$500)),ROWS(D$2:D488))))</f>
        <v>#NUM!</v>
      </c>
      <c r="E488" s="5" t="e">
        <f t="array" ref="E488">IF(ROWS(E$2:E488)&gt;COUNTA('2-Merge'!A:A),"",INDEX('2-Merge'!E:E,SMALL(IF('2-Merge'!A$2:A$500&lt;&gt;"",ROW('2-Merge'!A$2:A$500)),ROWS(E$2:E488))))</f>
        <v>#NUM!</v>
      </c>
      <c r="F488" s="5" t="e">
        <f t="array" ref="F488">IF(ROWS(F$2:F488)&gt;COUNTA('2-Merge'!A:A),"",INDEX('2-Merge'!F:F,SMALL(IF('2-Merge'!A$2:A$500&lt;&gt;"",ROW('2-Merge'!A$2:A$500)),ROWS(F$2:F488))))</f>
        <v>#NUM!</v>
      </c>
      <c r="G488" t="e">
        <f t="array" ref="G488">IF(ROWS(G$2:G488)&gt;COUNTA('2-Merge'!A:A),"",INDEX('2-Merge'!G:G,SMALL(IF('2-Merge'!A$2:A$500&lt;&gt;"",ROW('2-Merge'!A$2:A$500)),ROWS(G$2:G488))))</f>
        <v>#NUM!</v>
      </c>
    </row>
    <row r="489" spans="1:7" x14ac:dyDescent="0.25">
      <c r="A489" s="6" t="e">
        <f t="array" ref="A489">IF(ROWS(A$2:A489)&gt;COUNTA('2-Merge'!A:A),"",INDEX('2-Merge'!A:A,SMALL(IF('2-Merge'!A$2:A$500&lt;&gt;"",ROW('2-Merge'!A$2:A$500)),ROWS(A$2:A489))))</f>
        <v>#NUM!</v>
      </c>
      <c r="B489" t="e">
        <f t="array" ref="B489">IF(ROWS(B$2:B489)&gt;COUNTA('2-Merge'!A:A),"",INDEX('2-Merge'!B:B,SMALL(IF('2-Merge'!A$2:A$500&lt;&gt;"",ROW('2-Merge'!A$2:A$500)),ROWS(B$2:B489))))</f>
        <v>#NUM!</v>
      </c>
      <c r="C489" t="e">
        <f t="array" ref="C489">IF(ROWS(C$2:C489)&gt;COUNTA('2-Merge'!A:A),"",INDEX('2-Merge'!C:C,SMALL(IF('2-Merge'!A$2:A$500&lt;&gt;"",ROW('2-Merge'!A$2:A$500)),ROWS(C$2:C489))))</f>
        <v>#NUM!</v>
      </c>
      <c r="D489" s="3" t="e">
        <f t="array" ref="D489">IF(ROWS(D$2:D489)&gt;COUNTA('2-Merge'!A:A),"",INDEX('2-Merge'!D:D,SMALL(IF('2-Merge'!A$2:A$500&lt;&gt;"",ROW('2-Merge'!A$2:A$500)),ROWS(D$2:D489))))</f>
        <v>#NUM!</v>
      </c>
      <c r="E489" s="5" t="e">
        <f t="array" ref="E489">IF(ROWS(E$2:E489)&gt;COUNTA('2-Merge'!A:A),"",INDEX('2-Merge'!E:E,SMALL(IF('2-Merge'!A$2:A$500&lt;&gt;"",ROW('2-Merge'!A$2:A$500)),ROWS(E$2:E489))))</f>
        <v>#NUM!</v>
      </c>
      <c r="F489" s="5" t="e">
        <f t="array" ref="F489">IF(ROWS(F$2:F489)&gt;COUNTA('2-Merge'!A:A),"",INDEX('2-Merge'!F:F,SMALL(IF('2-Merge'!A$2:A$500&lt;&gt;"",ROW('2-Merge'!A$2:A$500)),ROWS(F$2:F489))))</f>
        <v>#NUM!</v>
      </c>
      <c r="G489" t="e">
        <f t="array" ref="G489">IF(ROWS(G$2:G489)&gt;COUNTA('2-Merge'!A:A),"",INDEX('2-Merge'!G:G,SMALL(IF('2-Merge'!A$2:A$500&lt;&gt;"",ROW('2-Merge'!A$2:A$500)),ROWS(G$2:G489))))</f>
        <v>#NUM!</v>
      </c>
    </row>
    <row r="490" spans="1:7" x14ac:dyDescent="0.25">
      <c r="A490" s="6" t="e">
        <f t="array" ref="A490">IF(ROWS(A$2:A490)&gt;COUNTA('2-Merge'!A:A),"",INDEX('2-Merge'!A:A,SMALL(IF('2-Merge'!A$2:A$500&lt;&gt;"",ROW('2-Merge'!A$2:A$500)),ROWS(A$2:A490))))</f>
        <v>#NUM!</v>
      </c>
      <c r="B490" t="e">
        <f t="array" ref="B490">IF(ROWS(B$2:B490)&gt;COUNTA('2-Merge'!A:A),"",INDEX('2-Merge'!B:B,SMALL(IF('2-Merge'!A$2:A$500&lt;&gt;"",ROW('2-Merge'!A$2:A$500)),ROWS(B$2:B490))))</f>
        <v>#NUM!</v>
      </c>
      <c r="C490" t="e">
        <f t="array" ref="C490">IF(ROWS(C$2:C490)&gt;COUNTA('2-Merge'!A:A),"",INDEX('2-Merge'!C:C,SMALL(IF('2-Merge'!A$2:A$500&lt;&gt;"",ROW('2-Merge'!A$2:A$500)),ROWS(C$2:C490))))</f>
        <v>#NUM!</v>
      </c>
      <c r="D490" s="3" t="e">
        <f t="array" ref="D490">IF(ROWS(D$2:D490)&gt;COUNTA('2-Merge'!A:A),"",INDEX('2-Merge'!D:D,SMALL(IF('2-Merge'!A$2:A$500&lt;&gt;"",ROW('2-Merge'!A$2:A$500)),ROWS(D$2:D490))))</f>
        <v>#NUM!</v>
      </c>
      <c r="E490" s="5" t="e">
        <f t="array" ref="E490">IF(ROWS(E$2:E490)&gt;COUNTA('2-Merge'!A:A),"",INDEX('2-Merge'!E:E,SMALL(IF('2-Merge'!A$2:A$500&lt;&gt;"",ROW('2-Merge'!A$2:A$500)),ROWS(E$2:E490))))</f>
        <v>#NUM!</v>
      </c>
      <c r="F490" s="5" t="e">
        <f t="array" ref="F490">IF(ROWS(F$2:F490)&gt;COUNTA('2-Merge'!A:A),"",INDEX('2-Merge'!F:F,SMALL(IF('2-Merge'!A$2:A$500&lt;&gt;"",ROW('2-Merge'!A$2:A$500)),ROWS(F$2:F490))))</f>
        <v>#NUM!</v>
      </c>
      <c r="G490" t="e">
        <f t="array" ref="G490">IF(ROWS(G$2:G490)&gt;COUNTA('2-Merge'!A:A),"",INDEX('2-Merge'!G:G,SMALL(IF('2-Merge'!A$2:A$500&lt;&gt;"",ROW('2-Merge'!A$2:A$500)),ROWS(G$2:G490))))</f>
        <v>#NUM!</v>
      </c>
    </row>
    <row r="491" spans="1:7" x14ac:dyDescent="0.25">
      <c r="A491" s="6" t="e">
        <f t="array" ref="A491">IF(ROWS(A$2:A491)&gt;COUNTA('2-Merge'!A:A),"",INDEX('2-Merge'!A:A,SMALL(IF('2-Merge'!A$2:A$500&lt;&gt;"",ROW('2-Merge'!A$2:A$500)),ROWS(A$2:A491))))</f>
        <v>#NUM!</v>
      </c>
      <c r="B491" t="e">
        <f t="array" ref="B491">IF(ROWS(B$2:B491)&gt;COUNTA('2-Merge'!A:A),"",INDEX('2-Merge'!B:B,SMALL(IF('2-Merge'!A$2:A$500&lt;&gt;"",ROW('2-Merge'!A$2:A$500)),ROWS(B$2:B491))))</f>
        <v>#NUM!</v>
      </c>
      <c r="C491" t="e">
        <f t="array" ref="C491">IF(ROWS(C$2:C491)&gt;COUNTA('2-Merge'!A:A),"",INDEX('2-Merge'!C:C,SMALL(IF('2-Merge'!A$2:A$500&lt;&gt;"",ROW('2-Merge'!A$2:A$500)),ROWS(C$2:C491))))</f>
        <v>#NUM!</v>
      </c>
      <c r="D491" s="3" t="e">
        <f t="array" ref="D491">IF(ROWS(D$2:D491)&gt;COUNTA('2-Merge'!A:A),"",INDEX('2-Merge'!D:D,SMALL(IF('2-Merge'!A$2:A$500&lt;&gt;"",ROW('2-Merge'!A$2:A$500)),ROWS(D$2:D491))))</f>
        <v>#NUM!</v>
      </c>
      <c r="E491" s="5" t="e">
        <f t="array" ref="E491">IF(ROWS(E$2:E491)&gt;COUNTA('2-Merge'!A:A),"",INDEX('2-Merge'!E:E,SMALL(IF('2-Merge'!A$2:A$500&lt;&gt;"",ROW('2-Merge'!A$2:A$500)),ROWS(E$2:E491))))</f>
        <v>#NUM!</v>
      </c>
      <c r="F491" s="5" t="e">
        <f t="array" ref="F491">IF(ROWS(F$2:F491)&gt;COUNTA('2-Merge'!A:A),"",INDEX('2-Merge'!F:F,SMALL(IF('2-Merge'!A$2:A$500&lt;&gt;"",ROW('2-Merge'!A$2:A$500)),ROWS(F$2:F491))))</f>
        <v>#NUM!</v>
      </c>
      <c r="G491" t="e">
        <f t="array" ref="G491">IF(ROWS(G$2:G491)&gt;COUNTA('2-Merge'!A:A),"",INDEX('2-Merge'!G:G,SMALL(IF('2-Merge'!A$2:A$500&lt;&gt;"",ROW('2-Merge'!A$2:A$500)),ROWS(G$2:G491))))</f>
        <v>#NUM!</v>
      </c>
    </row>
    <row r="492" spans="1:7" x14ac:dyDescent="0.25">
      <c r="A492" s="6" t="e">
        <f t="array" ref="A492">IF(ROWS(A$2:A492)&gt;COUNTA('2-Merge'!A:A),"",INDEX('2-Merge'!A:A,SMALL(IF('2-Merge'!A$2:A$500&lt;&gt;"",ROW('2-Merge'!A$2:A$500)),ROWS(A$2:A492))))</f>
        <v>#NUM!</v>
      </c>
      <c r="B492" t="e">
        <f t="array" ref="B492">IF(ROWS(B$2:B492)&gt;COUNTA('2-Merge'!A:A),"",INDEX('2-Merge'!B:B,SMALL(IF('2-Merge'!A$2:A$500&lt;&gt;"",ROW('2-Merge'!A$2:A$500)),ROWS(B$2:B492))))</f>
        <v>#NUM!</v>
      </c>
      <c r="C492" t="e">
        <f t="array" ref="C492">IF(ROWS(C$2:C492)&gt;COUNTA('2-Merge'!A:A),"",INDEX('2-Merge'!C:C,SMALL(IF('2-Merge'!A$2:A$500&lt;&gt;"",ROW('2-Merge'!A$2:A$500)),ROWS(C$2:C492))))</f>
        <v>#NUM!</v>
      </c>
      <c r="D492" s="3" t="e">
        <f t="array" ref="D492">IF(ROWS(D$2:D492)&gt;COUNTA('2-Merge'!A:A),"",INDEX('2-Merge'!D:D,SMALL(IF('2-Merge'!A$2:A$500&lt;&gt;"",ROW('2-Merge'!A$2:A$500)),ROWS(D$2:D492))))</f>
        <v>#NUM!</v>
      </c>
      <c r="E492" s="5" t="e">
        <f t="array" ref="E492">IF(ROWS(E$2:E492)&gt;COUNTA('2-Merge'!A:A),"",INDEX('2-Merge'!E:E,SMALL(IF('2-Merge'!A$2:A$500&lt;&gt;"",ROW('2-Merge'!A$2:A$500)),ROWS(E$2:E492))))</f>
        <v>#NUM!</v>
      </c>
      <c r="F492" s="5" t="e">
        <f t="array" ref="F492">IF(ROWS(F$2:F492)&gt;COUNTA('2-Merge'!A:A),"",INDEX('2-Merge'!F:F,SMALL(IF('2-Merge'!A$2:A$500&lt;&gt;"",ROW('2-Merge'!A$2:A$500)),ROWS(F$2:F492))))</f>
        <v>#NUM!</v>
      </c>
      <c r="G492" t="e">
        <f t="array" ref="G492">IF(ROWS(G$2:G492)&gt;COUNTA('2-Merge'!A:A),"",INDEX('2-Merge'!G:G,SMALL(IF('2-Merge'!A$2:A$500&lt;&gt;"",ROW('2-Merge'!A$2:A$500)),ROWS(G$2:G492))))</f>
        <v>#NUM!</v>
      </c>
    </row>
    <row r="493" spans="1:7" x14ac:dyDescent="0.25">
      <c r="A493" s="6" t="e">
        <f t="array" ref="A493">IF(ROWS(A$2:A493)&gt;COUNTA('2-Merge'!A:A),"",INDEX('2-Merge'!A:A,SMALL(IF('2-Merge'!A$2:A$500&lt;&gt;"",ROW('2-Merge'!A$2:A$500)),ROWS(A$2:A493))))</f>
        <v>#NUM!</v>
      </c>
      <c r="B493" t="e">
        <f t="array" ref="B493">IF(ROWS(B$2:B493)&gt;COUNTA('2-Merge'!A:A),"",INDEX('2-Merge'!B:B,SMALL(IF('2-Merge'!A$2:A$500&lt;&gt;"",ROW('2-Merge'!A$2:A$500)),ROWS(B$2:B493))))</f>
        <v>#NUM!</v>
      </c>
      <c r="C493" t="e">
        <f t="array" ref="C493">IF(ROWS(C$2:C493)&gt;COUNTA('2-Merge'!A:A),"",INDEX('2-Merge'!C:C,SMALL(IF('2-Merge'!A$2:A$500&lt;&gt;"",ROW('2-Merge'!A$2:A$500)),ROWS(C$2:C493))))</f>
        <v>#NUM!</v>
      </c>
      <c r="D493" s="3" t="e">
        <f t="array" ref="D493">IF(ROWS(D$2:D493)&gt;COUNTA('2-Merge'!A:A),"",INDEX('2-Merge'!D:D,SMALL(IF('2-Merge'!A$2:A$500&lt;&gt;"",ROW('2-Merge'!A$2:A$500)),ROWS(D$2:D493))))</f>
        <v>#NUM!</v>
      </c>
      <c r="E493" s="5" t="e">
        <f t="array" ref="E493">IF(ROWS(E$2:E493)&gt;COUNTA('2-Merge'!A:A),"",INDEX('2-Merge'!E:E,SMALL(IF('2-Merge'!A$2:A$500&lt;&gt;"",ROW('2-Merge'!A$2:A$500)),ROWS(E$2:E493))))</f>
        <v>#NUM!</v>
      </c>
      <c r="F493" s="5" t="e">
        <f t="array" ref="F493">IF(ROWS(F$2:F493)&gt;COUNTA('2-Merge'!A:A),"",INDEX('2-Merge'!F:F,SMALL(IF('2-Merge'!A$2:A$500&lt;&gt;"",ROW('2-Merge'!A$2:A$500)),ROWS(F$2:F493))))</f>
        <v>#NUM!</v>
      </c>
      <c r="G493" t="e">
        <f t="array" ref="G493">IF(ROWS(G$2:G493)&gt;COUNTA('2-Merge'!A:A),"",INDEX('2-Merge'!G:G,SMALL(IF('2-Merge'!A$2:A$500&lt;&gt;"",ROW('2-Merge'!A$2:A$500)),ROWS(G$2:G493))))</f>
        <v>#NUM!</v>
      </c>
    </row>
    <row r="494" spans="1:7" x14ac:dyDescent="0.25">
      <c r="A494" s="6" t="e">
        <f t="array" ref="A494">IF(ROWS(A$2:A494)&gt;COUNTA('2-Merge'!A:A),"",INDEX('2-Merge'!A:A,SMALL(IF('2-Merge'!A$2:A$500&lt;&gt;"",ROW('2-Merge'!A$2:A$500)),ROWS(A$2:A494))))</f>
        <v>#NUM!</v>
      </c>
      <c r="B494" t="e">
        <f t="array" ref="B494">IF(ROWS(B$2:B494)&gt;COUNTA('2-Merge'!A:A),"",INDEX('2-Merge'!B:B,SMALL(IF('2-Merge'!A$2:A$500&lt;&gt;"",ROW('2-Merge'!A$2:A$500)),ROWS(B$2:B494))))</f>
        <v>#NUM!</v>
      </c>
      <c r="C494" t="e">
        <f t="array" ref="C494">IF(ROWS(C$2:C494)&gt;COUNTA('2-Merge'!A:A),"",INDEX('2-Merge'!C:C,SMALL(IF('2-Merge'!A$2:A$500&lt;&gt;"",ROW('2-Merge'!A$2:A$500)),ROWS(C$2:C494))))</f>
        <v>#NUM!</v>
      </c>
      <c r="D494" s="3" t="e">
        <f t="array" ref="D494">IF(ROWS(D$2:D494)&gt;COUNTA('2-Merge'!A:A),"",INDEX('2-Merge'!D:D,SMALL(IF('2-Merge'!A$2:A$500&lt;&gt;"",ROW('2-Merge'!A$2:A$500)),ROWS(D$2:D494))))</f>
        <v>#NUM!</v>
      </c>
      <c r="E494" s="5" t="e">
        <f t="array" ref="E494">IF(ROWS(E$2:E494)&gt;COUNTA('2-Merge'!A:A),"",INDEX('2-Merge'!E:E,SMALL(IF('2-Merge'!A$2:A$500&lt;&gt;"",ROW('2-Merge'!A$2:A$500)),ROWS(E$2:E494))))</f>
        <v>#NUM!</v>
      </c>
      <c r="F494" s="5" t="e">
        <f t="array" ref="F494">IF(ROWS(F$2:F494)&gt;COUNTA('2-Merge'!A:A),"",INDEX('2-Merge'!F:F,SMALL(IF('2-Merge'!A$2:A$500&lt;&gt;"",ROW('2-Merge'!A$2:A$500)),ROWS(F$2:F494))))</f>
        <v>#NUM!</v>
      </c>
      <c r="G494" t="e">
        <f t="array" ref="G494">IF(ROWS(G$2:G494)&gt;COUNTA('2-Merge'!A:A),"",INDEX('2-Merge'!G:G,SMALL(IF('2-Merge'!A$2:A$500&lt;&gt;"",ROW('2-Merge'!A$2:A$500)),ROWS(G$2:G494))))</f>
        <v>#NUM!</v>
      </c>
    </row>
    <row r="495" spans="1:7" x14ac:dyDescent="0.25">
      <c r="A495" s="6" t="e">
        <f t="array" ref="A495">IF(ROWS(A$2:A495)&gt;COUNTA('2-Merge'!A:A),"",INDEX('2-Merge'!A:A,SMALL(IF('2-Merge'!A$2:A$500&lt;&gt;"",ROW('2-Merge'!A$2:A$500)),ROWS(A$2:A495))))</f>
        <v>#NUM!</v>
      </c>
      <c r="B495" t="e">
        <f t="array" ref="B495">IF(ROWS(B$2:B495)&gt;COUNTA('2-Merge'!A:A),"",INDEX('2-Merge'!B:B,SMALL(IF('2-Merge'!A$2:A$500&lt;&gt;"",ROW('2-Merge'!A$2:A$500)),ROWS(B$2:B495))))</f>
        <v>#NUM!</v>
      </c>
      <c r="C495" t="e">
        <f t="array" ref="C495">IF(ROWS(C$2:C495)&gt;COUNTA('2-Merge'!A:A),"",INDEX('2-Merge'!C:C,SMALL(IF('2-Merge'!A$2:A$500&lt;&gt;"",ROW('2-Merge'!A$2:A$500)),ROWS(C$2:C495))))</f>
        <v>#NUM!</v>
      </c>
      <c r="D495" s="3" t="e">
        <f t="array" ref="D495">IF(ROWS(D$2:D495)&gt;COUNTA('2-Merge'!A:A),"",INDEX('2-Merge'!D:D,SMALL(IF('2-Merge'!A$2:A$500&lt;&gt;"",ROW('2-Merge'!A$2:A$500)),ROWS(D$2:D495))))</f>
        <v>#NUM!</v>
      </c>
      <c r="E495" s="5" t="e">
        <f t="array" ref="E495">IF(ROWS(E$2:E495)&gt;COUNTA('2-Merge'!A:A),"",INDEX('2-Merge'!E:E,SMALL(IF('2-Merge'!A$2:A$500&lt;&gt;"",ROW('2-Merge'!A$2:A$500)),ROWS(E$2:E495))))</f>
        <v>#NUM!</v>
      </c>
      <c r="F495" s="5" t="e">
        <f t="array" ref="F495">IF(ROWS(F$2:F495)&gt;COUNTA('2-Merge'!A:A),"",INDEX('2-Merge'!F:F,SMALL(IF('2-Merge'!A$2:A$500&lt;&gt;"",ROW('2-Merge'!A$2:A$500)),ROWS(F$2:F495))))</f>
        <v>#NUM!</v>
      </c>
      <c r="G495" t="e">
        <f t="array" ref="G495">IF(ROWS(G$2:G495)&gt;COUNTA('2-Merge'!A:A),"",INDEX('2-Merge'!G:G,SMALL(IF('2-Merge'!A$2:A$500&lt;&gt;"",ROW('2-Merge'!A$2:A$500)),ROWS(G$2:G495))))</f>
        <v>#NUM!</v>
      </c>
    </row>
    <row r="496" spans="1:7" x14ac:dyDescent="0.25">
      <c r="A496" s="6" t="e">
        <f t="array" ref="A496">IF(ROWS(A$2:A496)&gt;COUNTA('2-Merge'!A:A),"",INDEX('2-Merge'!A:A,SMALL(IF('2-Merge'!A$2:A$500&lt;&gt;"",ROW('2-Merge'!A$2:A$500)),ROWS(A$2:A496))))</f>
        <v>#NUM!</v>
      </c>
      <c r="B496" t="e">
        <f t="array" ref="B496">IF(ROWS(B$2:B496)&gt;COUNTA('2-Merge'!A:A),"",INDEX('2-Merge'!B:B,SMALL(IF('2-Merge'!A$2:A$500&lt;&gt;"",ROW('2-Merge'!A$2:A$500)),ROWS(B$2:B496))))</f>
        <v>#NUM!</v>
      </c>
      <c r="C496" t="e">
        <f t="array" ref="C496">IF(ROWS(C$2:C496)&gt;COUNTA('2-Merge'!A:A),"",INDEX('2-Merge'!C:C,SMALL(IF('2-Merge'!A$2:A$500&lt;&gt;"",ROW('2-Merge'!A$2:A$500)),ROWS(C$2:C496))))</f>
        <v>#NUM!</v>
      </c>
      <c r="D496" s="3" t="e">
        <f t="array" ref="D496">IF(ROWS(D$2:D496)&gt;COUNTA('2-Merge'!A:A),"",INDEX('2-Merge'!D:D,SMALL(IF('2-Merge'!A$2:A$500&lt;&gt;"",ROW('2-Merge'!A$2:A$500)),ROWS(D$2:D496))))</f>
        <v>#NUM!</v>
      </c>
      <c r="E496" s="5" t="e">
        <f t="array" ref="E496">IF(ROWS(E$2:E496)&gt;COUNTA('2-Merge'!A:A),"",INDEX('2-Merge'!E:E,SMALL(IF('2-Merge'!A$2:A$500&lt;&gt;"",ROW('2-Merge'!A$2:A$500)),ROWS(E$2:E496))))</f>
        <v>#NUM!</v>
      </c>
      <c r="F496" s="5" t="e">
        <f t="array" ref="F496">IF(ROWS(F$2:F496)&gt;COUNTA('2-Merge'!A:A),"",INDEX('2-Merge'!F:F,SMALL(IF('2-Merge'!A$2:A$500&lt;&gt;"",ROW('2-Merge'!A$2:A$500)),ROWS(F$2:F496))))</f>
        <v>#NUM!</v>
      </c>
      <c r="G496" t="e">
        <f t="array" ref="G496">IF(ROWS(G$2:G496)&gt;COUNTA('2-Merge'!A:A),"",INDEX('2-Merge'!G:G,SMALL(IF('2-Merge'!A$2:A$500&lt;&gt;"",ROW('2-Merge'!A$2:A$500)),ROWS(G$2:G496))))</f>
        <v>#NUM!</v>
      </c>
    </row>
    <row r="497" spans="1:7" x14ac:dyDescent="0.25">
      <c r="A497" s="6" t="e">
        <f t="array" ref="A497">IF(ROWS(A$2:A497)&gt;COUNTA('2-Merge'!A:A),"",INDEX('2-Merge'!A:A,SMALL(IF('2-Merge'!A$2:A$500&lt;&gt;"",ROW('2-Merge'!A$2:A$500)),ROWS(A$2:A497))))</f>
        <v>#NUM!</v>
      </c>
      <c r="B497" t="e">
        <f t="array" ref="B497">IF(ROWS(B$2:B497)&gt;COUNTA('2-Merge'!A:A),"",INDEX('2-Merge'!B:B,SMALL(IF('2-Merge'!A$2:A$500&lt;&gt;"",ROW('2-Merge'!A$2:A$500)),ROWS(B$2:B497))))</f>
        <v>#NUM!</v>
      </c>
      <c r="C497" t="e">
        <f t="array" ref="C497">IF(ROWS(C$2:C497)&gt;COUNTA('2-Merge'!A:A),"",INDEX('2-Merge'!C:C,SMALL(IF('2-Merge'!A$2:A$500&lt;&gt;"",ROW('2-Merge'!A$2:A$500)),ROWS(C$2:C497))))</f>
        <v>#NUM!</v>
      </c>
      <c r="D497" s="3" t="e">
        <f t="array" ref="D497">IF(ROWS(D$2:D497)&gt;COUNTA('2-Merge'!A:A),"",INDEX('2-Merge'!D:D,SMALL(IF('2-Merge'!A$2:A$500&lt;&gt;"",ROW('2-Merge'!A$2:A$500)),ROWS(D$2:D497))))</f>
        <v>#NUM!</v>
      </c>
      <c r="E497" s="5" t="e">
        <f t="array" ref="E497">IF(ROWS(E$2:E497)&gt;COUNTA('2-Merge'!A:A),"",INDEX('2-Merge'!E:E,SMALL(IF('2-Merge'!A$2:A$500&lt;&gt;"",ROW('2-Merge'!A$2:A$500)),ROWS(E$2:E497))))</f>
        <v>#NUM!</v>
      </c>
      <c r="F497" s="5" t="e">
        <f t="array" ref="F497">IF(ROWS(F$2:F497)&gt;COUNTA('2-Merge'!A:A),"",INDEX('2-Merge'!F:F,SMALL(IF('2-Merge'!A$2:A$500&lt;&gt;"",ROW('2-Merge'!A$2:A$500)),ROWS(F$2:F497))))</f>
        <v>#NUM!</v>
      </c>
      <c r="G497" t="e">
        <f t="array" ref="G497">IF(ROWS(G$2:G497)&gt;COUNTA('2-Merge'!A:A),"",INDEX('2-Merge'!G:G,SMALL(IF('2-Merge'!A$2:A$500&lt;&gt;"",ROW('2-Merge'!A$2:A$500)),ROWS(G$2:G497))))</f>
        <v>#NUM!</v>
      </c>
    </row>
    <row r="498" spans="1:7" x14ac:dyDescent="0.25">
      <c r="A498" s="6" t="e">
        <f t="array" ref="A498">IF(ROWS(A$2:A498)&gt;COUNTA('2-Merge'!A:A),"",INDEX('2-Merge'!A:A,SMALL(IF('2-Merge'!A$2:A$500&lt;&gt;"",ROW('2-Merge'!A$2:A$500)),ROWS(A$2:A498))))</f>
        <v>#NUM!</v>
      </c>
      <c r="B498" t="e">
        <f t="array" ref="B498">IF(ROWS(B$2:B498)&gt;COUNTA('2-Merge'!A:A),"",INDEX('2-Merge'!B:B,SMALL(IF('2-Merge'!A$2:A$500&lt;&gt;"",ROW('2-Merge'!A$2:A$500)),ROWS(B$2:B498))))</f>
        <v>#NUM!</v>
      </c>
      <c r="C498" t="e">
        <f t="array" ref="C498">IF(ROWS(C$2:C498)&gt;COUNTA('2-Merge'!A:A),"",INDEX('2-Merge'!C:C,SMALL(IF('2-Merge'!A$2:A$500&lt;&gt;"",ROW('2-Merge'!A$2:A$500)),ROWS(C$2:C498))))</f>
        <v>#NUM!</v>
      </c>
      <c r="D498" s="3" t="e">
        <f t="array" ref="D498">IF(ROWS(D$2:D498)&gt;COUNTA('2-Merge'!A:A),"",INDEX('2-Merge'!D:D,SMALL(IF('2-Merge'!A$2:A$500&lt;&gt;"",ROW('2-Merge'!A$2:A$500)),ROWS(D$2:D498))))</f>
        <v>#NUM!</v>
      </c>
      <c r="E498" s="5" t="e">
        <f t="array" ref="E498">IF(ROWS(E$2:E498)&gt;COUNTA('2-Merge'!A:A),"",INDEX('2-Merge'!E:E,SMALL(IF('2-Merge'!A$2:A$500&lt;&gt;"",ROW('2-Merge'!A$2:A$500)),ROWS(E$2:E498))))</f>
        <v>#NUM!</v>
      </c>
      <c r="F498" s="5" t="e">
        <f t="array" ref="F498">IF(ROWS(F$2:F498)&gt;COUNTA('2-Merge'!A:A),"",INDEX('2-Merge'!F:F,SMALL(IF('2-Merge'!A$2:A$500&lt;&gt;"",ROW('2-Merge'!A$2:A$500)),ROWS(F$2:F498))))</f>
        <v>#NUM!</v>
      </c>
      <c r="G498" t="e">
        <f t="array" ref="G498">IF(ROWS(G$2:G498)&gt;COUNTA('2-Merge'!A:A),"",INDEX('2-Merge'!G:G,SMALL(IF('2-Merge'!A$2:A$500&lt;&gt;"",ROW('2-Merge'!A$2:A$500)),ROWS(G$2:G498))))</f>
        <v>#NUM!</v>
      </c>
    </row>
    <row r="499" spans="1:7" x14ac:dyDescent="0.25">
      <c r="A499" s="6" t="e">
        <f t="array" ref="A499">IF(ROWS(A$2:A499)&gt;COUNTA('2-Merge'!A:A),"",INDEX('2-Merge'!A:A,SMALL(IF('2-Merge'!A$2:A$500&lt;&gt;"",ROW('2-Merge'!A$2:A$500)),ROWS(A$2:A499))))</f>
        <v>#NUM!</v>
      </c>
      <c r="B499" t="e">
        <f t="array" ref="B499">IF(ROWS(B$2:B499)&gt;COUNTA('2-Merge'!A:A),"",INDEX('2-Merge'!B:B,SMALL(IF('2-Merge'!A$2:A$500&lt;&gt;"",ROW('2-Merge'!A$2:A$500)),ROWS(B$2:B499))))</f>
        <v>#NUM!</v>
      </c>
      <c r="C499" t="e">
        <f t="array" ref="C499">IF(ROWS(C$2:C499)&gt;COUNTA('2-Merge'!A:A),"",INDEX('2-Merge'!C:C,SMALL(IF('2-Merge'!A$2:A$500&lt;&gt;"",ROW('2-Merge'!A$2:A$500)),ROWS(C$2:C499))))</f>
        <v>#NUM!</v>
      </c>
      <c r="D499" s="3" t="e">
        <f t="array" ref="D499">IF(ROWS(D$2:D499)&gt;COUNTA('2-Merge'!A:A),"",INDEX('2-Merge'!D:D,SMALL(IF('2-Merge'!A$2:A$500&lt;&gt;"",ROW('2-Merge'!A$2:A$500)),ROWS(D$2:D499))))</f>
        <v>#NUM!</v>
      </c>
      <c r="E499" s="5" t="e">
        <f t="array" ref="E499">IF(ROWS(E$2:E499)&gt;COUNTA('2-Merge'!A:A),"",INDEX('2-Merge'!E:E,SMALL(IF('2-Merge'!A$2:A$500&lt;&gt;"",ROW('2-Merge'!A$2:A$500)),ROWS(E$2:E499))))</f>
        <v>#NUM!</v>
      </c>
      <c r="F499" s="5" t="e">
        <f t="array" ref="F499">IF(ROWS(F$2:F499)&gt;COUNTA('2-Merge'!A:A),"",INDEX('2-Merge'!F:F,SMALL(IF('2-Merge'!A$2:A$500&lt;&gt;"",ROW('2-Merge'!A$2:A$500)),ROWS(F$2:F499))))</f>
        <v>#NUM!</v>
      </c>
      <c r="G499" t="e">
        <f t="array" ref="G499">IF(ROWS(G$2:G499)&gt;COUNTA('2-Merge'!A:A),"",INDEX('2-Merge'!G:G,SMALL(IF('2-Merge'!A$2:A$500&lt;&gt;"",ROW('2-Merge'!A$2:A$500)),ROWS(G$2:G499))))</f>
        <v>#NUM!</v>
      </c>
    </row>
    <row r="500" spans="1:7" x14ac:dyDescent="0.25">
      <c r="A500" s="6" t="e">
        <f t="array" ref="A500">IF(ROWS(A$2:A500)&gt;COUNTA('2-Merge'!A:A),"",INDEX('2-Merge'!A:A,SMALL(IF('2-Merge'!A$2:A$500&lt;&gt;"",ROW('2-Merge'!A$2:A$500)),ROWS(A$2:A500))))</f>
        <v>#NUM!</v>
      </c>
      <c r="B500" t="e">
        <f t="array" ref="B500">IF(ROWS(B$2:B500)&gt;COUNTA('2-Merge'!A:A),"",INDEX('2-Merge'!B:B,SMALL(IF('2-Merge'!A$2:A$500&lt;&gt;"",ROW('2-Merge'!A$2:A$500)),ROWS(B$2:B500))))</f>
        <v>#NUM!</v>
      </c>
      <c r="C500" t="e">
        <f t="array" ref="C500">IF(ROWS(C$2:C500)&gt;COUNTA('2-Merge'!A:A),"",INDEX('2-Merge'!C:C,SMALL(IF('2-Merge'!A$2:A$500&lt;&gt;"",ROW('2-Merge'!A$2:A$500)),ROWS(C$2:C500))))</f>
        <v>#NUM!</v>
      </c>
      <c r="D500" s="3" t="e">
        <f t="array" ref="D500">IF(ROWS(D$2:D500)&gt;COUNTA('2-Merge'!A:A),"",INDEX('2-Merge'!D:D,SMALL(IF('2-Merge'!A$2:A$500&lt;&gt;"",ROW('2-Merge'!A$2:A$500)),ROWS(D$2:D500))))</f>
        <v>#NUM!</v>
      </c>
      <c r="E500" s="5" t="e">
        <f t="array" ref="E500">IF(ROWS(E$2:E500)&gt;COUNTA('2-Merge'!A:A),"",INDEX('2-Merge'!E:E,SMALL(IF('2-Merge'!A$2:A$500&lt;&gt;"",ROW('2-Merge'!A$2:A$500)),ROWS(E$2:E500))))</f>
        <v>#NUM!</v>
      </c>
      <c r="F500" s="5" t="e">
        <f t="array" ref="F500">IF(ROWS(F$2:F500)&gt;COUNTA('2-Merge'!A:A),"",INDEX('2-Merge'!F:F,SMALL(IF('2-Merge'!A$2:A$500&lt;&gt;"",ROW('2-Merge'!A$2:A$500)),ROWS(F$2:F500))))</f>
        <v>#NUM!</v>
      </c>
      <c r="G500" t="e">
        <f t="array" ref="G500">IF(ROWS(G$2:G500)&gt;COUNTA('2-Merge'!A:A),"",INDEX('2-Merge'!G:G,SMALL(IF('2-Merge'!A$2:A$500&lt;&gt;"",ROW('2-Merge'!A$2:A$500)),ROWS(G$2:G500))))</f>
        <v>#NUM!</v>
      </c>
    </row>
    <row r="501" spans="1:7" x14ac:dyDescent="0.25">
      <c r="A501" s="6" t="e">
        <f t="array" ref="A501">IF(ROWS(A$2:A501)&gt;COUNTA('2-Merge'!A:A),"",INDEX('2-Merge'!A:A,SMALL(IF('2-Merge'!A$2:A$500&lt;&gt;"",ROW('2-Merge'!A$2:A$500)),ROWS(A$2:A501))))</f>
        <v>#NUM!</v>
      </c>
      <c r="B501" t="e">
        <f t="array" ref="B501">IF(ROWS(B$2:B501)&gt;COUNTA('2-Merge'!A:A),"",INDEX('2-Merge'!B:B,SMALL(IF('2-Merge'!A$2:A$500&lt;&gt;"",ROW('2-Merge'!A$2:A$500)),ROWS(B$2:B501))))</f>
        <v>#NUM!</v>
      </c>
      <c r="C501" t="e">
        <f t="array" ref="C501">IF(ROWS(C$2:C501)&gt;COUNTA('2-Merge'!A:A),"",INDEX('2-Merge'!C:C,SMALL(IF('2-Merge'!A$2:A$500&lt;&gt;"",ROW('2-Merge'!A$2:A$500)),ROWS(C$2:C501))))</f>
        <v>#NUM!</v>
      </c>
      <c r="D501" s="3" t="e">
        <f t="array" ref="D501">IF(ROWS(D$2:D501)&gt;COUNTA('2-Merge'!A:A),"",INDEX('2-Merge'!D:D,SMALL(IF('2-Merge'!A$2:A$500&lt;&gt;"",ROW('2-Merge'!A$2:A$500)),ROWS(D$2:D501))))</f>
        <v>#NUM!</v>
      </c>
      <c r="E501" s="5" t="e">
        <f t="array" ref="E501">IF(ROWS(E$2:E501)&gt;COUNTA('2-Merge'!A:A),"",INDEX('2-Merge'!E:E,SMALL(IF('2-Merge'!A$2:A$500&lt;&gt;"",ROW('2-Merge'!A$2:A$500)),ROWS(E$2:E501))))</f>
        <v>#NUM!</v>
      </c>
      <c r="F501" s="5" t="e">
        <f t="array" ref="F501">IF(ROWS(F$2:F501)&gt;COUNTA('2-Merge'!A:A),"",INDEX('2-Merge'!F:F,SMALL(IF('2-Merge'!A$2:A$500&lt;&gt;"",ROW('2-Merge'!A$2:A$500)),ROWS(F$2:F501))))</f>
        <v>#NUM!</v>
      </c>
      <c r="G501" t="e">
        <f t="array" ref="G501">IF(ROWS(G$2:G501)&gt;COUNTA('2-Merge'!A:A),"",INDEX('2-Merge'!G:G,SMALL(IF('2-Merge'!A$2:A$500&lt;&gt;"",ROW('2-Merge'!A$2:A$500)),ROWS(G$2:G501))))</f>
        <v>#NUM!</v>
      </c>
    </row>
    <row r="502" spans="1:7" x14ac:dyDescent="0.25">
      <c r="A502" s="6" t="e">
        <f t="array" ref="A502">IF(ROWS(A$2:A502)&gt;COUNTA('2-Merge'!A:A),"",INDEX('2-Merge'!A:A,SMALL(IF('2-Merge'!A$2:A$500&lt;&gt;"",ROW('2-Merge'!A$2:A$500)),ROWS(A$2:A502))))</f>
        <v>#NUM!</v>
      </c>
      <c r="B502" t="e">
        <f t="array" ref="B502">IF(ROWS(B$2:B502)&gt;COUNTA('2-Merge'!A:A),"",INDEX('2-Merge'!B:B,SMALL(IF('2-Merge'!A$2:A$500&lt;&gt;"",ROW('2-Merge'!A$2:A$500)),ROWS(B$2:B502))))</f>
        <v>#NUM!</v>
      </c>
      <c r="C502" t="e">
        <f t="array" ref="C502">IF(ROWS(C$2:C502)&gt;COUNTA('2-Merge'!A:A),"",INDEX('2-Merge'!C:C,SMALL(IF('2-Merge'!A$2:A$500&lt;&gt;"",ROW('2-Merge'!A$2:A$500)),ROWS(C$2:C502))))</f>
        <v>#NUM!</v>
      </c>
      <c r="D502" s="3" t="e">
        <f t="array" ref="D502">IF(ROWS(D$2:D502)&gt;COUNTA('2-Merge'!A:A),"",INDEX('2-Merge'!D:D,SMALL(IF('2-Merge'!A$2:A$500&lt;&gt;"",ROW('2-Merge'!A$2:A$500)),ROWS(D$2:D502))))</f>
        <v>#NUM!</v>
      </c>
      <c r="E502" s="5" t="e">
        <f t="array" ref="E502">IF(ROWS(E$2:E502)&gt;COUNTA('2-Merge'!A:A),"",INDEX('2-Merge'!E:E,SMALL(IF('2-Merge'!A$2:A$500&lt;&gt;"",ROW('2-Merge'!A$2:A$500)),ROWS(E$2:E502))))</f>
        <v>#NUM!</v>
      </c>
      <c r="F502" s="5" t="e">
        <f t="array" ref="F502">IF(ROWS(F$2:F502)&gt;COUNTA('2-Merge'!A:A),"",INDEX('2-Merge'!F:F,SMALL(IF('2-Merge'!A$2:A$500&lt;&gt;"",ROW('2-Merge'!A$2:A$500)),ROWS(F$2:F502))))</f>
        <v>#NUM!</v>
      </c>
      <c r="G502" t="e">
        <f t="array" ref="G502">IF(ROWS(G$2:G502)&gt;COUNTA('2-Merge'!A:A),"",INDEX('2-Merge'!G:G,SMALL(IF('2-Merge'!A$2:A$500&lt;&gt;"",ROW('2-Merge'!A$2:A$500)),ROWS(G$2:G502))))</f>
        <v>#NUM!</v>
      </c>
    </row>
    <row r="503" spans="1:7" x14ac:dyDescent="0.25">
      <c r="A503" s="6" t="e">
        <f t="array" ref="A503">IF(ROWS(A$2:A503)&gt;COUNTA('2-Merge'!A:A),"",INDEX('2-Merge'!A:A,SMALL(IF('2-Merge'!A$2:A$500&lt;&gt;"",ROW('2-Merge'!A$2:A$500)),ROWS(A$2:A503))))</f>
        <v>#NUM!</v>
      </c>
      <c r="B503" t="e">
        <f t="array" ref="B503">IF(ROWS(B$2:B503)&gt;COUNTA('2-Merge'!A:A),"",INDEX('2-Merge'!B:B,SMALL(IF('2-Merge'!A$2:A$500&lt;&gt;"",ROW('2-Merge'!A$2:A$500)),ROWS(B$2:B503))))</f>
        <v>#NUM!</v>
      </c>
      <c r="C503" t="e">
        <f t="array" ref="C503">IF(ROWS(C$2:C503)&gt;COUNTA('2-Merge'!A:A),"",INDEX('2-Merge'!C:C,SMALL(IF('2-Merge'!A$2:A$500&lt;&gt;"",ROW('2-Merge'!A$2:A$500)),ROWS(C$2:C503))))</f>
        <v>#NUM!</v>
      </c>
      <c r="D503" s="3" t="e">
        <f t="array" ref="D503">IF(ROWS(D$2:D503)&gt;COUNTA('2-Merge'!A:A),"",INDEX('2-Merge'!D:D,SMALL(IF('2-Merge'!A$2:A$500&lt;&gt;"",ROW('2-Merge'!A$2:A$500)),ROWS(D$2:D503))))</f>
        <v>#NUM!</v>
      </c>
      <c r="E503" s="5" t="e">
        <f t="array" ref="E503">IF(ROWS(E$2:E503)&gt;COUNTA('2-Merge'!A:A),"",INDEX('2-Merge'!E:E,SMALL(IF('2-Merge'!A$2:A$500&lt;&gt;"",ROW('2-Merge'!A$2:A$500)),ROWS(E$2:E503))))</f>
        <v>#NUM!</v>
      </c>
      <c r="F503" s="5" t="e">
        <f t="array" ref="F503">IF(ROWS(F$2:F503)&gt;COUNTA('2-Merge'!A:A),"",INDEX('2-Merge'!F:F,SMALL(IF('2-Merge'!A$2:A$500&lt;&gt;"",ROW('2-Merge'!A$2:A$500)),ROWS(F$2:F503))))</f>
        <v>#NUM!</v>
      </c>
      <c r="G503" t="e">
        <f t="array" ref="G503">IF(ROWS(G$2:G503)&gt;COUNTA('2-Merge'!A:A),"",INDEX('2-Merge'!G:G,SMALL(IF('2-Merge'!A$2:A$500&lt;&gt;"",ROW('2-Merge'!A$2:A$500)),ROWS(G$2:G503))))</f>
        <v>#NUM!</v>
      </c>
    </row>
    <row r="504" spans="1:7" x14ac:dyDescent="0.25">
      <c r="A504" s="6" t="e">
        <f t="array" ref="A504">IF(ROWS(A$2:A504)&gt;COUNTA('2-Merge'!A:A),"",INDEX('2-Merge'!A:A,SMALL(IF('2-Merge'!A$2:A$500&lt;&gt;"",ROW('2-Merge'!A$2:A$500)),ROWS(A$2:A504))))</f>
        <v>#NUM!</v>
      </c>
      <c r="B504" t="e">
        <f t="array" ref="B504">IF(ROWS(B$2:B504)&gt;COUNTA('2-Merge'!A:A),"",INDEX('2-Merge'!B:B,SMALL(IF('2-Merge'!A$2:A$500&lt;&gt;"",ROW('2-Merge'!A$2:A$500)),ROWS(B$2:B504))))</f>
        <v>#NUM!</v>
      </c>
      <c r="C504" t="e">
        <f t="array" ref="C504">IF(ROWS(C$2:C504)&gt;COUNTA('2-Merge'!A:A),"",INDEX('2-Merge'!C:C,SMALL(IF('2-Merge'!A$2:A$500&lt;&gt;"",ROW('2-Merge'!A$2:A$500)),ROWS(C$2:C504))))</f>
        <v>#NUM!</v>
      </c>
      <c r="D504" s="3" t="e">
        <f t="array" ref="D504">IF(ROWS(D$2:D504)&gt;COUNTA('2-Merge'!A:A),"",INDEX('2-Merge'!D:D,SMALL(IF('2-Merge'!A$2:A$500&lt;&gt;"",ROW('2-Merge'!A$2:A$500)),ROWS(D$2:D504))))</f>
        <v>#NUM!</v>
      </c>
      <c r="E504" s="5" t="e">
        <f t="array" ref="E504">IF(ROWS(E$2:E504)&gt;COUNTA('2-Merge'!A:A),"",INDEX('2-Merge'!E:E,SMALL(IF('2-Merge'!A$2:A$500&lt;&gt;"",ROW('2-Merge'!A$2:A$500)),ROWS(E$2:E504))))</f>
        <v>#NUM!</v>
      </c>
      <c r="F504" s="5" t="e">
        <f t="array" ref="F504">IF(ROWS(F$2:F504)&gt;COUNTA('2-Merge'!A:A),"",INDEX('2-Merge'!F:F,SMALL(IF('2-Merge'!A$2:A$500&lt;&gt;"",ROW('2-Merge'!A$2:A$500)),ROWS(F$2:F504))))</f>
        <v>#NUM!</v>
      </c>
      <c r="G504" t="e">
        <f t="array" ref="G504">IF(ROWS(G$2:G504)&gt;COUNTA('2-Merge'!A:A),"",INDEX('2-Merge'!G:G,SMALL(IF('2-Merge'!A$2:A$500&lt;&gt;"",ROW('2-Merge'!A$2:A$500)),ROWS(G$2:G504))))</f>
        <v>#NUM!</v>
      </c>
    </row>
    <row r="505" spans="1:7" x14ac:dyDescent="0.25">
      <c r="A505" s="6" t="e">
        <f t="array" ref="A505">IF(ROWS(A$2:A505)&gt;COUNTA('2-Merge'!A:A),"",INDEX('2-Merge'!A:A,SMALL(IF('2-Merge'!A$2:A$500&lt;&gt;"",ROW('2-Merge'!A$2:A$500)),ROWS(A$2:A505))))</f>
        <v>#NUM!</v>
      </c>
      <c r="B505" t="e">
        <f t="array" ref="B505">IF(ROWS(B$2:B505)&gt;COUNTA('2-Merge'!A:A),"",INDEX('2-Merge'!B:B,SMALL(IF('2-Merge'!A$2:A$500&lt;&gt;"",ROW('2-Merge'!A$2:A$500)),ROWS(B$2:B505))))</f>
        <v>#NUM!</v>
      </c>
      <c r="C505" t="e">
        <f t="array" ref="C505">IF(ROWS(C$2:C505)&gt;COUNTA('2-Merge'!A:A),"",INDEX('2-Merge'!C:C,SMALL(IF('2-Merge'!A$2:A$500&lt;&gt;"",ROW('2-Merge'!A$2:A$500)),ROWS(C$2:C505))))</f>
        <v>#NUM!</v>
      </c>
      <c r="D505" s="3" t="e">
        <f t="array" ref="D505">IF(ROWS(D$2:D505)&gt;COUNTA('2-Merge'!A:A),"",INDEX('2-Merge'!D:D,SMALL(IF('2-Merge'!A$2:A$500&lt;&gt;"",ROW('2-Merge'!A$2:A$500)),ROWS(D$2:D505))))</f>
        <v>#NUM!</v>
      </c>
      <c r="E505" s="5" t="e">
        <f t="array" ref="E505">IF(ROWS(E$2:E505)&gt;COUNTA('2-Merge'!A:A),"",INDEX('2-Merge'!E:E,SMALL(IF('2-Merge'!A$2:A$500&lt;&gt;"",ROW('2-Merge'!A$2:A$500)),ROWS(E$2:E505))))</f>
        <v>#NUM!</v>
      </c>
      <c r="F505" s="5" t="e">
        <f t="array" ref="F505">IF(ROWS(F$2:F505)&gt;COUNTA('2-Merge'!A:A),"",INDEX('2-Merge'!F:F,SMALL(IF('2-Merge'!A$2:A$500&lt;&gt;"",ROW('2-Merge'!A$2:A$500)),ROWS(F$2:F505))))</f>
        <v>#NUM!</v>
      </c>
      <c r="G505" t="e">
        <f t="array" ref="G505">IF(ROWS(G$2:G505)&gt;COUNTA('2-Merge'!A:A),"",INDEX('2-Merge'!G:G,SMALL(IF('2-Merge'!A$2:A$500&lt;&gt;"",ROW('2-Merge'!A$2:A$500)),ROWS(G$2:G505))))</f>
        <v>#NUM!</v>
      </c>
    </row>
    <row r="506" spans="1:7" x14ac:dyDescent="0.25">
      <c r="A506" s="6" t="e">
        <f t="array" ref="A506">IF(ROWS(A$2:A506)&gt;COUNTA('2-Merge'!A:A),"",INDEX('2-Merge'!A:A,SMALL(IF('2-Merge'!A$2:A$500&lt;&gt;"",ROW('2-Merge'!A$2:A$500)),ROWS(A$2:A506))))</f>
        <v>#NUM!</v>
      </c>
      <c r="B506" t="e">
        <f t="array" ref="B506">IF(ROWS(B$2:B506)&gt;COUNTA('2-Merge'!A:A),"",INDEX('2-Merge'!B:B,SMALL(IF('2-Merge'!A$2:A$500&lt;&gt;"",ROW('2-Merge'!A$2:A$500)),ROWS(B$2:B506))))</f>
        <v>#NUM!</v>
      </c>
      <c r="C506" t="e">
        <f t="array" ref="C506">IF(ROWS(C$2:C506)&gt;COUNTA('2-Merge'!A:A),"",INDEX('2-Merge'!C:C,SMALL(IF('2-Merge'!A$2:A$500&lt;&gt;"",ROW('2-Merge'!A$2:A$500)),ROWS(C$2:C506))))</f>
        <v>#NUM!</v>
      </c>
      <c r="D506" s="3" t="e">
        <f t="array" ref="D506">IF(ROWS(D$2:D506)&gt;COUNTA('2-Merge'!A:A),"",INDEX('2-Merge'!D:D,SMALL(IF('2-Merge'!A$2:A$500&lt;&gt;"",ROW('2-Merge'!A$2:A$500)),ROWS(D$2:D506))))</f>
        <v>#NUM!</v>
      </c>
      <c r="E506" s="5" t="e">
        <f t="array" ref="E506">IF(ROWS(E$2:E506)&gt;COUNTA('2-Merge'!A:A),"",INDEX('2-Merge'!E:E,SMALL(IF('2-Merge'!A$2:A$500&lt;&gt;"",ROW('2-Merge'!A$2:A$500)),ROWS(E$2:E506))))</f>
        <v>#NUM!</v>
      </c>
      <c r="F506" s="5" t="e">
        <f t="array" ref="F506">IF(ROWS(F$2:F506)&gt;COUNTA('2-Merge'!A:A),"",INDEX('2-Merge'!F:F,SMALL(IF('2-Merge'!A$2:A$500&lt;&gt;"",ROW('2-Merge'!A$2:A$500)),ROWS(F$2:F506))))</f>
        <v>#NUM!</v>
      </c>
      <c r="G506" t="e">
        <f t="array" ref="G506">IF(ROWS(G$2:G506)&gt;COUNTA('2-Merge'!A:A),"",INDEX('2-Merge'!G:G,SMALL(IF('2-Merge'!A$2:A$500&lt;&gt;"",ROW('2-Merge'!A$2:A$500)),ROWS(G$2:G506))))</f>
        <v>#NUM!</v>
      </c>
    </row>
    <row r="507" spans="1:7" x14ac:dyDescent="0.25">
      <c r="A507" s="6" t="e">
        <f t="array" ref="A507">IF(ROWS(A$2:A507)&gt;COUNTA('2-Merge'!A:A),"",INDEX('2-Merge'!A:A,SMALL(IF('2-Merge'!A$2:A$500&lt;&gt;"",ROW('2-Merge'!A$2:A$500)),ROWS(A$2:A507))))</f>
        <v>#NUM!</v>
      </c>
      <c r="B507" t="e">
        <f t="array" ref="B507">IF(ROWS(B$2:B507)&gt;COUNTA('2-Merge'!A:A),"",INDEX('2-Merge'!B:B,SMALL(IF('2-Merge'!A$2:A$500&lt;&gt;"",ROW('2-Merge'!A$2:A$500)),ROWS(B$2:B507))))</f>
        <v>#NUM!</v>
      </c>
      <c r="C507" t="e">
        <f t="array" ref="C507">IF(ROWS(C$2:C507)&gt;COUNTA('2-Merge'!A:A),"",INDEX('2-Merge'!C:C,SMALL(IF('2-Merge'!A$2:A$500&lt;&gt;"",ROW('2-Merge'!A$2:A$500)),ROWS(C$2:C507))))</f>
        <v>#NUM!</v>
      </c>
      <c r="D507" s="3" t="e">
        <f t="array" ref="D507">IF(ROWS(D$2:D507)&gt;COUNTA('2-Merge'!A:A),"",INDEX('2-Merge'!D:D,SMALL(IF('2-Merge'!A$2:A$500&lt;&gt;"",ROW('2-Merge'!A$2:A$500)),ROWS(D$2:D507))))</f>
        <v>#NUM!</v>
      </c>
      <c r="E507" s="5" t="e">
        <f t="array" ref="E507">IF(ROWS(E$2:E507)&gt;COUNTA('2-Merge'!A:A),"",INDEX('2-Merge'!E:E,SMALL(IF('2-Merge'!A$2:A$500&lt;&gt;"",ROW('2-Merge'!A$2:A$500)),ROWS(E$2:E507))))</f>
        <v>#NUM!</v>
      </c>
      <c r="F507" s="5" t="e">
        <f t="array" ref="F507">IF(ROWS(F$2:F507)&gt;COUNTA('2-Merge'!A:A),"",INDEX('2-Merge'!F:F,SMALL(IF('2-Merge'!A$2:A$500&lt;&gt;"",ROW('2-Merge'!A$2:A$500)),ROWS(F$2:F507))))</f>
        <v>#NUM!</v>
      </c>
      <c r="G507" t="e">
        <f t="array" ref="G507">IF(ROWS(G$2:G507)&gt;COUNTA('2-Merge'!A:A),"",INDEX('2-Merge'!G:G,SMALL(IF('2-Merge'!A$2:A$500&lt;&gt;"",ROW('2-Merge'!A$2:A$500)),ROWS(G$2:G507))))</f>
        <v>#NUM!</v>
      </c>
    </row>
    <row r="508" spans="1:7" x14ac:dyDescent="0.25">
      <c r="A508" s="6" t="e">
        <f t="array" ref="A508">IF(ROWS(A$2:A508)&gt;COUNTA('2-Merge'!A:A),"",INDEX('2-Merge'!A:A,SMALL(IF('2-Merge'!A$2:A$500&lt;&gt;"",ROW('2-Merge'!A$2:A$500)),ROWS(A$2:A508))))</f>
        <v>#NUM!</v>
      </c>
      <c r="B508" t="e">
        <f t="array" ref="B508">IF(ROWS(B$2:B508)&gt;COUNTA('2-Merge'!A:A),"",INDEX('2-Merge'!B:B,SMALL(IF('2-Merge'!A$2:A$500&lt;&gt;"",ROW('2-Merge'!A$2:A$500)),ROWS(B$2:B508))))</f>
        <v>#NUM!</v>
      </c>
      <c r="C508" t="e">
        <f t="array" ref="C508">IF(ROWS(C$2:C508)&gt;COUNTA('2-Merge'!A:A),"",INDEX('2-Merge'!C:C,SMALL(IF('2-Merge'!A$2:A$500&lt;&gt;"",ROW('2-Merge'!A$2:A$500)),ROWS(C$2:C508))))</f>
        <v>#NUM!</v>
      </c>
      <c r="D508" s="3" t="e">
        <f t="array" ref="D508">IF(ROWS(D$2:D508)&gt;COUNTA('2-Merge'!A:A),"",INDEX('2-Merge'!D:D,SMALL(IF('2-Merge'!A$2:A$500&lt;&gt;"",ROW('2-Merge'!A$2:A$500)),ROWS(D$2:D508))))</f>
        <v>#NUM!</v>
      </c>
      <c r="E508" s="5" t="e">
        <f t="array" ref="E508">IF(ROWS(E$2:E508)&gt;COUNTA('2-Merge'!A:A),"",INDEX('2-Merge'!E:E,SMALL(IF('2-Merge'!A$2:A$500&lt;&gt;"",ROW('2-Merge'!A$2:A$500)),ROWS(E$2:E508))))</f>
        <v>#NUM!</v>
      </c>
      <c r="F508" s="5" t="e">
        <f t="array" ref="F508">IF(ROWS(F$2:F508)&gt;COUNTA('2-Merge'!A:A),"",INDEX('2-Merge'!F:F,SMALL(IF('2-Merge'!A$2:A$500&lt;&gt;"",ROW('2-Merge'!A$2:A$500)),ROWS(F$2:F508))))</f>
        <v>#NUM!</v>
      </c>
      <c r="G508" t="e">
        <f t="array" ref="G508">IF(ROWS(G$2:G508)&gt;COUNTA('2-Merge'!A:A),"",INDEX('2-Merge'!G:G,SMALL(IF('2-Merge'!A$2:A$500&lt;&gt;"",ROW('2-Merge'!A$2:A$500)),ROWS(G$2:G508))))</f>
        <v>#NUM!</v>
      </c>
    </row>
    <row r="509" spans="1:7" x14ac:dyDescent="0.25">
      <c r="A509" s="6" t="e">
        <f t="array" ref="A509">IF(ROWS(A$2:A509)&gt;COUNTA('2-Merge'!A:A),"",INDEX('2-Merge'!A:A,SMALL(IF('2-Merge'!A$2:A$500&lt;&gt;"",ROW('2-Merge'!A$2:A$500)),ROWS(A$2:A509))))</f>
        <v>#NUM!</v>
      </c>
      <c r="B509" t="e">
        <f t="array" ref="B509">IF(ROWS(B$2:B509)&gt;COUNTA('2-Merge'!A:A),"",INDEX('2-Merge'!B:B,SMALL(IF('2-Merge'!A$2:A$500&lt;&gt;"",ROW('2-Merge'!A$2:A$500)),ROWS(B$2:B509))))</f>
        <v>#NUM!</v>
      </c>
      <c r="C509" t="e">
        <f t="array" ref="C509">IF(ROWS(C$2:C509)&gt;COUNTA('2-Merge'!A:A),"",INDEX('2-Merge'!C:C,SMALL(IF('2-Merge'!A$2:A$500&lt;&gt;"",ROW('2-Merge'!A$2:A$500)),ROWS(C$2:C509))))</f>
        <v>#NUM!</v>
      </c>
      <c r="D509" s="3" t="e">
        <f t="array" ref="D509">IF(ROWS(D$2:D509)&gt;COUNTA('2-Merge'!A:A),"",INDEX('2-Merge'!D:D,SMALL(IF('2-Merge'!A$2:A$500&lt;&gt;"",ROW('2-Merge'!A$2:A$500)),ROWS(D$2:D509))))</f>
        <v>#NUM!</v>
      </c>
      <c r="E509" s="5" t="e">
        <f t="array" ref="E509">IF(ROWS(E$2:E509)&gt;COUNTA('2-Merge'!A:A),"",INDEX('2-Merge'!E:E,SMALL(IF('2-Merge'!A$2:A$500&lt;&gt;"",ROW('2-Merge'!A$2:A$500)),ROWS(E$2:E509))))</f>
        <v>#NUM!</v>
      </c>
      <c r="F509" s="5" t="e">
        <f t="array" ref="F509">IF(ROWS(F$2:F509)&gt;COUNTA('2-Merge'!A:A),"",INDEX('2-Merge'!F:F,SMALL(IF('2-Merge'!A$2:A$500&lt;&gt;"",ROW('2-Merge'!A$2:A$500)),ROWS(F$2:F509))))</f>
        <v>#NUM!</v>
      </c>
      <c r="G509" t="e">
        <f t="array" ref="G509">IF(ROWS(G$2:G509)&gt;COUNTA('2-Merge'!A:A),"",INDEX('2-Merge'!G:G,SMALL(IF('2-Merge'!A$2:A$500&lt;&gt;"",ROW('2-Merge'!A$2:A$500)),ROWS(G$2:G509))))</f>
        <v>#NUM!</v>
      </c>
    </row>
    <row r="510" spans="1:7" x14ac:dyDescent="0.25">
      <c r="A510" s="6" t="e">
        <f t="array" ref="A510">IF(ROWS(A$2:A510)&gt;COUNTA('2-Merge'!A:A),"",INDEX('2-Merge'!A:A,SMALL(IF('2-Merge'!A$2:A$500&lt;&gt;"",ROW('2-Merge'!A$2:A$500)),ROWS(A$2:A510))))</f>
        <v>#NUM!</v>
      </c>
      <c r="B510" t="e">
        <f t="array" ref="B510">IF(ROWS(B$2:B510)&gt;COUNTA('2-Merge'!A:A),"",INDEX('2-Merge'!B:B,SMALL(IF('2-Merge'!A$2:A$500&lt;&gt;"",ROW('2-Merge'!A$2:A$500)),ROWS(B$2:B510))))</f>
        <v>#NUM!</v>
      </c>
      <c r="C510" t="e">
        <f t="array" ref="C510">IF(ROWS(C$2:C510)&gt;COUNTA('2-Merge'!A:A),"",INDEX('2-Merge'!C:C,SMALL(IF('2-Merge'!A$2:A$500&lt;&gt;"",ROW('2-Merge'!A$2:A$500)),ROWS(C$2:C510))))</f>
        <v>#NUM!</v>
      </c>
      <c r="D510" s="3" t="e">
        <f t="array" ref="D510">IF(ROWS(D$2:D510)&gt;COUNTA('2-Merge'!A:A),"",INDEX('2-Merge'!D:D,SMALL(IF('2-Merge'!A$2:A$500&lt;&gt;"",ROW('2-Merge'!A$2:A$500)),ROWS(D$2:D510))))</f>
        <v>#NUM!</v>
      </c>
      <c r="E510" s="5" t="e">
        <f t="array" ref="E510">IF(ROWS(E$2:E510)&gt;COUNTA('2-Merge'!A:A),"",INDEX('2-Merge'!E:E,SMALL(IF('2-Merge'!A$2:A$500&lt;&gt;"",ROW('2-Merge'!A$2:A$500)),ROWS(E$2:E510))))</f>
        <v>#NUM!</v>
      </c>
      <c r="F510" s="5" t="e">
        <f t="array" ref="F510">IF(ROWS(F$2:F510)&gt;COUNTA('2-Merge'!A:A),"",INDEX('2-Merge'!F:F,SMALL(IF('2-Merge'!A$2:A$500&lt;&gt;"",ROW('2-Merge'!A$2:A$500)),ROWS(F$2:F510))))</f>
        <v>#NUM!</v>
      </c>
      <c r="G510" t="e">
        <f t="array" ref="G510">IF(ROWS(G$2:G510)&gt;COUNTA('2-Merge'!A:A),"",INDEX('2-Merge'!G:G,SMALL(IF('2-Merge'!A$2:A$500&lt;&gt;"",ROW('2-Merge'!A$2:A$500)),ROWS(G$2:G510))))</f>
        <v>#NUM!</v>
      </c>
    </row>
    <row r="511" spans="1:7" x14ac:dyDescent="0.25">
      <c r="A511" s="6" t="e">
        <f t="array" ref="A511">IF(ROWS(A$2:A511)&gt;COUNTA('2-Merge'!A:A),"",INDEX('2-Merge'!A:A,SMALL(IF('2-Merge'!A$2:A$500&lt;&gt;"",ROW('2-Merge'!A$2:A$500)),ROWS(A$2:A511))))</f>
        <v>#NUM!</v>
      </c>
      <c r="B511" t="e">
        <f t="array" ref="B511">IF(ROWS(B$2:B511)&gt;COUNTA('2-Merge'!A:A),"",INDEX('2-Merge'!B:B,SMALL(IF('2-Merge'!A$2:A$500&lt;&gt;"",ROW('2-Merge'!A$2:A$500)),ROWS(B$2:B511))))</f>
        <v>#NUM!</v>
      </c>
      <c r="C511" t="e">
        <f t="array" ref="C511">IF(ROWS(C$2:C511)&gt;COUNTA('2-Merge'!A:A),"",INDEX('2-Merge'!C:C,SMALL(IF('2-Merge'!A$2:A$500&lt;&gt;"",ROW('2-Merge'!A$2:A$500)),ROWS(C$2:C511))))</f>
        <v>#NUM!</v>
      </c>
      <c r="D511" s="3" t="e">
        <f t="array" ref="D511">IF(ROWS(D$2:D511)&gt;COUNTA('2-Merge'!A:A),"",INDEX('2-Merge'!D:D,SMALL(IF('2-Merge'!A$2:A$500&lt;&gt;"",ROW('2-Merge'!A$2:A$500)),ROWS(D$2:D511))))</f>
        <v>#NUM!</v>
      </c>
      <c r="E511" s="5" t="e">
        <f t="array" ref="E511">IF(ROWS(E$2:E511)&gt;COUNTA('2-Merge'!A:A),"",INDEX('2-Merge'!E:E,SMALL(IF('2-Merge'!A$2:A$500&lt;&gt;"",ROW('2-Merge'!A$2:A$500)),ROWS(E$2:E511))))</f>
        <v>#NUM!</v>
      </c>
      <c r="F511" s="5" t="e">
        <f t="array" ref="F511">IF(ROWS(F$2:F511)&gt;COUNTA('2-Merge'!A:A),"",INDEX('2-Merge'!F:F,SMALL(IF('2-Merge'!A$2:A$500&lt;&gt;"",ROW('2-Merge'!A$2:A$500)),ROWS(F$2:F511))))</f>
        <v>#NUM!</v>
      </c>
      <c r="G511" t="e">
        <f t="array" ref="G511">IF(ROWS(G$2:G511)&gt;COUNTA('2-Merge'!A:A),"",INDEX('2-Merge'!G:G,SMALL(IF('2-Merge'!A$2:A$500&lt;&gt;"",ROW('2-Merge'!A$2:A$500)),ROWS(G$2:G511))))</f>
        <v>#NUM!</v>
      </c>
    </row>
    <row r="512" spans="1:7" x14ac:dyDescent="0.25">
      <c r="A512" s="6" t="e">
        <f t="array" ref="A512">IF(ROWS(A$2:A512)&gt;COUNTA('2-Merge'!A:A),"",INDEX('2-Merge'!A:A,SMALL(IF('2-Merge'!A$2:A$500&lt;&gt;"",ROW('2-Merge'!A$2:A$500)),ROWS(A$2:A512))))</f>
        <v>#NUM!</v>
      </c>
      <c r="B512" t="e">
        <f t="array" ref="B512">IF(ROWS(B$2:B512)&gt;COUNTA('2-Merge'!A:A),"",INDEX('2-Merge'!B:B,SMALL(IF('2-Merge'!A$2:A$500&lt;&gt;"",ROW('2-Merge'!A$2:A$500)),ROWS(B$2:B512))))</f>
        <v>#NUM!</v>
      </c>
      <c r="C512" t="e">
        <f t="array" ref="C512">IF(ROWS(C$2:C512)&gt;COUNTA('2-Merge'!A:A),"",INDEX('2-Merge'!C:C,SMALL(IF('2-Merge'!A$2:A$500&lt;&gt;"",ROW('2-Merge'!A$2:A$500)),ROWS(C$2:C512))))</f>
        <v>#NUM!</v>
      </c>
      <c r="D512" s="3" t="e">
        <f t="array" ref="D512">IF(ROWS(D$2:D512)&gt;COUNTA('2-Merge'!A:A),"",INDEX('2-Merge'!D:D,SMALL(IF('2-Merge'!A$2:A$500&lt;&gt;"",ROW('2-Merge'!A$2:A$500)),ROWS(D$2:D512))))</f>
        <v>#NUM!</v>
      </c>
      <c r="E512" s="5" t="e">
        <f t="array" ref="E512">IF(ROWS(E$2:E512)&gt;COUNTA('2-Merge'!A:A),"",INDEX('2-Merge'!E:E,SMALL(IF('2-Merge'!A$2:A$500&lt;&gt;"",ROW('2-Merge'!A$2:A$500)),ROWS(E$2:E512))))</f>
        <v>#NUM!</v>
      </c>
      <c r="F512" s="5" t="e">
        <f t="array" ref="F512">IF(ROWS(F$2:F512)&gt;COUNTA('2-Merge'!A:A),"",INDEX('2-Merge'!F:F,SMALL(IF('2-Merge'!A$2:A$500&lt;&gt;"",ROW('2-Merge'!A$2:A$500)),ROWS(F$2:F512))))</f>
        <v>#NUM!</v>
      </c>
      <c r="G512" t="e">
        <f t="array" ref="G512">IF(ROWS(G$2:G512)&gt;COUNTA('2-Merge'!A:A),"",INDEX('2-Merge'!G:G,SMALL(IF('2-Merge'!A$2:A$500&lt;&gt;"",ROW('2-Merge'!A$2:A$500)),ROWS(G$2:G512))))</f>
        <v>#NUM!</v>
      </c>
    </row>
    <row r="513" spans="1:7" x14ac:dyDescent="0.25">
      <c r="A513" s="6" t="e">
        <f t="array" ref="A513">IF(ROWS(A$2:A513)&gt;COUNTA('2-Merge'!A:A),"",INDEX('2-Merge'!A:A,SMALL(IF('2-Merge'!A$2:A$500&lt;&gt;"",ROW('2-Merge'!A$2:A$500)),ROWS(A$2:A513))))</f>
        <v>#NUM!</v>
      </c>
      <c r="B513" t="e">
        <f t="array" ref="B513">IF(ROWS(B$2:B513)&gt;COUNTA('2-Merge'!A:A),"",INDEX('2-Merge'!B:B,SMALL(IF('2-Merge'!A$2:A$500&lt;&gt;"",ROW('2-Merge'!A$2:A$500)),ROWS(B$2:B513))))</f>
        <v>#NUM!</v>
      </c>
      <c r="C513" t="e">
        <f t="array" ref="C513">IF(ROWS(C$2:C513)&gt;COUNTA('2-Merge'!A:A),"",INDEX('2-Merge'!C:C,SMALL(IF('2-Merge'!A$2:A$500&lt;&gt;"",ROW('2-Merge'!A$2:A$500)),ROWS(C$2:C513))))</f>
        <v>#NUM!</v>
      </c>
      <c r="D513" s="3" t="e">
        <f t="array" ref="D513">IF(ROWS(D$2:D513)&gt;COUNTA('2-Merge'!A:A),"",INDEX('2-Merge'!D:D,SMALL(IF('2-Merge'!A$2:A$500&lt;&gt;"",ROW('2-Merge'!A$2:A$500)),ROWS(D$2:D513))))</f>
        <v>#NUM!</v>
      </c>
      <c r="E513" s="5" t="e">
        <f t="array" ref="E513">IF(ROWS(E$2:E513)&gt;COUNTA('2-Merge'!A:A),"",INDEX('2-Merge'!E:E,SMALL(IF('2-Merge'!A$2:A$500&lt;&gt;"",ROW('2-Merge'!A$2:A$500)),ROWS(E$2:E513))))</f>
        <v>#NUM!</v>
      </c>
      <c r="F513" s="5" t="e">
        <f t="array" ref="F513">IF(ROWS(F$2:F513)&gt;COUNTA('2-Merge'!A:A),"",INDEX('2-Merge'!F:F,SMALL(IF('2-Merge'!A$2:A$500&lt;&gt;"",ROW('2-Merge'!A$2:A$500)),ROWS(F$2:F513))))</f>
        <v>#NUM!</v>
      </c>
      <c r="G513" t="e">
        <f t="array" ref="G513">IF(ROWS(G$2:G513)&gt;COUNTA('2-Merge'!A:A),"",INDEX('2-Merge'!G:G,SMALL(IF('2-Merge'!A$2:A$500&lt;&gt;"",ROW('2-Merge'!A$2:A$500)),ROWS(G$2:G513))))</f>
        <v>#NUM!</v>
      </c>
    </row>
    <row r="514" spans="1:7" x14ac:dyDescent="0.25">
      <c r="A514" s="6" t="e">
        <f t="array" ref="A514">IF(ROWS(A$2:A514)&gt;COUNTA('2-Merge'!A:A),"",INDEX('2-Merge'!A:A,SMALL(IF('2-Merge'!A$2:A$500&lt;&gt;"",ROW('2-Merge'!A$2:A$500)),ROWS(A$2:A514))))</f>
        <v>#NUM!</v>
      </c>
      <c r="B514" t="e">
        <f t="array" ref="B514">IF(ROWS(B$2:B514)&gt;COUNTA('2-Merge'!A:A),"",INDEX('2-Merge'!B:B,SMALL(IF('2-Merge'!A$2:A$500&lt;&gt;"",ROW('2-Merge'!A$2:A$500)),ROWS(B$2:B514))))</f>
        <v>#NUM!</v>
      </c>
      <c r="C514" t="e">
        <f t="array" ref="C514">IF(ROWS(C$2:C514)&gt;COUNTA('2-Merge'!A:A),"",INDEX('2-Merge'!C:C,SMALL(IF('2-Merge'!A$2:A$500&lt;&gt;"",ROW('2-Merge'!A$2:A$500)),ROWS(C$2:C514))))</f>
        <v>#NUM!</v>
      </c>
      <c r="D514" s="3" t="e">
        <f t="array" ref="D514">IF(ROWS(D$2:D514)&gt;COUNTA('2-Merge'!A:A),"",INDEX('2-Merge'!D:D,SMALL(IF('2-Merge'!A$2:A$500&lt;&gt;"",ROW('2-Merge'!A$2:A$500)),ROWS(D$2:D514))))</f>
        <v>#NUM!</v>
      </c>
      <c r="E514" s="5" t="e">
        <f t="array" ref="E514">IF(ROWS(E$2:E514)&gt;COUNTA('2-Merge'!A:A),"",INDEX('2-Merge'!E:E,SMALL(IF('2-Merge'!A$2:A$500&lt;&gt;"",ROW('2-Merge'!A$2:A$500)),ROWS(E$2:E514))))</f>
        <v>#NUM!</v>
      </c>
      <c r="F514" s="5" t="e">
        <f t="array" ref="F514">IF(ROWS(F$2:F514)&gt;COUNTA('2-Merge'!A:A),"",INDEX('2-Merge'!F:F,SMALL(IF('2-Merge'!A$2:A$500&lt;&gt;"",ROW('2-Merge'!A$2:A$500)),ROWS(F$2:F514))))</f>
        <v>#NUM!</v>
      </c>
      <c r="G514" t="e">
        <f t="array" ref="G514">IF(ROWS(G$2:G514)&gt;COUNTA('2-Merge'!A:A),"",INDEX('2-Merge'!G:G,SMALL(IF('2-Merge'!A$2:A$500&lt;&gt;"",ROW('2-Merge'!A$2:A$500)),ROWS(G$2:G514))))</f>
        <v>#NUM!</v>
      </c>
    </row>
    <row r="515" spans="1:7" x14ac:dyDescent="0.25">
      <c r="A515" s="6" t="e">
        <f t="array" ref="A515">IF(ROWS(A$2:A515)&gt;COUNTA('2-Merge'!A:A),"",INDEX('2-Merge'!A:A,SMALL(IF('2-Merge'!A$2:A$500&lt;&gt;"",ROW('2-Merge'!A$2:A$500)),ROWS(A$2:A515))))</f>
        <v>#NUM!</v>
      </c>
      <c r="B515" t="e">
        <f t="array" ref="B515">IF(ROWS(B$2:B515)&gt;COUNTA('2-Merge'!A:A),"",INDEX('2-Merge'!B:B,SMALL(IF('2-Merge'!A$2:A$500&lt;&gt;"",ROW('2-Merge'!A$2:A$500)),ROWS(B$2:B515))))</f>
        <v>#NUM!</v>
      </c>
      <c r="C515" t="e">
        <f t="array" ref="C515">IF(ROWS(C$2:C515)&gt;COUNTA('2-Merge'!A:A),"",INDEX('2-Merge'!C:C,SMALL(IF('2-Merge'!A$2:A$500&lt;&gt;"",ROW('2-Merge'!A$2:A$500)),ROWS(C$2:C515))))</f>
        <v>#NUM!</v>
      </c>
      <c r="D515" s="3" t="e">
        <f t="array" ref="D515">IF(ROWS(D$2:D515)&gt;COUNTA('2-Merge'!A:A),"",INDEX('2-Merge'!D:D,SMALL(IF('2-Merge'!A$2:A$500&lt;&gt;"",ROW('2-Merge'!A$2:A$500)),ROWS(D$2:D515))))</f>
        <v>#NUM!</v>
      </c>
      <c r="E515" s="5" t="e">
        <f t="array" ref="E515">IF(ROWS(E$2:E515)&gt;COUNTA('2-Merge'!A:A),"",INDEX('2-Merge'!E:E,SMALL(IF('2-Merge'!A$2:A$500&lt;&gt;"",ROW('2-Merge'!A$2:A$500)),ROWS(E$2:E515))))</f>
        <v>#NUM!</v>
      </c>
      <c r="F515" s="5" t="e">
        <f t="array" ref="F515">IF(ROWS(F$2:F515)&gt;COUNTA('2-Merge'!A:A),"",INDEX('2-Merge'!F:F,SMALL(IF('2-Merge'!A$2:A$500&lt;&gt;"",ROW('2-Merge'!A$2:A$500)),ROWS(F$2:F515))))</f>
        <v>#NUM!</v>
      </c>
      <c r="G515" t="e">
        <f t="array" ref="G515">IF(ROWS(G$2:G515)&gt;COUNTA('2-Merge'!A:A),"",INDEX('2-Merge'!G:G,SMALL(IF('2-Merge'!A$2:A$500&lt;&gt;"",ROW('2-Merge'!A$2:A$500)),ROWS(G$2:G515))))</f>
        <v>#NUM!</v>
      </c>
    </row>
    <row r="516" spans="1:7" x14ac:dyDescent="0.25">
      <c r="A516" s="6" t="e">
        <f t="array" ref="A516">IF(ROWS(A$2:A516)&gt;COUNTA('2-Merge'!A:A),"",INDEX('2-Merge'!A:A,SMALL(IF('2-Merge'!A$2:A$500&lt;&gt;"",ROW('2-Merge'!A$2:A$500)),ROWS(A$2:A516))))</f>
        <v>#NUM!</v>
      </c>
      <c r="B516" t="e">
        <f t="array" ref="B516">IF(ROWS(B$2:B516)&gt;COUNTA('2-Merge'!A:A),"",INDEX('2-Merge'!B:B,SMALL(IF('2-Merge'!A$2:A$500&lt;&gt;"",ROW('2-Merge'!A$2:A$500)),ROWS(B$2:B516))))</f>
        <v>#NUM!</v>
      </c>
      <c r="C516" t="e">
        <f t="array" ref="C516">IF(ROWS(C$2:C516)&gt;COUNTA('2-Merge'!A:A),"",INDEX('2-Merge'!C:C,SMALL(IF('2-Merge'!A$2:A$500&lt;&gt;"",ROW('2-Merge'!A$2:A$500)),ROWS(C$2:C516))))</f>
        <v>#NUM!</v>
      </c>
      <c r="D516" s="3" t="e">
        <f t="array" ref="D516">IF(ROWS(D$2:D516)&gt;COUNTA('2-Merge'!A:A),"",INDEX('2-Merge'!D:D,SMALL(IF('2-Merge'!A$2:A$500&lt;&gt;"",ROW('2-Merge'!A$2:A$500)),ROWS(D$2:D516))))</f>
        <v>#NUM!</v>
      </c>
      <c r="E516" s="5" t="e">
        <f t="array" ref="E516">IF(ROWS(E$2:E516)&gt;COUNTA('2-Merge'!A:A),"",INDEX('2-Merge'!E:E,SMALL(IF('2-Merge'!A$2:A$500&lt;&gt;"",ROW('2-Merge'!A$2:A$500)),ROWS(E$2:E516))))</f>
        <v>#NUM!</v>
      </c>
      <c r="F516" s="5" t="e">
        <f t="array" ref="F516">IF(ROWS(F$2:F516)&gt;COUNTA('2-Merge'!A:A),"",INDEX('2-Merge'!F:F,SMALL(IF('2-Merge'!A$2:A$500&lt;&gt;"",ROW('2-Merge'!A$2:A$500)),ROWS(F$2:F516))))</f>
        <v>#NUM!</v>
      </c>
      <c r="G516" t="e">
        <f t="array" ref="G516">IF(ROWS(G$2:G516)&gt;COUNTA('2-Merge'!A:A),"",INDEX('2-Merge'!G:G,SMALL(IF('2-Merge'!A$2:A$500&lt;&gt;"",ROW('2-Merge'!A$2:A$500)),ROWS(G$2:G516))))</f>
        <v>#NUM!</v>
      </c>
    </row>
    <row r="517" spans="1:7" x14ac:dyDescent="0.25">
      <c r="A517" s="6" t="e">
        <f t="array" ref="A517">IF(ROWS(A$2:A517)&gt;COUNTA('2-Merge'!A:A),"",INDEX('2-Merge'!A:A,SMALL(IF('2-Merge'!A$2:A$500&lt;&gt;"",ROW('2-Merge'!A$2:A$500)),ROWS(A$2:A517))))</f>
        <v>#NUM!</v>
      </c>
      <c r="B517" t="e">
        <f t="array" ref="B517">IF(ROWS(B$2:B517)&gt;COUNTA('2-Merge'!A:A),"",INDEX('2-Merge'!B:B,SMALL(IF('2-Merge'!A$2:A$500&lt;&gt;"",ROW('2-Merge'!A$2:A$500)),ROWS(B$2:B517))))</f>
        <v>#NUM!</v>
      </c>
      <c r="C517" t="e">
        <f t="array" ref="C517">IF(ROWS(C$2:C517)&gt;COUNTA('2-Merge'!A:A),"",INDEX('2-Merge'!C:C,SMALL(IF('2-Merge'!A$2:A$500&lt;&gt;"",ROW('2-Merge'!A$2:A$500)),ROWS(C$2:C517))))</f>
        <v>#NUM!</v>
      </c>
      <c r="D517" s="3" t="e">
        <f t="array" ref="D517">IF(ROWS(D$2:D517)&gt;COUNTA('2-Merge'!A:A),"",INDEX('2-Merge'!D:D,SMALL(IF('2-Merge'!A$2:A$500&lt;&gt;"",ROW('2-Merge'!A$2:A$500)),ROWS(D$2:D517))))</f>
        <v>#NUM!</v>
      </c>
      <c r="E517" s="5" t="e">
        <f t="array" ref="E517">IF(ROWS(E$2:E517)&gt;COUNTA('2-Merge'!A:A),"",INDEX('2-Merge'!E:E,SMALL(IF('2-Merge'!A$2:A$500&lt;&gt;"",ROW('2-Merge'!A$2:A$500)),ROWS(E$2:E517))))</f>
        <v>#NUM!</v>
      </c>
      <c r="F517" s="5" t="e">
        <f t="array" ref="F517">IF(ROWS(F$2:F517)&gt;COUNTA('2-Merge'!A:A),"",INDEX('2-Merge'!F:F,SMALL(IF('2-Merge'!A$2:A$500&lt;&gt;"",ROW('2-Merge'!A$2:A$500)),ROWS(F$2:F517))))</f>
        <v>#NUM!</v>
      </c>
      <c r="G517" t="e">
        <f t="array" ref="G517">IF(ROWS(G$2:G517)&gt;COUNTA('2-Merge'!A:A),"",INDEX('2-Merge'!G:G,SMALL(IF('2-Merge'!A$2:A$500&lt;&gt;"",ROW('2-Merge'!A$2:A$500)),ROWS(G$2:G517))))</f>
        <v>#NUM!</v>
      </c>
    </row>
    <row r="518" spans="1:7" x14ac:dyDescent="0.25">
      <c r="A518" s="6" t="e">
        <f t="array" ref="A518">IF(ROWS(A$2:A518)&gt;COUNTA('2-Merge'!A:A),"",INDEX('2-Merge'!A:A,SMALL(IF('2-Merge'!A$2:A$500&lt;&gt;"",ROW('2-Merge'!A$2:A$500)),ROWS(A$2:A518))))</f>
        <v>#NUM!</v>
      </c>
      <c r="B518" t="e">
        <f t="array" ref="B518">IF(ROWS(B$2:B518)&gt;COUNTA('2-Merge'!A:A),"",INDEX('2-Merge'!B:B,SMALL(IF('2-Merge'!A$2:A$500&lt;&gt;"",ROW('2-Merge'!A$2:A$500)),ROWS(B$2:B518))))</f>
        <v>#NUM!</v>
      </c>
      <c r="C518" t="e">
        <f t="array" ref="C518">IF(ROWS(C$2:C518)&gt;COUNTA('2-Merge'!A:A),"",INDEX('2-Merge'!C:C,SMALL(IF('2-Merge'!A$2:A$500&lt;&gt;"",ROW('2-Merge'!A$2:A$500)),ROWS(C$2:C518))))</f>
        <v>#NUM!</v>
      </c>
      <c r="D518" s="3" t="e">
        <f t="array" ref="D518">IF(ROWS(D$2:D518)&gt;COUNTA('2-Merge'!A:A),"",INDEX('2-Merge'!D:D,SMALL(IF('2-Merge'!A$2:A$500&lt;&gt;"",ROW('2-Merge'!A$2:A$500)),ROWS(D$2:D518))))</f>
        <v>#NUM!</v>
      </c>
      <c r="E518" s="5" t="e">
        <f t="array" ref="E518">IF(ROWS(E$2:E518)&gt;COUNTA('2-Merge'!A:A),"",INDEX('2-Merge'!E:E,SMALL(IF('2-Merge'!A$2:A$500&lt;&gt;"",ROW('2-Merge'!A$2:A$500)),ROWS(E$2:E518))))</f>
        <v>#NUM!</v>
      </c>
      <c r="F518" s="5" t="e">
        <f t="array" ref="F518">IF(ROWS(F$2:F518)&gt;COUNTA('2-Merge'!A:A),"",INDEX('2-Merge'!F:F,SMALL(IF('2-Merge'!A$2:A$500&lt;&gt;"",ROW('2-Merge'!A$2:A$500)),ROWS(F$2:F518))))</f>
        <v>#NUM!</v>
      </c>
      <c r="G518" t="e">
        <f t="array" ref="G518">IF(ROWS(G$2:G518)&gt;COUNTA('2-Merge'!A:A),"",INDEX('2-Merge'!G:G,SMALL(IF('2-Merge'!A$2:A$500&lt;&gt;"",ROW('2-Merge'!A$2:A$500)),ROWS(G$2:G518))))</f>
        <v>#NUM!</v>
      </c>
    </row>
    <row r="519" spans="1:7" x14ac:dyDescent="0.25">
      <c r="A519" s="6" t="e">
        <f t="array" ref="A519">IF(ROWS(A$2:A519)&gt;COUNTA('2-Merge'!A:A),"",INDEX('2-Merge'!A:A,SMALL(IF('2-Merge'!A$2:A$500&lt;&gt;"",ROW('2-Merge'!A$2:A$500)),ROWS(A$2:A519))))</f>
        <v>#NUM!</v>
      </c>
      <c r="B519" t="e">
        <f t="array" ref="B519">IF(ROWS(B$2:B519)&gt;COUNTA('2-Merge'!A:A),"",INDEX('2-Merge'!B:B,SMALL(IF('2-Merge'!A$2:A$500&lt;&gt;"",ROW('2-Merge'!A$2:A$500)),ROWS(B$2:B519))))</f>
        <v>#NUM!</v>
      </c>
      <c r="C519" t="e">
        <f t="array" ref="C519">IF(ROWS(C$2:C519)&gt;COUNTA('2-Merge'!A:A),"",INDEX('2-Merge'!C:C,SMALL(IF('2-Merge'!A$2:A$500&lt;&gt;"",ROW('2-Merge'!A$2:A$500)),ROWS(C$2:C519))))</f>
        <v>#NUM!</v>
      </c>
      <c r="D519" s="3" t="e">
        <f t="array" ref="D519">IF(ROWS(D$2:D519)&gt;COUNTA('2-Merge'!A:A),"",INDEX('2-Merge'!D:D,SMALL(IF('2-Merge'!A$2:A$500&lt;&gt;"",ROW('2-Merge'!A$2:A$500)),ROWS(D$2:D519))))</f>
        <v>#NUM!</v>
      </c>
      <c r="E519" s="5" t="e">
        <f t="array" ref="E519">IF(ROWS(E$2:E519)&gt;COUNTA('2-Merge'!A:A),"",INDEX('2-Merge'!E:E,SMALL(IF('2-Merge'!A$2:A$500&lt;&gt;"",ROW('2-Merge'!A$2:A$500)),ROWS(E$2:E519))))</f>
        <v>#NUM!</v>
      </c>
      <c r="F519" s="5" t="e">
        <f t="array" ref="F519">IF(ROWS(F$2:F519)&gt;COUNTA('2-Merge'!A:A),"",INDEX('2-Merge'!F:F,SMALL(IF('2-Merge'!A$2:A$500&lt;&gt;"",ROW('2-Merge'!A$2:A$500)),ROWS(F$2:F519))))</f>
        <v>#NUM!</v>
      </c>
      <c r="G519" t="e">
        <f t="array" ref="G519">IF(ROWS(G$2:G519)&gt;COUNTA('2-Merge'!A:A),"",INDEX('2-Merge'!G:G,SMALL(IF('2-Merge'!A$2:A$500&lt;&gt;"",ROW('2-Merge'!A$2:A$500)),ROWS(G$2:G519))))</f>
        <v>#NUM!</v>
      </c>
    </row>
    <row r="520" spans="1:7" x14ac:dyDescent="0.25">
      <c r="A520" s="6" t="e">
        <f t="array" ref="A520">IF(ROWS(A$2:A520)&gt;COUNTA('2-Merge'!A:A),"",INDEX('2-Merge'!A:A,SMALL(IF('2-Merge'!A$2:A$500&lt;&gt;"",ROW('2-Merge'!A$2:A$500)),ROWS(A$2:A520))))</f>
        <v>#NUM!</v>
      </c>
      <c r="B520" t="e">
        <f t="array" ref="B520">IF(ROWS(B$2:B520)&gt;COUNTA('2-Merge'!A:A),"",INDEX('2-Merge'!B:B,SMALL(IF('2-Merge'!A$2:A$500&lt;&gt;"",ROW('2-Merge'!A$2:A$500)),ROWS(B$2:B520))))</f>
        <v>#NUM!</v>
      </c>
      <c r="C520" t="e">
        <f t="array" ref="C520">IF(ROWS(C$2:C520)&gt;COUNTA('2-Merge'!A:A),"",INDEX('2-Merge'!C:C,SMALL(IF('2-Merge'!A$2:A$500&lt;&gt;"",ROW('2-Merge'!A$2:A$500)),ROWS(C$2:C520))))</f>
        <v>#NUM!</v>
      </c>
      <c r="D520" s="3" t="e">
        <f t="array" ref="D520">IF(ROWS(D$2:D520)&gt;COUNTA('2-Merge'!A:A),"",INDEX('2-Merge'!D:D,SMALL(IF('2-Merge'!A$2:A$500&lt;&gt;"",ROW('2-Merge'!A$2:A$500)),ROWS(D$2:D520))))</f>
        <v>#NUM!</v>
      </c>
      <c r="E520" s="5" t="e">
        <f t="array" ref="E520">IF(ROWS(E$2:E520)&gt;COUNTA('2-Merge'!A:A),"",INDEX('2-Merge'!E:E,SMALL(IF('2-Merge'!A$2:A$500&lt;&gt;"",ROW('2-Merge'!A$2:A$500)),ROWS(E$2:E520))))</f>
        <v>#NUM!</v>
      </c>
      <c r="F520" s="5" t="e">
        <f t="array" ref="F520">IF(ROWS(F$2:F520)&gt;COUNTA('2-Merge'!A:A),"",INDEX('2-Merge'!F:F,SMALL(IF('2-Merge'!A$2:A$500&lt;&gt;"",ROW('2-Merge'!A$2:A$500)),ROWS(F$2:F520))))</f>
        <v>#NUM!</v>
      </c>
      <c r="G520" t="e">
        <f t="array" ref="G520">IF(ROWS(G$2:G520)&gt;COUNTA('2-Merge'!A:A),"",INDEX('2-Merge'!G:G,SMALL(IF('2-Merge'!A$2:A$500&lt;&gt;"",ROW('2-Merge'!A$2:A$500)),ROWS(G$2:G520))))</f>
        <v>#NUM!</v>
      </c>
    </row>
    <row r="521" spans="1:7" x14ac:dyDescent="0.25">
      <c r="A521" s="6" t="e">
        <f t="array" ref="A521">IF(ROWS(A$2:A521)&gt;COUNTA('2-Merge'!A:A),"",INDEX('2-Merge'!A:A,SMALL(IF('2-Merge'!A$2:A$500&lt;&gt;"",ROW('2-Merge'!A$2:A$500)),ROWS(A$2:A521))))</f>
        <v>#NUM!</v>
      </c>
      <c r="B521" t="e">
        <f t="array" ref="B521">IF(ROWS(B$2:B521)&gt;COUNTA('2-Merge'!A:A),"",INDEX('2-Merge'!B:B,SMALL(IF('2-Merge'!A$2:A$500&lt;&gt;"",ROW('2-Merge'!A$2:A$500)),ROWS(B$2:B521))))</f>
        <v>#NUM!</v>
      </c>
      <c r="C521" t="e">
        <f t="array" ref="C521">IF(ROWS(C$2:C521)&gt;COUNTA('2-Merge'!A:A),"",INDEX('2-Merge'!C:C,SMALL(IF('2-Merge'!A$2:A$500&lt;&gt;"",ROW('2-Merge'!A$2:A$500)),ROWS(C$2:C521))))</f>
        <v>#NUM!</v>
      </c>
      <c r="D521" s="3" t="e">
        <f t="array" ref="D521">IF(ROWS(D$2:D521)&gt;COUNTA('2-Merge'!A:A),"",INDEX('2-Merge'!D:D,SMALL(IF('2-Merge'!A$2:A$500&lt;&gt;"",ROW('2-Merge'!A$2:A$500)),ROWS(D$2:D521))))</f>
        <v>#NUM!</v>
      </c>
      <c r="E521" s="5" t="e">
        <f t="array" ref="E521">IF(ROWS(E$2:E521)&gt;COUNTA('2-Merge'!A:A),"",INDEX('2-Merge'!E:E,SMALL(IF('2-Merge'!A$2:A$500&lt;&gt;"",ROW('2-Merge'!A$2:A$500)),ROWS(E$2:E521))))</f>
        <v>#NUM!</v>
      </c>
      <c r="F521" s="5" t="e">
        <f t="array" ref="F521">IF(ROWS(F$2:F521)&gt;COUNTA('2-Merge'!A:A),"",INDEX('2-Merge'!F:F,SMALL(IF('2-Merge'!A$2:A$500&lt;&gt;"",ROW('2-Merge'!A$2:A$500)),ROWS(F$2:F521))))</f>
        <v>#NUM!</v>
      </c>
      <c r="G521" t="e">
        <f t="array" ref="G521">IF(ROWS(G$2:G521)&gt;COUNTA('2-Merge'!A:A),"",INDEX('2-Merge'!G:G,SMALL(IF('2-Merge'!A$2:A$500&lt;&gt;"",ROW('2-Merge'!A$2:A$500)),ROWS(G$2:G521))))</f>
        <v>#NUM!</v>
      </c>
    </row>
    <row r="522" spans="1:7" x14ac:dyDescent="0.25">
      <c r="A522" s="6" t="e">
        <f t="array" ref="A522">IF(ROWS(A$2:A522)&gt;COUNTA('2-Merge'!A:A),"",INDEX('2-Merge'!A:A,SMALL(IF('2-Merge'!A$2:A$500&lt;&gt;"",ROW('2-Merge'!A$2:A$500)),ROWS(A$2:A522))))</f>
        <v>#NUM!</v>
      </c>
      <c r="B522" t="e">
        <f t="array" ref="B522">IF(ROWS(B$2:B522)&gt;COUNTA('2-Merge'!A:A),"",INDEX('2-Merge'!B:B,SMALL(IF('2-Merge'!A$2:A$500&lt;&gt;"",ROW('2-Merge'!A$2:A$500)),ROWS(B$2:B522))))</f>
        <v>#NUM!</v>
      </c>
      <c r="C522" t="e">
        <f t="array" ref="C522">IF(ROWS(C$2:C522)&gt;COUNTA('2-Merge'!A:A),"",INDEX('2-Merge'!C:C,SMALL(IF('2-Merge'!A$2:A$500&lt;&gt;"",ROW('2-Merge'!A$2:A$500)),ROWS(C$2:C522))))</f>
        <v>#NUM!</v>
      </c>
      <c r="D522" s="3" t="e">
        <f t="array" ref="D522">IF(ROWS(D$2:D522)&gt;COUNTA('2-Merge'!A:A),"",INDEX('2-Merge'!D:D,SMALL(IF('2-Merge'!A$2:A$500&lt;&gt;"",ROW('2-Merge'!A$2:A$500)),ROWS(D$2:D522))))</f>
        <v>#NUM!</v>
      </c>
      <c r="E522" s="5" t="e">
        <f t="array" ref="E522">IF(ROWS(E$2:E522)&gt;COUNTA('2-Merge'!A:A),"",INDEX('2-Merge'!E:E,SMALL(IF('2-Merge'!A$2:A$500&lt;&gt;"",ROW('2-Merge'!A$2:A$500)),ROWS(E$2:E522))))</f>
        <v>#NUM!</v>
      </c>
      <c r="F522" s="5" t="e">
        <f t="array" ref="F522">IF(ROWS(F$2:F522)&gt;COUNTA('2-Merge'!A:A),"",INDEX('2-Merge'!F:F,SMALL(IF('2-Merge'!A$2:A$500&lt;&gt;"",ROW('2-Merge'!A$2:A$500)),ROWS(F$2:F522))))</f>
        <v>#NUM!</v>
      </c>
      <c r="G522" t="e">
        <f t="array" ref="G522">IF(ROWS(G$2:G522)&gt;COUNTA('2-Merge'!A:A),"",INDEX('2-Merge'!G:G,SMALL(IF('2-Merge'!A$2:A$500&lt;&gt;"",ROW('2-Merge'!A$2:A$500)),ROWS(G$2:G522))))</f>
        <v>#NUM!</v>
      </c>
    </row>
    <row r="523" spans="1:7" x14ac:dyDescent="0.25">
      <c r="A523" s="6" t="e">
        <f t="array" ref="A523">IF(ROWS(A$2:A523)&gt;COUNTA('2-Merge'!A:A),"",INDEX('2-Merge'!A:A,SMALL(IF('2-Merge'!A$2:A$500&lt;&gt;"",ROW('2-Merge'!A$2:A$500)),ROWS(A$2:A523))))</f>
        <v>#NUM!</v>
      </c>
      <c r="B523" t="e">
        <f t="array" ref="B523">IF(ROWS(B$2:B523)&gt;COUNTA('2-Merge'!A:A),"",INDEX('2-Merge'!B:B,SMALL(IF('2-Merge'!A$2:A$500&lt;&gt;"",ROW('2-Merge'!A$2:A$500)),ROWS(B$2:B523))))</f>
        <v>#NUM!</v>
      </c>
      <c r="C523" t="e">
        <f t="array" ref="C523">IF(ROWS(C$2:C523)&gt;COUNTA('2-Merge'!A:A),"",INDEX('2-Merge'!C:C,SMALL(IF('2-Merge'!A$2:A$500&lt;&gt;"",ROW('2-Merge'!A$2:A$500)),ROWS(C$2:C523))))</f>
        <v>#NUM!</v>
      </c>
      <c r="D523" s="3" t="e">
        <f t="array" ref="D523">IF(ROWS(D$2:D523)&gt;COUNTA('2-Merge'!A:A),"",INDEX('2-Merge'!D:D,SMALL(IF('2-Merge'!A$2:A$500&lt;&gt;"",ROW('2-Merge'!A$2:A$500)),ROWS(D$2:D523))))</f>
        <v>#NUM!</v>
      </c>
      <c r="E523" s="5" t="e">
        <f t="array" ref="E523">IF(ROWS(E$2:E523)&gt;COUNTA('2-Merge'!A:A),"",INDEX('2-Merge'!E:E,SMALL(IF('2-Merge'!A$2:A$500&lt;&gt;"",ROW('2-Merge'!A$2:A$500)),ROWS(E$2:E523))))</f>
        <v>#NUM!</v>
      </c>
      <c r="F523" s="5" t="e">
        <f t="array" ref="F523">IF(ROWS(F$2:F523)&gt;COUNTA('2-Merge'!A:A),"",INDEX('2-Merge'!F:F,SMALL(IF('2-Merge'!A$2:A$500&lt;&gt;"",ROW('2-Merge'!A$2:A$500)),ROWS(F$2:F523))))</f>
        <v>#NUM!</v>
      </c>
      <c r="G523" t="e">
        <f t="array" ref="G523">IF(ROWS(G$2:G523)&gt;COUNTA('2-Merge'!A:A),"",INDEX('2-Merge'!G:G,SMALL(IF('2-Merge'!A$2:A$500&lt;&gt;"",ROW('2-Merge'!A$2:A$500)),ROWS(G$2:G523))))</f>
        <v>#NUM!</v>
      </c>
    </row>
    <row r="524" spans="1:7" x14ac:dyDescent="0.25">
      <c r="A524" s="6" t="e">
        <f t="array" ref="A524">IF(ROWS(A$2:A524)&gt;COUNTA('2-Merge'!A:A),"",INDEX('2-Merge'!A:A,SMALL(IF('2-Merge'!A$2:A$500&lt;&gt;"",ROW('2-Merge'!A$2:A$500)),ROWS(A$2:A524))))</f>
        <v>#NUM!</v>
      </c>
      <c r="B524" t="e">
        <f t="array" ref="B524">IF(ROWS(B$2:B524)&gt;COUNTA('2-Merge'!A:A),"",INDEX('2-Merge'!B:B,SMALL(IF('2-Merge'!A$2:A$500&lt;&gt;"",ROW('2-Merge'!A$2:A$500)),ROWS(B$2:B524))))</f>
        <v>#NUM!</v>
      </c>
      <c r="C524" t="e">
        <f t="array" ref="C524">IF(ROWS(C$2:C524)&gt;COUNTA('2-Merge'!A:A),"",INDEX('2-Merge'!C:C,SMALL(IF('2-Merge'!A$2:A$500&lt;&gt;"",ROW('2-Merge'!A$2:A$500)),ROWS(C$2:C524))))</f>
        <v>#NUM!</v>
      </c>
      <c r="D524" s="3" t="e">
        <f t="array" ref="D524">IF(ROWS(D$2:D524)&gt;COUNTA('2-Merge'!A:A),"",INDEX('2-Merge'!D:D,SMALL(IF('2-Merge'!A$2:A$500&lt;&gt;"",ROW('2-Merge'!A$2:A$500)),ROWS(D$2:D524))))</f>
        <v>#NUM!</v>
      </c>
      <c r="E524" s="5" t="e">
        <f t="array" ref="E524">IF(ROWS(E$2:E524)&gt;COUNTA('2-Merge'!A:A),"",INDEX('2-Merge'!E:E,SMALL(IF('2-Merge'!A$2:A$500&lt;&gt;"",ROW('2-Merge'!A$2:A$500)),ROWS(E$2:E524))))</f>
        <v>#NUM!</v>
      </c>
      <c r="F524" s="5" t="e">
        <f t="array" ref="F524">IF(ROWS(F$2:F524)&gt;COUNTA('2-Merge'!A:A),"",INDEX('2-Merge'!F:F,SMALL(IF('2-Merge'!A$2:A$500&lt;&gt;"",ROW('2-Merge'!A$2:A$500)),ROWS(F$2:F524))))</f>
        <v>#NUM!</v>
      </c>
      <c r="G524" t="e">
        <f t="array" ref="G524">IF(ROWS(G$2:G524)&gt;COUNTA('2-Merge'!A:A),"",INDEX('2-Merge'!G:G,SMALL(IF('2-Merge'!A$2:A$500&lt;&gt;"",ROW('2-Merge'!A$2:A$500)),ROWS(G$2:G524))))</f>
        <v>#NUM!</v>
      </c>
    </row>
    <row r="525" spans="1:7" x14ac:dyDescent="0.25">
      <c r="A525" s="6" t="e">
        <f t="array" ref="A525">IF(ROWS(A$2:A525)&gt;COUNTA('2-Merge'!A:A),"",INDEX('2-Merge'!A:A,SMALL(IF('2-Merge'!A$2:A$500&lt;&gt;"",ROW('2-Merge'!A$2:A$500)),ROWS(A$2:A525))))</f>
        <v>#NUM!</v>
      </c>
      <c r="B525" t="e">
        <f t="array" ref="B525">IF(ROWS(B$2:B525)&gt;COUNTA('2-Merge'!A:A),"",INDEX('2-Merge'!B:B,SMALL(IF('2-Merge'!A$2:A$500&lt;&gt;"",ROW('2-Merge'!A$2:A$500)),ROWS(B$2:B525))))</f>
        <v>#NUM!</v>
      </c>
      <c r="C525" t="e">
        <f t="array" ref="C525">IF(ROWS(C$2:C525)&gt;COUNTA('2-Merge'!A:A),"",INDEX('2-Merge'!C:C,SMALL(IF('2-Merge'!A$2:A$500&lt;&gt;"",ROW('2-Merge'!A$2:A$500)),ROWS(C$2:C525))))</f>
        <v>#NUM!</v>
      </c>
      <c r="D525" s="3" t="e">
        <f t="array" ref="D525">IF(ROWS(D$2:D525)&gt;COUNTA('2-Merge'!A:A),"",INDEX('2-Merge'!D:D,SMALL(IF('2-Merge'!A$2:A$500&lt;&gt;"",ROW('2-Merge'!A$2:A$500)),ROWS(D$2:D525))))</f>
        <v>#NUM!</v>
      </c>
      <c r="E525" s="5" t="e">
        <f t="array" ref="E525">IF(ROWS(E$2:E525)&gt;COUNTA('2-Merge'!A:A),"",INDEX('2-Merge'!E:E,SMALL(IF('2-Merge'!A$2:A$500&lt;&gt;"",ROW('2-Merge'!A$2:A$500)),ROWS(E$2:E525))))</f>
        <v>#NUM!</v>
      </c>
      <c r="F525" s="5" t="e">
        <f t="array" ref="F525">IF(ROWS(F$2:F525)&gt;COUNTA('2-Merge'!A:A),"",INDEX('2-Merge'!F:F,SMALL(IF('2-Merge'!A$2:A$500&lt;&gt;"",ROW('2-Merge'!A$2:A$500)),ROWS(F$2:F525))))</f>
        <v>#NUM!</v>
      </c>
      <c r="G525" t="e">
        <f t="array" ref="G525">IF(ROWS(G$2:G525)&gt;COUNTA('2-Merge'!A:A),"",INDEX('2-Merge'!G:G,SMALL(IF('2-Merge'!A$2:A$500&lt;&gt;"",ROW('2-Merge'!A$2:A$500)),ROWS(G$2:G525))))</f>
        <v>#NUM!</v>
      </c>
    </row>
    <row r="526" spans="1:7" x14ac:dyDescent="0.25">
      <c r="A526" s="6" t="e">
        <f t="array" ref="A526">IF(ROWS(A$2:A526)&gt;COUNTA('2-Merge'!A:A),"",INDEX('2-Merge'!A:A,SMALL(IF('2-Merge'!A$2:A$500&lt;&gt;"",ROW('2-Merge'!A$2:A$500)),ROWS(A$2:A526))))</f>
        <v>#NUM!</v>
      </c>
      <c r="B526" t="e">
        <f t="array" ref="B526">IF(ROWS(B$2:B526)&gt;COUNTA('2-Merge'!A:A),"",INDEX('2-Merge'!B:B,SMALL(IF('2-Merge'!A$2:A$500&lt;&gt;"",ROW('2-Merge'!A$2:A$500)),ROWS(B$2:B526))))</f>
        <v>#NUM!</v>
      </c>
      <c r="C526" t="e">
        <f t="array" ref="C526">IF(ROWS(C$2:C526)&gt;COUNTA('2-Merge'!A:A),"",INDEX('2-Merge'!C:C,SMALL(IF('2-Merge'!A$2:A$500&lt;&gt;"",ROW('2-Merge'!A$2:A$500)),ROWS(C$2:C526))))</f>
        <v>#NUM!</v>
      </c>
      <c r="D526" s="3" t="e">
        <f t="array" ref="D526">IF(ROWS(D$2:D526)&gt;COUNTA('2-Merge'!A:A),"",INDEX('2-Merge'!D:D,SMALL(IF('2-Merge'!A$2:A$500&lt;&gt;"",ROW('2-Merge'!A$2:A$500)),ROWS(D$2:D526))))</f>
        <v>#NUM!</v>
      </c>
      <c r="E526" s="5" t="e">
        <f t="array" ref="E526">IF(ROWS(E$2:E526)&gt;COUNTA('2-Merge'!A:A),"",INDEX('2-Merge'!E:E,SMALL(IF('2-Merge'!A$2:A$500&lt;&gt;"",ROW('2-Merge'!A$2:A$500)),ROWS(E$2:E526))))</f>
        <v>#NUM!</v>
      </c>
      <c r="F526" s="5" t="e">
        <f t="array" ref="F526">IF(ROWS(F$2:F526)&gt;COUNTA('2-Merge'!A:A),"",INDEX('2-Merge'!F:F,SMALL(IF('2-Merge'!A$2:A$500&lt;&gt;"",ROW('2-Merge'!A$2:A$500)),ROWS(F$2:F526))))</f>
        <v>#NUM!</v>
      </c>
      <c r="G526" t="e">
        <f t="array" ref="G526">IF(ROWS(G$2:G526)&gt;COUNTA('2-Merge'!A:A),"",INDEX('2-Merge'!G:G,SMALL(IF('2-Merge'!A$2:A$500&lt;&gt;"",ROW('2-Merge'!A$2:A$500)),ROWS(G$2:G526))))</f>
        <v>#NUM!</v>
      </c>
    </row>
    <row r="527" spans="1:7" x14ac:dyDescent="0.25">
      <c r="A527" s="6" t="e">
        <f t="array" ref="A527">IF(ROWS(A$2:A527)&gt;COUNTA('2-Merge'!A:A),"",INDEX('2-Merge'!A:A,SMALL(IF('2-Merge'!A$2:A$500&lt;&gt;"",ROW('2-Merge'!A$2:A$500)),ROWS(A$2:A527))))</f>
        <v>#NUM!</v>
      </c>
      <c r="B527" t="e">
        <f t="array" ref="B527">IF(ROWS(B$2:B527)&gt;COUNTA('2-Merge'!A:A),"",INDEX('2-Merge'!B:B,SMALL(IF('2-Merge'!A$2:A$500&lt;&gt;"",ROW('2-Merge'!A$2:A$500)),ROWS(B$2:B527))))</f>
        <v>#NUM!</v>
      </c>
      <c r="C527" t="e">
        <f t="array" ref="C527">IF(ROWS(C$2:C527)&gt;COUNTA('2-Merge'!A:A),"",INDEX('2-Merge'!C:C,SMALL(IF('2-Merge'!A$2:A$500&lt;&gt;"",ROW('2-Merge'!A$2:A$500)),ROWS(C$2:C527))))</f>
        <v>#NUM!</v>
      </c>
      <c r="D527" s="3" t="e">
        <f t="array" ref="D527">IF(ROWS(D$2:D527)&gt;COUNTA('2-Merge'!A:A),"",INDEX('2-Merge'!D:D,SMALL(IF('2-Merge'!A$2:A$500&lt;&gt;"",ROW('2-Merge'!A$2:A$500)),ROWS(D$2:D527))))</f>
        <v>#NUM!</v>
      </c>
      <c r="E527" s="5" t="e">
        <f t="array" ref="E527">IF(ROWS(E$2:E527)&gt;COUNTA('2-Merge'!A:A),"",INDEX('2-Merge'!E:E,SMALL(IF('2-Merge'!A$2:A$500&lt;&gt;"",ROW('2-Merge'!A$2:A$500)),ROWS(E$2:E527))))</f>
        <v>#NUM!</v>
      </c>
      <c r="F527" s="5" t="e">
        <f t="array" ref="F527">IF(ROWS(F$2:F527)&gt;COUNTA('2-Merge'!A:A),"",INDEX('2-Merge'!F:F,SMALL(IF('2-Merge'!A$2:A$500&lt;&gt;"",ROW('2-Merge'!A$2:A$500)),ROWS(F$2:F527))))</f>
        <v>#NUM!</v>
      </c>
      <c r="G527" t="e">
        <f t="array" ref="G527">IF(ROWS(G$2:G527)&gt;COUNTA('2-Merge'!A:A),"",INDEX('2-Merge'!G:G,SMALL(IF('2-Merge'!A$2:A$500&lt;&gt;"",ROW('2-Merge'!A$2:A$500)),ROWS(G$2:G527))))</f>
        <v>#NUM!</v>
      </c>
    </row>
    <row r="528" spans="1:7" x14ac:dyDescent="0.25">
      <c r="A528" s="6" t="e">
        <f t="array" ref="A528">IF(ROWS(A$2:A528)&gt;COUNTA('2-Merge'!A:A),"",INDEX('2-Merge'!A:A,SMALL(IF('2-Merge'!A$2:A$500&lt;&gt;"",ROW('2-Merge'!A$2:A$500)),ROWS(A$2:A528))))</f>
        <v>#NUM!</v>
      </c>
      <c r="B528" t="e">
        <f t="array" ref="B528">IF(ROWS(B$2:B528)&gt;COUNTA('2-Merge'!A:A),"",INDEX('2-Merge'!B:B,SMALL(IF('2-Merge'!A$2:A$500&lt;&gt;"",ROW('2-Merge'!A$2:A$500)),ROWS(B$2:B528))))</f>
        <v>#NUM!</v>
      </c>
      <c r="C528" t="e">
        <f t="array" ref="C528">IF(ROWS(C$2:C528)&gt;COUNTA('2-Merge'!A:A),"",INDEX('2-Merge'!C:C,SMALL(IF('2-Merge'!A$2:A$500&lt;&gt;"",ROW('2-Merge'!A$2:A$500)),ROWS(C$2:C528))))</f>
        <v>#NUM!</v>
      </c>
      <c r="D528" s="3" t="e">
        <f t="array" ref="D528">IF(ROWS(D$2:D528)&gt;COUNTA('2-Merge'!A:A),"",INDEX('2-Merge'!D:D,SMALL(IF('2-Merge'!A$2:A$500&lt;&gt;"",ROW('2-Merge'!A$2:A$500)),ROWS(D$2:D528))))</f>
        <v>#NUM!</v>
      </c>
      <c r="E528" s="5" t="e">
        <f t="array" ref="E528">IF(ROWS(E$2:E528)&gt;COUNTA('2-Merge'!A:A),"",INDEX('2-Merge'!E:E,SMALL(IF('2-Merge'!A$2:A$500&lt;&gt;"",ROW('2-Merge'!A$2:A$500)),ROWS(E$2:E528))))</f>
        <v>#NUM!</v>
      </c>
      <c r="F528" s="5" t="e">
        <f t="array" ref="F528">IF(ROWS(F$2:F528)&gt;COUNTA('2-Merge'!A:A),"",INDEX('2-Merge'!F:F,SMALL(IF('2-Merge'!A$2:A$500&lt;&gt;"",ROW('2-Merge'!A$2:A$500)),ROWS(F$2:F528))))</f>
        <v>#NUM!</v>
      </c>
      <c r="G528" t="e">
        <f t="array" ref="G528">IF(ROWS(G$2:G528)&gt;COUNTA('2-Merge'!A:A),"",INDEX('2-Merge'!G:G,SMALL(IF('2-Merge'!A$2:A$500&lt;&gt;"",ROW('2-Merge'!A$2:A$500)),ROWS(G$2:G528))))</f>
        <v>#NUM!</v>
      </c>
    </row>
    <row r="529" spans="1:7" x14ac:dyDescent="0.25">
      <c r="A529" s="6" t="e">
        <f t="array" ref="A529">IF(ROWS(A$2:A529)&gt;COUNTA('2-Merge'!A:A),"",INDEX('2-Merge'!A:A,SMALL(IF('2-Merge'!A$2:A$500&lt;&gt;"",ROW('2-Merge'!A$2:A$500)),ROWS(A$2:A529))))</f>
        <v>#NUM!</v>
      </c>
      <c r="B529" t="e">
        <f t="array" ref="B529">IF(ROWS(B$2:B529)&gt;COUNTA('2-Merge'!A:A),"",INDEX('2-Merge'!B:B,SMALL(IF('2-Merge'!A$2:A$500&lt;&gt;"",ROW('2-Merge'!A$2:A$500)),ROWS(B$2:B529))))</f>
        <v>#NUM!</v>
      </c>
      <c r="C529" t="e">
        <f t="array" ref="C529">IF(ROWS(C$2:C529)&gt;COUNTA('2-Merge'!A:A),"",INDEX('2-Merge'!C:C,SMALL(IF('2-Merge'!A$2:A$500&lt;&gt;"",ROW('2-Merge'!A$2:A$500)),ROWS(C$2:C529))))</f>
        <v>#NUM!</v>
      </c>
      <c r="D529" s="3" t="e">
        <f t="array" ref="D529">IF(ROWS(D$2:D529)&gt;COUNTA('2-Merge'!A:A),"",INDEX('2-Merge'!D:D,SMALL(IF('2-Merge'!A$2:A$500&lt;&gt;"",ROW('2-Merge'!A$2:A$500)),ROWS(D$2:D529))))</f>
        <v>#NUM!</v>
      </c>
      <c r="E529" s="5" t="e">
        <f t="array" ref="E529">IF(ROWS(E$2:E529)&gt;COUNTA('2-Merge'!A:A),"",INDEX('2-Merge'!E:E,SMALL(IF('2-Merge'!A$2:A$500&lt;&gt;"",ROW('2-Merge'!A$2:A$500)),ROWS(E$2:E529))))</f>
        <v>#NUM!</v>
      </c>
      <c r="F529" s="5" t="e">
        <f t="array" ref="F529">IF(ROWS(F$2:F529)&gt;COUNTA('2-Merge'!A:A),"",INDEX('2-Merge'!F:F,SMALL(IF('2-Merge'!A$2:A$500&lt;&gt;"",ROW('2-Merge'!A$2:A$500)),ROWS(F$2:F529))))</f>
        <v>#NUM!</v>
      </c>
      <c r="G529" t="e">
        <f t="array" ref="G529">IF(ROWS(G$2:G529)&gt;COUNTA('2-Merge'!A:A),"",INDEX('2-Merge'!G:G,SMALL(IF('2-Merge'!A$2:A$500&lt;&gt;"",ROW('2-Merge'!A$2:A$500)),ROWS(G$2:G529))))</f>
        <v>#NUM!</v>
      </c>
    </row>
    <row r="530" spans="1:7" x14ac:dyDescent="0.25">
      <c r="A530" s="6" t="e">
        <f t="array" ref="A530">IF(ROWS(A$2:A530)&gt;COUNTA('2-Merge'!A:A),"",INDEX('2-Merge'!A:A,SMALL(IF('2-Merge'!A$2:A$500&lt;&gt;"",ROW('2-Merge'!A$2:A$500)),ROWS(A$2:A530))))</f>
        <v>#NUM!</v>
      </c>
      <c r="B530" t="e">
        <f t="array" ref="B530">IF(ROWS(B$2:B530)&gt;COUNTA('2-Merge'!A:A),"",INDEX('2-Merge'!B:B,SMALL(IF('2-Merge'!A$2:A$500&lt;&gt;"",ROW('2-Merge'!A$2:A$500)),ROWS(B$2:B530))))</f>
        <v>#NUM!</v>
      </c>
      <c r="C530" t="e">
        <f t="array" ref="C530">IF(ROWS(C$2:C530)&gt;COUNTA('2-Merge'!A:A),"",INDEX('2-Merge'!C:C,SMALL(IF('2-Merge'!A$2:A$500&lt;&gt;"",ROW('2-Merge'!A$2:A$500)),ROWS(C$2:C530))))</f>
        <v>#NUM!</v>
      </c>
      <c r="D530" s="3" t="e">
        <f t="array" ref="D530">IF(ROWS(D$2:D530)&gt;COUNTA('2-Merge'!A:A),"",INDEX('2-Merge'!D:D,SMALL(IF('2-Merge'!A$2:A$500&lt;&gt;"",ROW('2-Merge'!A$2:A$500)),ROWS(D$2:D530))))</f>
        <v>#NUM!</v>
      </c>
      <c r="E530" s="5" t="e">
        <f t="array" ref="E530">IF(ROWS(E$2:E530)&gt;COUNTA('2-Merge'!A:A),"",INDEX('2-Merge'!E:E,SMALL(IF('2-Merge'!A$2:A$500&lt;&gt;"",ROW('2-Merge'!A$2:A$500)),ROWS(E$2:E530))))</f>
        <v>#NUM!</v>
      </c>
      <c r="F530" s="5" t="e">
        <f t="array" ref="F530">IF(ROWS(F$2:F530)&gt;COUNTA('2-Merge'!A:A),"",INDEX('2-Merge'!F:F,SMALL(IF('2-Merge'!A$2:A$500&lt;&gt;"",ROW('2-Merge'!A$2:A$500)),ROWS(F$2:F530))))</f>
        <v>#NUM!</v>
      </c>
      <c r="G530" t="e">
        <f t="array" ref="G530">IF(ROWS(G$2:G530)&gt;COUNTA('2-Merge'!A:A),"",INDEX('2-Merge'!G:G,SMALL(IF('2-Merge'!A$2:A$500&lt;&gt;"",ROW('2-Merge'!A$2:A$500)),ROWS(G$2:G530))))</f>
        <v>#NUM!</v>
      </c>
    </row>
    <row r="531" spans="1:7" x14ac:dyDescent="0.25">
      <c r="A531" s="6" t="e">
        <f t="array" ref="A531">IF(ROWS(A$2:A531)&gt;COUNTA('2-Merge'!A:A),"",INDEX('2-Merge'!A:A,SMALL(IF('2-Merge'!A$2:A$500&lt;&gt;"",ROW('2-Merge'!A$2:A$500)),ROWS(A$2:A531))))</f>
        <v>#NUM!</v>
      </c>
      <c r="B531" t="e">
        <f t="array" ref="B531">IF(ROWS(B$2:B531)&gt;COUNTA('2-Merge'!A:A),"",INDEX('2-Merge'!B:B,SMALL(IF('2-Merge'!A$2:A$500&lt;&gt;"",ROW('2-Merge'!A$2:A$500)),ROWS(B$2:B531))))</f>
        <v>#NUM!</v>
      </c>
      <c r="C531" t="e">
        <f t="array" ref="C531">IF(ROWS(C$2:C531)&gt;COUNTA('2-Merge'!A:A),"",INDEX('2-Merge'!C:C,SMALL(IF('2-Merge'!A$2:A$500&lt;&gt;"",ROW('2-Merge'!A$2:A$500)),ROWS(C$2:C531))))</f>
        <v>#NUM!</v>
      </c>
      <c r="D531" s="3" t="e">
        <f t="array" ref="D531">IF(ROWS(D$2:D531)&gt;COUNTA('2-Merge'!A:A),"",INDEX('2-Merge'!D:D,SMALL(IF('2-Merge'!A$2:A$500&lt;&gt;"",ROW('2-Merge'!A$2:A$500)),ROWS(D$2:D531))))</f>
        <v>#NUM!</v>
      </c>
      <c r="E531" s="5" t="e">
        <f t="array" ref="E531">IF(ROWS(E$2:E531)&gt;COUNTA('2-Merge'!A:A),"",INDEX('2-Merge'!E:E,SMALL(IF('2-Merge'!A$2:A$500&lt;&gt;"",ROW('2-Merge'!A$2:A$500)),ROWS(E$2:E531))))</f>
        <v>#NUM!</v>
      </c>
      <c r="F531" s="5" t="e">
        <f t="array" ref="F531">IF(ROWS(F$2:F531)&gt;COUNTA('2-Merge'!A:A),"",INDEX('2-Merge'!F:F,SMALL(IF('2-Merge'!A$2:A$500&lt;&gt;"",ROW('2-Merge'!A$2:A$500)),ROWS(F$2:F531))))</f>
        <v>#NUM!</v>
      </c>
      <c r="G531" t="e">
        <f t="array" ref="G531">IF(ROWS(G$2:G531)&gt;COUNTA('2-Merge'!A:A),"",INDEX('2-Merge'!G:G,SMALL(IF('2-Merge'!A$2:A$500&lt;&gt;"",ROW('2-Merge'!A$2:A$500)),ROWS(G$2:G531))))</f>
        <v>#NUM!</v>
      </c>
    </row>
    <row r="532" spans="1:7" x14ac:dyDescent="0.25">
      <c r="A532" s="6" t="e">
        <f t="array" ref="A532">IF(ROWS(A$2:A532)&gt;COUNTA('2-Merge'!A:A),"",INDEX('2-Merge'!A:A,SMALL(IF('2-Merge'!A$2:A$500&lt;&gt;"",ROW('2-Merge'!A$2:A$500)),ROWS(A$2:A532))))</f>
        <v>#NUM!</v>
      </c>
      <c r="B532" t="e">
        <f t="array" ref="B532">IF(ROWS(B$2:B532)&gt;COUNTA('2-Merge'!A:A),"",INDEX('2-Merge'!B:B,SMALL(IF('2-Merge'!A$2:A$500&lt;&gt;"",ROW('2-Merge'!A$2:A$500)),ROWS(B$2:B532))))</f>
        <v>#NUM!</v>
      </c>
      <c r="C532" t="e">
        <f t="array" ref="C532">IF(ROWS(C$2:C532)&gt;COUNTA('2-Merge'!A:A),"",INDEX('2-Merge'!C:C,SMALL(IF('2-Merge'!A$2:A$500&lt;&gt;"",ROW('2-Merge'!A$2:A$500)),ROWS(C$2:C532))))</f>
        <v>#NUM!</v>
      </c>
      <c r="D532" s="3" t="e">
        <f t="array" ref="D532">IF(ROWS(D$2:D532)&gt;COUNTA('2-Merge'!A:A),"",INDEX('2-Merge'!D:D,SMALL(IF('2-Merge'!A$2:A$500&lt;&gt;"",ROW('2-Merge'!A$2:A$500)),ROWS(D$2:D532))))</f>
        <v>#NUM!</v>
      </c>
      <c r="E532" s="5" t="e">
        <f t="array" ref="E532">IF(ROWS(E$2:E532)&gt;COUNTA('2-Merge'!A:A),"",INDEX('2-Merge'!E:E,SMALL(IF('2-Merge'!A$2:A$500&lt;&gt;"",ROW('2-Merge'!A$2:A$500)),ROWS(E$2:E532))))</f>
        <v>#NUM!</v>
      </c>
      <c r="F532" s="5" t="e">
        <f t="array" ref="F532">IF(ROWS(F$2:F532)&gt;COUNTA('2-Merge'!A:A),"",INDEX('2-Merge'!F:F,SMALL(IF('2-Merge'!A$2:A$500&lt;&gt;"",ROW('2-Merge'!A$2:A$500)),ROWS(F$2:F532))))</f>
        <v>#NUM!</v>
      </c>
      <c r="G532" t="e">
        <f t="array" ref="G532">IF(ROWS(G$2:G532)&gt;COUNTA('2-Merge'!A:A),"",INDEX('2-Merge'!G:G,SMALL(IF('2-Merge'!A$2:A$500&lt;&gt;"",ROW('2-Merge'!A$2:A$500)),ROWS(G$2:G532))))</f>
        <v>#NUM!</v>
      </c>
    </row>
    <row r="533" spans="1:7" x14ac:dyDescent="0.25">
      <c r="A533" s="6" t="e">
        <f t="array" ref="A533">IF(ROWS(A$2:A533)&gt;COUNTA('2-Merge'!A:A),"",INDEX('2-Merge'!A:A,SMALL(IF('2-Merge'!A$2:A$500&lt;&gt;"",ROW('2-Merge'!A$2:A$500)),ROWS(A$2:A533))))</f>
        <v>#NUM!</v>
      </c>
      <c r="B533" t="e">
        <f t="array" ref="B533">IF(ROWS(B$2:B533)&gt;COUNTA('2-Merge'!A:A),"",INDEX('2-Merge'!B:B,SMALL(IF('2-Merge'!A$2:A$500&lt;&gt;"",ROW('2-Merge'!A$2:A$500)),ROWS(B$2:B533))))</f>
        <v>#NUM!</v>
      </c>
      <c r="C533" t="e">
        <f t="array" ref="C533">IF(ROWS(C$2:C533)&gt;COUNTA('2-Merge'!A:A),"",INDEX('2-Merge'!C:C,SMALL(IF('2-Merge'!A$2:A$500&lt;&gt;"",ROW('2-Merge'!A$2:A$500)),ROWS(C$2:C533))))</f>
        <v>#NUM!</v>
      </c>
      <c r="D533" s="3" t="e">
        <f t="array" ref="D533">IF(ROWS(D$2:D533)&gt;COUNTA('2-Merge'!A:A),"",INDEX('2-Merge'!D:D,SMALL(IF('2-Merge'!A$2:A$500&lt;&gt;"",ROW('2-Merge'!A$2:A$500)),ROWS(D$2:D533))))</f>
        <v>#NUM!</v>
      </c>
      <c r="E533" s="5" t="e">
        <f t="array" ref="E533">IF(ROWS(E$2:E533)&gt;COUNTA('2-Merge'!A:A),"",INDEX('2-Merge'!E:E,SMALL(IF('2-Merge'!A$2:A$500&lt;&gt;"",ROW('2-Merge'!A$2:A$500)),ROWS(E$2:E533))))</f>
        <v>#NUM!</v>
      </c>
      <c r="F533" s="5" t="e">
        <f t="array" ref="F533">IF(ROWS(F$2:F533)&gt;COUNTA('2-Merge'!A:A),"",INDEX('2-Merge'!F:F,SMALL(IF('2-Merge'!A$2:A$500&lt;&gt;"",ROW('2-Merge'!A$2:A$500)),ROWS(F$2:F533))))</f>
        <v>#NUM!</v>
      </c>
      <c r="G533" t="e">
        <f t="array" ref="G533">IF(ROWS(G$2:G533)&gt;COUNTA('2-Merge'!A:A),"",INDEX('2-Merge'!G:G,SMALL(IF('2-Merge'!A$2:A$500&lt;&gt;"",ROW('2-Merge'!A$2:A$500)),ROWS(G$2:G533))))</f>
        <v>#NUM!</v>
      </c>
    </row>
    <row r="534" spans="1:7" x14ac:dyDescent="0.25">
      <c r="A534" s="6" t="e">
        <f t="array" ref="A534">IF(ROWS(A$2:A534)&gt;COUNTA('2-Merge'!A:A),"",INDEX('2-Merge'!A:A,SMALL(IF('2-Merge'!A$2:A$500&lt;&gt;"",ROW('2-Merge'!A$2:A$500)),ROWS(A$2:A534))))</f>
        <v>#NUM!</v>
      </c>
      <c r="B534" t="e">
        <f t="array" ref="B534">IF(ROWS(B$2:B534)&gt;COUNTA('2-Merge'!A:A),"",INDEX('2-Merge'!B:B,SMALL(IF('2-Merge'!A$2:A$500&lt;&gt;"",ROW('2-Merge'!A$2:A$500)),ROWS(B$2:B534))))</f>
        <v>#NUM!</v>
      </c>
      <c r="C534" t="e">
        <f t="array" ref="C534">IF(ROWS(C$2:C534)&gt;COUNTA('2-Merge'!A:A),"",INDEX('2-Merge'!C:C,SMALL(IF('2-Merge'!A$2:A$500&lt;&gt;"",ROW('2-Merge'!A$2:A$500)),ROWS(C$2:C534))))</f>
        <v>#NUM!</v>
      </c>
      <c r="D534" s="3" t="e">
        <f t="array" ref="D534">IF(ROWS(D$2:D534)&gt;COUNTA('2-Merge'!A:A),"",INDEX('2-Merge'!D:D,SMALL(IF('2-Merge'!A$2:A$500&lt;&gt;"",ROW('2-Merge'!A$2:A$500)),ROWS(D$2:D534))))</f>
        <v>#NUM!</v>
      </c>
      <c r="E534" s="5" t="e">
        <f t="array" ref="E534">IF(ROWS(E$2:E534)&gt;COUNTA('2-Merge'!A:A),"",INDEX('2-Merge'!E:E,SMALL(IF('2-Merge'!A$2:A$500&lt;&gt;"",ROW('2-Merge'!A$2:A$500)),ROWS(E$2:E534))))</f>
        <v>#NUM!</v>
      </c>
      <c r="F534" s="5" t="e">
        <f t="array" ref="F534">IF(ROWS(F$2:F534)&gt;COUNTA('2-Merge'!A:A),"",INDEX('2-Merge'!F:F,SMALL(IF('2-Merge'!A$2:A$500&lt;&gt;"",ROW('2-Merge'!A$2:A$500)),ROWS(F$2:F534))))</f>
        <v>#NUM!</v>
      </c>
      <c r="G534" t="e">
        <f t="array" ref="G534">IF(ROWS(G$2:G534)&gt;COUNTA('2-Merge'!A:A),"",INDEX('2-Merge'!G:G,SMALL(IF('2-Merge'!A$2:A$500&lt;&gt;"",ROW('2-Merge'!A$2:A$500)),ROWS(G$2:G534))))</f>
        <v>#NUM!</v>
      </c>
    </row>
    <row r="535" spans="1:7" x14ac:dyDescent="0.25">
      <c r="A535" s="6" t="e">
        <f t="array" ref="A535">IF(ROWS(A$2:A535)&gt;COUNTA('2-Merge'!A:A),"",INDEX('2-Merge'!A:A,SMALL(IF('2-Merge'!A$2:A$500&lt;&gt;"",ROW('2-Merge'!A$2:A$500)),ROWS(A$2:A535))))</f>
        <v>#NUM!</v>
      </c>
      <c r="B535" t="e">
        <f t="array" ref="B535">IF(ROWS(B$2:B535)&gt;COUNTA('2-Merge'!A:A),"",INDEX('2-Merge'!B:B,SMALL(IF('2-Merge'!A$2:A$500&lt;&gt;"",ROW('2-Merge'!A$2:A$500)),ROWS(B$2:B535))))</f>
        <v>#NUM!</v>
      </c>
      <c r="C535" t="e">
        <f t="array" ref="C535">IF(ROWS(C$2:C535)&gt;COUNTA('2-Merge'!A:A),"",INDEX('2-Merge'!C:C,SMALL(IF('2-Merge'!A$2:A$500&lt;&gt;"",ROW('2-Merge'!A$2:A$500)),ROWS(C$2:C535))))</f>
        <v>#NUM!</v>
      </c>
      <c r="D535" s="3" t="e">
        <f t="array" ref="D535">IF(ROWS(D$2:D535)&gt;COUNTA('2-Merge'!A:A),"",INDEX('2-Merge'!D:D,SMALL(IF('2-Merge'!A$2:A$500&lt;&gt;"",ROW('2-Merge'!A$2:A$500)),ROWS(D$2:D535))))</f>
        <v>#NUM!</v>
      </c>
      <c r="E535" s="5" t="e">
        <f t="array" ref="E535">IF(ROWS(E$2:E535)&gt;COUNTA('2-Merge'!A:A),"",INDEX('2-Merge'!E:E,SMALL(IF('2-Merge'!A$2:A$500&lt;&gt;"",ROW('2-Merge'!A$2:A$500)),ROWS(E$2:E535))))</f>
        <v>#NUM!</v>
      </c>
      <c r="F535" s="5" t="e">
        <f t="array" ref="F535">IF(ROWS(F$2:F535)&gt;COUNTA('2-Merge'!A:A),"",INDEX('2-Merge'!F:F,SMALL(IF('2-Merge'!A$2:A$500&lt;&gt;"",ROW('2-Merge'!A$2:A$500)),ROWS(F$2:F535))))</f>
        <v>#NUM!</v>
      </c>
      <c r="G535" t="e">
        <f t="array" ref="G535">IF(ROWS(G$2:G535)&gt;COUNTA('2-Merge'!A:A),"",INDEX('2-Merge'!G:G,SMALL(IF('2-Merge'!A$2:A$500&lt;&gt;"",ROW('2-Merge'!A$2:A$500)),ROWS(G$2:G535))))</f>
        <v>#NUM!</v>
      </c>
    </row>
    <row r="536" spans="1:7" x14ac:dyDescent="0.25">
      <c r="A536" s="6" t="e">
        <f t="array" ref="A536">IF(ROWS(A$2:A536)&gt;COUNTA('2-Merge'!A:A),"",INDEX('2-Merge'!A:A,SMALL(IF('2-Merge'!A$2:A$500&lt;&gt;"",ROW('2-Merge'!A$2:A$500)),ROWS(A$2:A536))))</f>
        <v>#NUM!</v>
      </c>
      <c r="B536" t="e">
        <f t="array" ref="B536">IF(ROWS(B$2:B536)&gt;COUNTA('2-Merge'!A:A),"",INDEX('2-Merge'!B:B,SMALL(IF('2-Merge'!A$2:A$500&lt;&gt;"",ROW('2-Merge'!A$2:A$500)),ROWS(B$2:B536))))</f>
        <v>#NUM!</v>
      </c>
      <c r="C536" t="e">
        <f t="array" ref="C536">IF(ROWS(C$2:C536)&gt;COUNTA('2-Merge'!A:A),"",INDEX('2-Merge'!C:C,SMALL(IF('2-Merge'!A$2:A$500&lt;&gt;"",ROW('2-Merge'!A$2:A$500)),ROWS(C$2:C536))))</f>
        <v>#NUM!</v>
      </c>
      <c r="D536" s="3" t="e">
        <f t="array" ref="D536">IF(ROWS(D$2:D536)&gt;COUNTA('2-Merge'!A:A),"",INDEX('2-Merge'!D:D,SMALL(IF('2-Merge'!A$2:A$500&lt;&gt;"",ROW('2-Merge'!A$2:A$500)),ROWS(D$2:D536))))</f>
        <v>#NUM!</v>
      </c>
      <c r="E536" s="5" t="e">
        <f t="array" ref="E536">IF(ROWS(E$2:E536)&gt;COUNTA('2-Merge'!A:A),"",INDEX('2-Merge'!E:E,SMALL(IF('2-Merge'!A$2:A$500&lt;&gt;"",ROW('2-Merge'!A$2:A$500)),ROWS(E$2:E536))))</f>
        <v>#NUM!</v>
      </c>
      <c r="F536" s="5" t="e">
        <f t="array" ref="F536">IF(ROWS(F$2:F536)&gt;COUNTA('2-Merge'!A:A),"",INDEX('2-Merge'!F:F,SMALL(IF('2-Merge'!A$2:A$500&lt;&gt;"",ROW('2-Merge'!A$2:A$500)),ROWS(F$2:F536))))</f>
        <v>#NUM!</v>
      </c>
      <c r="G536" t="e">
        <f t="array" ref="G536">IF(ROWS(G$2:G536)&gt;COUNTA('2-Merge'!A:A),"",INDEX('2-Merge'!G:G,SMALL(IF('2-Merge'!A$2:A$500&lt;&gt;"",ROW('2-Merge'!A$2:A$500)),ROWS(G$2:G536))))</f>
        <v>#NUM!</v>
      </c>
    </row>
    <row r="537" spans="1:7" x14ac:dyDescent="0.25">
      <c r="A537" s="6" t="e">
        <f t="array" ref="A537">IF(ROWS(A$2:A537)&gt;COUNTA('2-Merge'!A:A),"",INDEX('2-Merge'!A:A,SMALL(IF('2-Merge'!A$2:A$500&lt;&gt;"",ROW('2-Merge'!A$2:A$500)),ROWS(A$2:A537))))</f>
        <v>#NUM!</v>
      </c>
      <c r="B537" t="e">
        <f t="array" ref="B537">IF(ROWS(B$2:B537)&gt;COUNTA('2-Merge'!A:A),"",INDEX('2-Merge'!B:B,SMALL(IF('2-Merge'!A$2:A$500&lt;&gt;"",ROW('2-Merge'!A$2:A$500)),ROWS(B$2:B537))))</f>
        <v>#NUM!</v>
      </c>
      <c r="C537" t="e">
        <f t="array" ref="C537">IF(ROWS(C$2:C537)&gt;COUNTA('2-Merge'!A:A),"",INDEX('2-Merge'!C:C,SMALL(IF('2-Merge'!A$2:A$500&lt;&gt;"",ROW('2-Merge'!A$2:A$500)),ROWS(C$2:C537))))</f>
        <v>#NUM!</v>
      </c>
      <c r="D537" s="3" t="e">
        <f t="array" ref="D537">IF(ROWS(D$2:D537)&gt;COUNTA('2-Merge'!A:A),"",INDEX('2-Merge'!D:D,SMALL(IF('2-Merge'!A$2:A$500&lt;&gt;"",ROW('2-Merge'!A$2:A$500)),ROWS(D$2:D537))))</f>
        <v>#NUM!</v>
      </c>
      <c r="E537" s="5" t="e">
        <f t="array" ref="E537">IF(ROWS(E$2:E537)&gt;COUNTA('2-Merge'!A:A),"",INDEX('2-Merge'!E:E,SMALL(IF('2-Merge'!A$2:A$500&lt;&gt;"",ROW('2-Merge'!A$2:A$500)),ROWS(E$2:E537))))</f>
        <v>#NUM!</v>
      </c>
      <c r="F537" s="5" t="e">
        <f t="array" ref="F537">IF(ROWS(F$2:F537)&gt;COUNTA('2-Merge'!A:A),"",INDEX('2-Merge'!F:F,SMALL(IF('2-Merge'!A$2:A$500&lt;&gt;"",ROW('2-Merge'!A$2:A$500)),ROWS(F$2:F537))))</f>
        <v>#NUM!</v>
      </c>
      <c r="G537" t="e">
        <f t="array" ref="G537">IF(ROWS(G$2:G537)&gt;COUNTA('2-Merge'!A:A),"",INDEX('2-Merge'!G:G,SMALL(IF('2-Merge'!A$2:A$500&lt;&gt;"",ROW('2-Merge'!A$2:A$500)),ROWS(G$2:G537))))</f>
        <v>#NUM!</v>
      </c>
    </row>
    <row r="538" spans="1:7" x14ac:dyDescent="0.25">
      <c r="A538" s="6" t="e">
        <f t="array" ref="A538">IF(ROWS(A$2:A538)&gt;COUNTA('2-Merge'!A:A),"",INDEX('2-Merge'!A:A,SMALL(IF('2-Merge'!A$2:A$500&lt;&gt;"",ROW('2-Merge'!A$2:A$500)),ROWS(A$2:A538))))</f>
        <v>#NUM!</v>
      </c>
      <c r="B538" t="e">
        <f t="array" ref="B538">IF(ROWS(B$2:B538)&gt;COUNTA('2-Merge'!A:A),"",INDEX('2-Merge'!B:B,SMALL(IF('2-Merge'!A$2:A$500&lt;&gt;"",ROW('2-Merge'!A$2:A$500)),ROWS(B$2:B538))))</f>
        <v>#NUM!</v>
      </c>
      <c r="C538" t="e">
        <f t="array" ref="C538">IF(ROWS(C$2:C538)&gt;COUNTA('2-Merge'!A:A),"",INDEX('2-Merge'!C:C,SMALL(IF('2-Merge'!A$2:A$500&lt;&gt;"",ROW('2-Merge'!A$2:A$500)),ROWS(C$2:C538))))</f>
        <v>#NUM!</v>
      </c>
      <c r="D538" s="3" t="e">
        <f t="array" ref="D538">IF(ROWS(D$2:D538)&gt;COUNTA('2-Merge'!A:A),"",INDEX('2-Merge'!D:D,SMALL(IF('2-Merge'!A$2:A$500&lt;&gt;"",ROW('2-Merge'!A$2:A$500)),ROWS(D$2:D538))))</f>
        <v>#NUM!</v>
      </c>
      <c r="E538" s="5" t="e">
        <f t="array" ref="E538">IF(ROWS(E$2:E538)&gt;COUNTA('2-Merge'!A:A),"",INDEX('2-Merge'!E:E,SMALL(IF('2-Merge'!A$2:A$500&lt;&gt;"",ROW('2-Merge'!A$2:A$500)),ROWS(E$2:E538))))</f>
        <v>#NUM!</v>
      </c>
      <c r="F538" s="5" t="e">
        <f t="array" ref="F538">IF(ROWS(F$2:F538)&gt;COUNTA('2-Merge'!A:A),"",INDEX('2-Merge'!F:F,SMALL(IF('2-Merge'!A$2:A$500&lt;&gt;"",ROW('2-Merge'!A$2:A$500)),ROWS(F$2:F538))))</f>
        <v>#NUM!</v>
      </c>
      <c r="G538" t="e">
        <f t="array" ref="G538">IF(ROWS(G$2:G538)&gt;COUNTA('2-Merge'!A:A),"",INDEX('2-Merge'!G:G,SMALL(IF('2-Merge'!A$2:A$500&lt;&gt;"",ROW('2-Merge'!A$2:A$500)),ROWS(G$2:G538))))</f>
        <v>#NUM!</v>
      </c>
    </row>
    <row r="539" spans="1:7" x14ac:dyDescent="0.25">
      <c r="A539" s="6" t="e">
        <f t="array" ref="A539">IF(ROWS(A$2:A539)&gt;COUNTA('2-Merge'!A:A),"",INDEX('2-Merge'!A:A,SMALL(IF('2-Merge'!A$2:A$500&lt;&gt;"",ROW('2-Merge'!A$2:A$500)),ROWS(A$2:A539))))</f>
        <v>#NUM!</v>
      </c>
      <c r="B539" t="e">
        <f t="array" ref="B539">IF(ROWS(B$2:B539)&gt;COUNTA('2-Merge'!A:A),"",INDEX('2-Merge'!B:B,SMALL(IF('2-Merge'!A$2:A$500&lt;&gt;"",ROW('2-Merge'!A$2:A$500)),ROWS(B$2:B539))))</f>
        <v>#NUM!</v>
      </c>
      <c r="C539" t="e">
        <f t="array" ref="C539">IF(ROWS(C$2:C539)&gt;COUNTA('2-Merge'!A:A),"",INDEX('2-Merge'!C:C,SMALL(IF('2-Merge'!A$2:A$500&lt;&gt;"",ROW('2-Merge'!A$2:A$500)),ROWS(C$2:C539))))</f>
        <v>#NUM!</v>
      </c>
      <c r="D539" s="3" t="e">
        <f t="array" ref="D539">IF(ROWS(D$2:D539)&gt;COUNTA('2-Merge'!A:A),"",INDEX('2-Merge'!D:D,SMALL(IF('2-Merge'!A$2:A$500&lt;&gt;"",ROW('2-Merge'!A$2:A$500)),ROWS(D$2:D539))))</f>
        <v>#NUM!</v>
      </c>
      <c r="E539" s="5" t="e">
        <f t="array" ref="E539">IF(ROWS(E$2:E539)&gt;COUNTA('2-Merge'!A:A),"",INDEX('2-Merge'!E:E,SMALL(IF('2-Merge'!A$2:A$500&lt;&gt;"",ROW('2-Merge'!A$2:A$500)),ROWS(E$2:E539))))</f>
        <v>#NUM!</v>
      </c>
      <c r="F539" s="5" t="e">
        <f t="array" ref="F539">IF(ROWS(F$2:F539)&gt;COUNTA('2-Merge'!A:A),"",INDEX('2-Merge'!F:F,SMALL(IF('2-Merge'!A$2:A$500&lt;&gt;"",ROW('2-Merge'!A$2:A$500)),ROWS(F$2:F539))))</f>
        <v>#NUM!</v>
      </c>
      <c r="G539" t="e">
        <f t="array" ref="G539">IF(ROWS(G$2:G539)&gt;COUNTA('2-Merge'!A:A),"",INDEX('2-Merge'!G:G,SMALL(IF('2-Merge'!A$2:A$500&lt;&gt;"",ROW('2-Merge'!A$2:A$500)),ROWS(G$2:G539))))</f>
        <v>#NUM!</v>
      </c>
    </row>
    <row r="540" spans="1:7" x14ac:dyDescent="0.25">
      <c r="A540" s="6" t="e">
        <f t="array" ref="A540">IF(ROWS(A$2:A540)&gt;COUNTA('2-Merge'!A:A),"",INDEX('2-Merge'!A:A,SMALL(IF('2-Merge'!A$2:A$500&lt;&gt;"",ROW('2-Merge'!A$2:A$500)),ROWS(A$2:A540))))</f>
        <v>#NUM!</v>
      </c>
      <c r="B540" t="e">
        <f t="array" ref="B540">IF(ROWS(B$2:B540)&gt;COUNTA('2-Merge'!A:A),"",INDEX('2-Merge'!B:B,SMALL(IF('2-Merge'!A$2:A$500&lt;&gt;"",ROW('2-Merge'!A$2:A$500)),ROWS(B$2:B540))))</f>
        <v>#NUM!</v>
      </c>
      <c r="C540" t="e">
        <f t="array" ref="C540">IF(ROWS(C$2:C540)&gt;COUNTA('2-Merge'!A:A),"",INDEX('2-Merge'!C:C,SMALL(IF('2-Merge'!A$2:A$500&lt;&gt;"",ROW('2-Merge'!A$2:A$500)),ROWS(C$2:C540))))</f>
        <v>#NUM!</v>
      </c>
      <c r="D540" s="3" t="e">
        <f t="array" ref="D540">IF(ROWS(D$2:D540)&gt;COUNTA('2-Merge'!A:A),"",INDEX('2-Merge'!D:D,SMALL(IF('2-Merge'!A$2:A$500&lt;&gt;"",ROW('2-Merge'!A$2:A$500)),ROWS(D$2:D540))))</f>
        <v>#NUM!</v>
      </c>
      <c r="E540" s="5" t="e">
        <f t="array" ref="E540">IF(ROWS(E$2:E540)&gt;COUNTA('2-Merge'!A:A),"",INDEX('2-Merge'!E:E,SMALL(IF('2-Merge'!A$2:A$500&lt;&gt;"",ROW('2-Merge'!A$2:A$500)),ROWS(E$2:E540))))</f>
        <v>#NUM!</v>
      </c>
      <c r="F540" s="5" t="e">
        <f t="array" ref="F540">IF(ROWS(F$2:F540)&gt;COUNTA('2-Merge'!A:A),"",INDEX('2-Merge'!F:F,SMALL(IF('2-Merge'!A$2:A$500&lt;&gt;"",ROW('2-Merge'!A$2:A$500)),ROWS(F$2:F540))))</f>
        <v>#NUM!</v>
      </c>
      <c r="G540" t="e">
        <f t="array" ref="G540">IF(ROWS(G$2:G540)&gt;COUNTA('2-Merge'!A:A),"",INDEX('2-Merge'!G:G,SMALL(IF('2-Merge'!A$2:A$500&lt;&gt;"",ROW('2-Merge'!A$2:A$500)),ROWS(G$2:G540))))</f>
        <v>#NUM!</v>
      </c>
    </row>
    <row r="541" spans="1:7" x14ac:dyDescent="0.25">
      <c r="A541" s="6" t="e">
        <f t="array" ref="A541">IF(ROWS(A$2:A541)&gt;COUNTA('2-Merge'!A:A),"",INDEX('2-Merge'!A:A,SMALL(IF('2-Merge'!A$2:A$500&lt;&gt;"",ROW('2-Merge'!A$2:A$500)),ROWS(A$2:A541))))</f>
        <v>#NUM!</v>
      </c>
      <c r="B541" t="e">
        <f t="array" ref="B541">IF(ROWS(B$2:B541)&gt;COUNTA('2-Merge'!A:A),"",INDEX('2-Merge'!B:B,SMALL(IF('2-Merge'!A$2:A$500&lt;&gt;"",ROW('2-Merge'!A$2:A$500)),ROWS(B$2:B541))))</f>
        <v>#NUM!</v>
      </c>
      <c r="C541" t="e">
        <f t="array" ref="C541">IF(ROWS(C$2:C541)&gt;COUNTA('2-Merge'!A:A),"",INDEX('2-Merge'!C:C,SMALL(IF('2-Merge'!A$2:A$500&lt;&gt;"",ROW('2-Merge'!A$2:A$500)),ROWS(C$2:C541))))</f>
        <v>#NUM!</v>
      </c>
      <c r="D541" s="3" t="e">
        <f t="array" ref="D541">IF(ROWS(D$2:D541)&gt;COUNTA('2-Merge'!A:A),"",INDEX('2-Merge'!D:D,SMALL(IF('2-Merge'!A$2:A$500&lt;&gt;"",ROW('2-Merge'!A$2:A$500)),ROWS(D$2:D541))))</f>
        <v>#NUM!</v>
      </c>
      <c r="E541" s="5" t="e">
        <f t="array" ref="E541">IF(ROWS(E$2:E541)&gt;COUNTA('2-Merge'!A:A),"",INDEX('2-Merge'!E:E,SMALL(IF('2-Merge'!A$2:A$500&lt;&gt;"",ROW('2-Merge'!A$2:A$500)),ROWS(E$2:E541))))</f>
        <v>#NUM!</v>
      </c>
      <c r="F541" s="5" t="e">
        <f t="array" ref="F541">IF(ROWS(F$2:F541)&gt;COUNTA('2-Merge'!A:A),"",INDEX('2-Merge'!F:F,SMALL(IF('2-Merge'!A$2:A$500&lt;&gt;"",ROW('2-Merge'!A$2:A$500)),ROWS(F$2:F541))))</f>
        <v>#NUM!</v>
      </c>
      <c r="G541" t="e">
        <f t="array" ref="G541">IF(ROWS(G$2:G541)&gt;COUNTA('2-Merge'!A:A),"",INDEX('2-Merge'!G:G,SMALL(IF('2-Merge'!A$2:A$500&lt;&gt;"",ROW('2-Merge'!A$2:A$500)),ROWS(G$2:G541))))</f>
        <v>#NUM!</v>
      </c>
    </row>
    <row r="542" spans="1:7" x14ac:dyDescent="0.25">
      <c r="A542" s="6" t="e">
        <f t="array" ref="A542">IF(ROWS(A$2:A542)&gt;COUNTA('2-Merge'!A:A),"",INDEX('2-Merge'!A:A,SMALL(IF('2-Merge'!A$2:A$500&lt;&gt;"",ROW('2-Merge'!A$2:A$500)),ROWS(A$2:A542))))</f>
        <v>#NUM!</v>
      </c>
      <c r="B542" t="e">
        <f t="array" ref="B542">IF(ROWS(B$2:B542)&gt;COUNTA('2-Merge'!A:A),"",INDEX('2-Merge'!B:B,SMALL(IF('2-Merge'!A$2:A$500&lt;&gt;"",ROW('2-Merge'!A$2:A$500)),ROWS(B$2:B542))))</f>
        <v>#NUM!</v>
      </c>
      <c r="C542" t="e">
        <f t="array" ref="C542">IF(ROWS(C$2:C542)&gt;COUNTA('2-Merge'!A:A),"",INDEX('2-Merge'!C:C,SMALL(IF('2-Merge'!A$2:A$500&lt;&gt;"",ROW('2-Merge'!A$2:A$500)),ROWS(C$2:C542))))</f>
        <v>#NUM!</v>
      </c>
      <c r="D542" s="3" t="e">
        <f t="array" ref="D542">IF(ROWS(D$2:D542)&gt;COUNTA('2-Merge'!A:A),"",INDEX('2-Merge'!D:D,SMALL(IF('2-Merge'!A$2:A$500&lt;&gt;"",ROW('2-Merge'!A$2:A$500)),ROWS(D$2:D542))))</f>
        <v>#NUM!</v>
      </c>
      <c r="E542" s="5" t="e">
        <f t="array" ref="E542">IF(ROWS(E$2:E542)&gt;COUNTA('2-Merge'!A:A),"",INDEX('2-Merge'!E:E,SMALL(IF('2-Merge'!A$2:A$500&lt;&gt;"",ROW('2-Merge'!A$2:A$500)),ROWS(E$2:E542))))</f>
        <v>#NUM!</v>
      </c>
      <c r="F542" s="5" t="e">
        <f t="array" ref="F542">IF(ROWS(F$2:F542)&gt;COUNTA('2-Merge'!A:A),"",INDEX('2-Merge'!F:F,SMALL(IF('2-Merge'!A$2:A$500&lt;&gt;"",ROW('2-Merge'!A$2:A$500)),ROWS(F$2:F542))))</f>
        <v>#NUM!</v>
      </c>
      <c r="G542" t="e">
        <f t="array" ref="G542">IF(ROWS(G$2:G542)&gt;COUNTA('2-Merge'!A:A),"",INDEX('2-Merge'!G:G,SMALL(IF('2-Merge'!A$2:A$500&lt;&gt;"",ROW('2-Merge'!A$2:A$500)),ROWS(G$2:G542))))</f>
        <v>#NUM!</v>
      </c>
    </row>
    <row r="543" spans="1:7" x14ac:dyDescent="0.25">
      <c r="A543" s="6" t="e">
        <f t="array" ref="A543">IF(ROWS(A$2:A543)&gt;COUNTA('2-Merge'!A:A),"",INDEX('2-Merge'!A:A,SMALL(IF('2-Merge'!A$2:A$500&lt;&gt;"",ROW('2-Merge'!A$2:A$500)),ROWS(A$2:A543))))</f>
        <v>#NUM!</v>
      </c>
      <c r="B543" t="e">
        <f t="array" ref="B543">IF(ROWS(B$2:B543)&gt;COUNTA('2-Merge'!A:A),"",INDEX('2-Merge'!B:B,SMALL(IF('2-Merge'!A$2:A$500&lt;&gt;"",ROW('2-Merge'!A$2:A$500)),ROWS(B$2:B543))))</f>
        <v>#NUM!</v>
      </c>
      <c r="C543" t="e">
        <f t="array" ref="C543">IF(ROWS(C$2:C543)&gt;COUNTA('2-Merge'!A:A),"",INDEX('2-Merge'!C:C,SMALL(IF('2-Merge'!A$2:A$500&lt;&gt;"",ROW('2-Merge'!A$2:A$500)),ROWS(C$2:C543))))</f>
        <v>#NUM!</v>
      </c>
      <c r="D543" s="3" t="e">
        <f t="array" ref="D543">IF(ROWS(D$2:D543)&gt;COUNTA('2-Merge'!A:A),"",INDEX('2-Merge'!D:D,SMALL(IF('2-Merge'!A$2:A$500&lt;&gt;"",ROW('2-Merge'!A$2:A$500)),ROWS(D$2:D543))))</f>
        <v>#NUM!</v>
      </c>
      <c r="E543" s="5" t="e">
        <f t="array" ref="E543">IF(ROWS(E$2:E543)&gt;COUNTA('2-Merge'!A:A),"",INDEX('2-Merge'!E:E,SMALL(IF('2-Merge'!A$2:A$500&lt;&gt;"",ROW('2-Merge'!A$2:A$500)),ROWS(E$2:E543))))</f>
        <v>#NUM!</v>
      </c>
      <c r="F543" s="5" t="e">
        <f t="array" ref="F543">IF(ROWS(F$2:F543)&gt;COUNTA('2-Merge'!A:A),"",INDEX('2-Merge'!F:F,SMALL(IF('2-Merge'!A$2:A$500&lt;&gt;"",ROW('2-Merge'!A$2:A$500)),ROWS(F$2:F543))))</f>
        <v>#NUM!</v>
      </c>
      <c r="G543" t="e">
        <f t="array" ref="G543">IF(ROWS(G$2:G543)&gt;COUNTA('2-Merge'!A:A),"",INDEX('2-Merge'!G:G,SMALL(IF('2-Merge'!A$2:A$500&lt;&gt;"",ROW('2-Merge'!A$2:A$500)),ROWS(G$2:G543))))</f>
        <v>#NUM!</v>
      </c>
    </row>
    <row r="544" spans="1:7" x14ac:dyDescent="0.25">
      <c r="A544" s="6" t="e">
        <f t="array" ref="A544">IF(ROWS(A$2:A544)&gt;COUNTA('2-Merge'!A:A),"",INDEX('2-Merge'!A:A,SMALL(IF('2-Merge'!A$2:A$500&lt;&gt;"",ROW('2-Merge'!A$2:A$500)),ROWS(A$2:A544))))</f>
        <v>#NUM!</v>
      </c>
      <c r="B544" t="e">
        <f t="array" ref="B544">IF(ROWS(B$2:B544)&gt;COUNTA('2-Merge'!A:A),"",INDEX('2-Merge'!B:B,SMALL(IF('2-Merge'!A$2:A$500&lt;&gt;"",ROW('2-Merge'!A$2:A$500)),ROWS(B$2:B544))))</f>
        <v>#NUM!</v>
      </c>
      <c r="C544" t="e">
        <f t="array" ref="C544">IF(ROWS(C$2:C544)&gt;COUNTA('2-Merge'!A:A),"",INDEX('2-Merge'!C:C,SMALL(IF('2-Merge'!A$2:A$500&lt;&gt;"",ROW('2-Merge'!A$2:A$500)),ROWS(C$2:C544))))</f>
        <v>#NUM!</v>
      </c>
      <c r="D544" s="3" t="e">
        <f t="array" ref="D544">IF(ROWS(D$2:D544)&gt;COUNTA('2-Merge'!A:A),"",INDEX('2-Merge'!D:D,SMALL(IF('2-Merge'!A$2:A$500&lt;&gt;"",ROW('2-Merge'!A$2:A$500)),ROWS(D$2:D544))))</f>
        <v>#NUM!</v>
      </c>
      <c r="E544" s="5" t="e">
        <f t="array" ref="E544">IF(ROWS(E$2:E544)&gt;COUNTA('2-Merge'!A:A),"",INDEX('2-Merge'!E:E,SMALL(IF('2-Merge'!A$2:A$500&lt;&gt;"",ROW('2-Merge'!A$2:A$500)),ROWS(E$2:E544))))</f>
        <v>#NUM!</v>
      </c>
      <c r="F544" s="5" t="e">
        <f t="array" ref="F544">IF(ROWS(F$2:F544)&gt;COUNTA('2-Merge'!A:A),"",INDEX('2-Merge'!F:F,SMALL(IF('2-Merge'!A$2:A$500&lt;&gt;"",ROW('2-Merge'!A$2:A$500)),ROWS(F$2:F544))))</f>
        <v>#NUM!</v>
      </c>
      <c r="G544" t="e">
        <f t="array" ref="G544">IF(ROWS(G$2:G544)&gt;COUNTA('2-Merge'!A:A),"",INDEX('2-Merge'!G:G,SMALL(IF('2-Merge'!A$2:A$500&lt;&gt;"",ROW('2-Merge'!A$2:A$500)),ROWS(G$2:G544))))</f>
        <v>#NUM!</v>
      </c>
    </row>
    <row r="545" spans="1:7" x14ac:dyDescent="0.25">
      <c r="A545" s="6" t="e">
        <f t="array" ref="A545">IF(ROWS(A$2:A545)&gt;COUNTA('2-Merge'!A:A),"",INDEX('2-Merge'!A:A,SMALL(IF('2-Merge'!A$2:A$500&lt;&gt;"",ROW('2-Merge'!A$2:A$500)),ROWS(A$2:A545))))</f>
        <v>#NUM!</v>
      </c>
      <c r="B545" t="e">
        <f t="array" ref="B545">IF(ROWS(B$2:B545)&gt;COUNTA('2-Merge'!A:A),"",INDEX('2-Merge'!B:B,SMALL(IF('2-Merge'!A$2:A$500&lt;&gt;"",ROW('2-Merge'!A$2:A$500)),ROWS(B$2:B545))))</f>
        <v>#NUM!</v>
      </c>
      <c r="C545" t="e">
        <f t="array" ref="C545">IF(ROWS(C$2:C545)&gt;COUNTA('2-Merge'!A:A),"",INDEX('2-Merge'!C:C,SMALL(IF('2-Merge'!A$2:A$500&lt;&gt;"",ROW('2-Merge'!A$2:A$500)),ROWS(C$2:C545))))</f>
        <v>#NUM!</v>
      </c>
      <c r="D545" s="3" t="e">
        <f t="array" ref="D545">IF(ROWS(D$2:D545)&gt;COUNTA('2-Merge'!A:A),"",INDEX('2-Merge'!D:D,SMALL(IF('2-Merge'!A$2:A$500&lt;&gt;"",ROW('2-Merge'!A$2:A$500)),ROWS(D$2:D545))))</f>
        <v>#NUM!</v>
      </c>
      <c r="E545" s="5" t="e">
        <f t="array" ref="E545">IF(ROWS(E$2:E545)&gt;COUNTA('2-Merge'!A:A),"",INDEX('2-Merge'!E:E,SMALL(IF('2-Merge'!A$2:A$500&lt;&gt;"",ROW('2-Merge'!A$2:A$500)),ROWS(E$2:E545))))</f>
        <v>#NUM!</v>
      </c>
      <c r="F545" s="5" t="e">
        <f t="array" ref="F545">IF(ROWS(F$2:F545)&gt;COUNTA('2-Merge'!A:A),"",INDEX('2-Merge'!F:F,SMALL(IF('2-Merge'!A$2:A$500&lt;&gt;"",ROW('2-Merge'!A$2:A$500)),ROWS(F$2:F545))))</f>
        <v>#NUM!</v>
      </c>
      <c r="G545" t="e">
        <f t="array" ref="G545">IF(ROWS(G$2:G545)&gt;COUNTA('2-Merge'!A:A),"",INDEX('2-Merge'!G:G,SMALL(IF('2-Merge'!A$2:A$500&lt;&gt;"",ROW('2-Merge'!A$2:A$500)),ROWS(G$2:G545))))</f>
        <v>#NUM!</v>
      </c>
    </row>
    <row r="546" spans="1:7" x14ac:dyDescent="0.25">
      <c r="A546" s="6" t="e">
        <f t="array" ref="A546">IF(ROWS(A$2:A546)&gt;COUNTA('2-Merge'!A:A),"",INDEX('2-Merge'!A:A,SMALL(IF('2-Merge'!A$2:A$500&lt;&gt;"",ROW('2-Merge'!A$2:A$500)),ROWS(A$2:A546))))</f>
        <v>#NUM!</v>
      </c>
      <c r="B546" t="e">
        <f t="array" ref="B546">IF(ROWS(B$2:B546)&gt;COUNTA('2-Merge'!A:A),"",INDEX('2-Merge'!B:B,SMALL(IF('2-Merge'!A$2:A$500&lt;&gt;"",ROW('2-Merge'!A$2:A$500)),ROWS(B$2:B546))))</f>
        <v>#NUM!</v>
      </c>
      <c r="C546" t="e">
        <f t="array" ref="C546">IF(ROWS(C$2:C546)&gt;COUNTA('2-Merge'!A:A),"",INDEX('2-Merge'!C:C,SMALL(IF('2-Merge'!A$2:A$500&lt;&gt;"",ROW('2-Merge'!A$2:A$500)),ROWS(C$2:C546))))</f>
        <v>#NUM!</v>
      </c>
      <c r="D546" s="3" t="e">
        <f t="array" ref="D546">IF(ROWS(D$2:D546)&gt;COUNTA('2-Merge'!A:A),"",INDEX('2-Merge'!D:D,SMALL(IF('2-Merge'!A$2:A$500&lt;&gt;"",ROW('2-Merge'!A$2:A$500)),ROWS(D$2:D546))))</f>
        <v>#NUM!</v>
      </c>
      <c r="E546" s="5" t="e">
        <f t="array" ref="E546">IF(ROWS(E$2:E546)&gt;COUNTA('2-Merge'!A:A),"",INDEX('2-Merge'!E:E,SMALL(IF('2-Merge'!A$2:A$500&lt;&gt;"",ROW('2-Merge'!A$2:A$500)),ROWS(E$2:E546))))</f>
        <v>#NUM!</v>
      </c>
      <c r="F546" s="5" t="e">
        <f t="array" ref="F546">IF(ROWS(F$2:F546)&gt;COUNTA('2-Merge'!A:A),"",INDEX('2-Merge'!F:F,SMALL(IF('2-Merge'!A$2:A$500&lt;&gt;"",ROW('2-Merge'!A$2:A$500)),ROWS(F$2:F546))))</f>
        <v>#NUM!</v>
      </c>
      <c r="G546" t="e">
        <f t="array" ref="G546">IF(ROWS(G$2:G546)&gt;COUNTA('2-Merge'!A:A),"",INDEX('2-Merge'!G:G,SMALL(IF('2-Merge'!A$2:A$500&lt;&gt;"",ROW('2-Merge'!A$2:A$500)),ROWS(G$2:G546))))</f>
        <v>#NUM!</v>
      </c>
    </row>
    <row r="547" spans="1:7" x14ac:dyDescent="0.25">
      <c r="A547" s="6" t="e">
        <f t="array" ref="A547">IF(ROWS(A$2:A547)&gt;COUNTA('2-Merge'!A:A),"",INDEX('2-Merge'!A:A,SMALL(IF('2-Merge'!A$2:A$500&lt;&gt;"",ROW('2-Merge'!A$2:A$500)),ROWS(A$2:A547))))</f>
        <v>#NUM!</v>
      </c>
      <c r="B547" t="e">
        <f t="array" ref="B547">IF(ROWS(B$2:B547)&gt;COUNTA('2-Merge'!A:A),"",INDEX('2-Merge'!B:B,SMALL(IF('2-Merge'!A$2:A$500&lt;&gt;"",ROW('2-Merge'!A$2:A$500)),ROWS(B$2:B547))))</f>
        <v>#NUM!</v>
      </c>
      <c r="C547" t="e">
        <f t="array" ref="C547">IF(ROWS(C$2:C547)&gt;COUNTA('2-Merge'!A:A),"",INDEX('2-Merge'!C:C,SMALL(IF('2-Merge'!A$2:A$500&lt;&gt;"",ROW('2-Merge'!A$2:A$500)),ROWS(C$2:C547))))</f>
        <v>#NUM!</v>
      </c>
      <c r="D547" s="3" t="e">
        <f t="array" ref="D547">IF(ROWS(D$2:D547)&gt;COUNTA('2-Merge'!A:A),"",INDEX('2-Merge'!D:D,SMALL(IF('2-Merge'!A$2:A$500&lt;&gt;"",ROW('2-Merge'!A$2:A$500)),ROWS(D$2:D547))))</f>
        <v>#NUM!</v>
      </c>
      <c r="E547" s="5" t="e">
        <f t="array" ref="E547">IF(ROWS(E$2:E547)&gt;COUNTA('2-Merge'!A:A),"",INDEX('2-Merge'!E:E,SMALL(IF('2-Merge'!A$2:A$500&lt;&gt;"",ROW('2-Merge'!A$2:A$500)),ROWS(E$2:E547))))</f>
        <v>#NUM!</v>
      </c>
      <c r="F547" s="5" t="e">
        <f t="array" ref="F547">IF(ROWS(F$2:F547)&gt;COUNTA('2-Merge'!A:A),"",INDEX('2-Merge'!F:F,SMALL(IF('2-Merge'!A$2:A$500&lt;&gt;"",ROW('2-Merge'!A$2:A$500)),ROWS(F$2:F547))))</f>
        <v>#NUM!</v>
      </c>
      <c r="G547" t="e">
        <f t="array" ref="G547">IF(ROWS(G$2:G547)&gt;COUNTA('2-Merge'!A:A),"",INDEX('2-Merge'!G:G,SMALL(IF('2-Merge'!A$2:A$500&lt;&gt;"",ROW('2-Merge'!A$2:A$500)),ROWS(G$2:G547))))</f>
        <v>#NUM!</v>
      </c>
    </row>
    <row r="548" spans="1:7" x14ac:dyDescent="0.25">
      <c r="A548" s="6" t="e">
        <f t="array" ref="A548">IF(ROWS(A$2:A548)&gt;COUNTA('2-Merge'!A:A),"",INDEX('2-Merge'!A:A,SMALL(IF('2-Merge'!A$2:A$500&lt;&gt;"",ROW('2-Merge'!A$2:A$500)),ROWS(A$2:A548))))</f>
        <v>#NUM!</v>
      </c>
      <c r="B548" t="e">
        <f t="array" ref="B548">IF(ROWS(B$2:B548)&gt;COUNTA('2-Merge'!A:A),"",INDEX('2-Merge'!B:B,SMALL(IF('2-Merge'!A$2:A$500&lt;&gt;"",ROW('2-Merge'!A$2:A$500)),ROWS(B$2:B548))))</f>
        <v>#NUM!</v>
      </c>
      <c r="C548" t="e">
        <f t="array" ref="C548">IF(ROWS(C$2:C548)&gt;COUNTA('2-Merge'!A:A),"",INDEX('2-Merge'!C:C,SMALL(IF('2-Merge'!A$2:A$500&lt;&gt;"",ROW('2-Merge'!A$2:A$500)),ROWS(C$2:C548))))</f>
        <v>#NUM!</v>
      </c>
      <c r="D548" s="3" t="e">
        <f t="array" ref="D548">IF(ROWS(D$2:D548)&gt;COUNTA('2-Merge'!A:A),"",INDEX('2-Merge'!D:D,SMALL(IF('2-Merge'!A$2:A$500&lt;&gt;"",ROW('2-Merge'!A$2:A$500)),ROWS(D$2:D548))))</f>
        <v>#NUM!</v>
      </c>
      <c r="E548" s="5" t="e">
        <f t="array" ref="E548">IF(ROWS(E$2:E548)&gt;COUNTA('2-Merge'!A:A),"",INDEX('2-Merge'!E:E,SMALL(IF('2-Merge'!A$2:A$500&lt;&gt;"",ROW('2-Merge'!A$2:A$500)),ROWS(E$2:E548))))</f>
        <v>#NUM!</v>
      </c>
      <c r="F548" s="5" t="e">
        <f t="array" ref="F548">IF(ROWS(F$2:F548)&gt;COUNTA('2-Merge'!A:A),"",INDEX('2-Merge'!F:F,SMALL(IF('2-Merge'!A$2:A$500&lt;&gt;"",ROW('2-Merge'!A$2:A$500)),ROWS(F$2:F548))))</f>
        <v>#NUM!</v>
      </c>
      <c r="G548" t="e">
        <f t="array" ref="G548">IF(ROWS(G$2:G548)&gt;COUNTA('2-Merge'!A:A),"",INDEX('2-Merge'!G:G,SMALL(IF('2-Merge'!A$2:A$500&lt;&gt;"",ROW('2-Merge'!A$2:A$500)),ROWS(G$2:G548))))</f>
        <v>#NUM!</v>
      </c>
    </row>
    <row r="549" spans="1:7" x14ac:dyDescent="0.25">
      <c r="A549" s="6" t="e">
        <f t="array" ref="A549">IF(ROWS(A$2:A549)&gt;COUNTA('2-Merge'!A:A),"",INDEX('2-Merge'!A:A,SMALL(IF('2-Merge'!A$2:A$500&lt;&gt;"",ROW('2-Merge'!A$2:A$500)),ROWS(A$2:A549))))</f>
        <v>#NUM!</v>
      </c>
      <c r="B549" t="e">
        <f t="array" ref="B549">IF(ROWS(B$2:B549)&gt;COUNTA('2-Merge'!A:A),"",INDEX('2-Merge'!B:B,SMALL(IF('2-Merge'!A$2:A$500&lt;&gt;"",ROW('2-Merge'!A$2:A$500)),ROWS(B$2:B549))))</f>
        <v>#NUM!</v>
      </c>
      <c r="C549" t="e">
        <f t="array" ref="C549">IF(ROWS(C$2:C549)&gt;COUNTA('2-Merge'!A:A),"",INDEX('2-Merge'!C:C,SMALL(IF('2-Merge'!A$2:A$500&lt;&gt;"",ROW('2-Merge'!A$2:A$500)),ROWS(C$2:C549))))</f>
        <v>#NUM!</v>
      </c>
      <c r="D549" s="3" t="e">
        <f t="array" ref="D549">IF(ROWS(D$2:D549)&gt;COUNTA('2-Merge'!A:A),"",INDEX('2-Merge'!D:D,SMALL(IF('2-Merge'!A$2:A$500&lt;&gt;"",ROW('2-Merge'!A$2:A$500)),ROWS(D$2:D549))))</f>
        <v>#NUM!</v>
      </c>
      <c r="E549" s="5" t="e">
        <f t="array" ref="E549">IF(ROWS(E$2:E549)&gt;COUNTA('2-Merge'!A:A),"",INDEX('2-Merge'!E:E,SMALL(IF('2-Merge'!A$2:A$500&lt;&gt;"",ROW('2-Merge'!A$2:A$500)),ROWS(E$2:E549))))</f>
        <v>#NUM!</v>
      </c>
      <c r="F549" s="5" t="e">
        <f t="array" ref="F549">IF(ROWS(F$2:F549)&gt;COUNTA('2-Merge'!A:A),"",INDEX('2-Merge'!F:F,SMALL(IF('2-Merge'!A$2:A$500&lt;&gt;"",ROW('2-Merge'!A$2:A$500)),ROWS(F$2:F549))))</f>
        <v>#NUM!</v>
      </c>
      <c r="G549" t="e">
        <f t="array" ref="G549">IF(ROWS(G$2:G549)&gt;COUNTA('2-Merge'!A:A),"",INDEX('2-Merge'!G:G,SMALL(IF('2-Merge'!A$2:A$500&lt;&gt;"",ROW('2-Merge'!A$2:A$500)),ROWS(G$2:G549))))</f>
        <v>#NUM!</v>
      </c>
    </row>
    <row r="550" spans="1:7" x14ac:dyDescent="0.25">
      <c r="A550" s="6" t="e">
        <f t="array" ref="A550">IF(ROWS(A$2:A550)&gt;COUNTA('2-Merge'!A:A),"",INDEX('2-Merge'!A:A,SMALL(IF('2-Merge'!A$2:A$500&lt;&gt;"",ROW('2-Merge'!A$2:A$500)),ROWS(A$2:A550))))</f>
        <v>#NUM!</v>
      </c>
      <c r="B550" t="e">
        <f t="array" ref="B550">IF(ROWS(B$2:B550)&gt;COUNTA('2-Merge'!A:A),"",INDEX('2-Merge'!B:B,SMALL(IF('2-Merge'!A$2:A$500&lt;&gt;"",ROW('2-Merge'!A$2:A$500)),ROWS(B$2:B550))))</f>
        <v>#NUM!</v>
      </c>
      <c r="C550" t="e">
        <f t="array" ref="C550">IF(ROWS(C$2:C550)&gt;COUNTA('2-Merge'!A:A),"",INDEX('2-Merge'!C:C,SMALL(IF('2-Merge'!A$2:A$500&lt;&gt;"",ROW('2-Merge'!A$2:A$500)),ROWS(C$2:C550))))</f>
        <v>#NUM!</v>
      </c>
      <c r="D550" s="3" t="e">
        <f t="array" ref="D550">IF(ROWS(D$2:D550)&gt;COUNTA('2-Merge'!A:A),"",INDEX('2-Merge'!D:D,SMALL(IF('2-Merge'!A$2:A$500&lt;&gt;"",ROW('2-Merge'!A$2:A$500)),ROWS(D$2:D550))))</f>
        <v>#NUM!</v>
      </c>
      <c r="E550" s="5" t="e">
        <f t="array" ref="E550">IF(ROWS(E$2:E550)&gt;COUNTA('2-Merge'!A:A),"",INDEX('2-Merge'!E:E,SMALL(IF('2-Merge'!A$2:A$500&lt;&gt;"",ROW('2-Merge'!A$2:A$500)),ROWS(E$2:E550))))</f>
        <v>#NUM!</v>
      </c>
      <c r="F550" s="5" t="e">
        <f t="array" ref="F550">IF(ROWS(F$2:F550)&gt;COUNTA('2-Merge'!A:A),"",INDEX('2-Merge'!F:F,SMALL(IF('2-Merge'!A$2:A$500&lt;&gt;"",ROW('2-Merge'!A$2:A$500)),ROWS(F$2:F550))))</f>
        <v>#NUM!</v>
      </c>
      <c r="G550" t="e">
        <f t="array" ref="G550">IF(ROWS(G$2:G550)&gt;COUNTA('2-Merge'!A:A),"",INDEX('2-Merge'!G:G,SMALL(IF('2-Merge'!A$2:A$500&lt;&gt;"",ROW('2-Merge'!A$2:A$500)),ROWS(G$2:G550))))</f>
        <v>#NUM!</v>
      </c>
    </row>
    <row r="551" spans="1:7" x14ac:dyDescent="0.25">
      <c r="A551" s="6" t="e">
        <f t="array" ref="A551">IF(ROWS(A$2:A551)&gt;COUNTA('2-Merge'!A:A),"",INDEX('2-Merge'!A:A,SMALL(IF('2-Merge'!A$2:A$500&lt;&gt;"",ROW('2-Merge'!A$2:A$500)),ROWS(A$2:A551))))</f>
        <v>#NUM!</v>
      </c>
      <c r="B551" t="e">
        <f t="array" ref="B551">IF(ROWS(B$2:B551)&gt;COUNTA('2-Merge'!A:A),"",INDEX('2-Merge'!B:B,SMALL(IF('2-Merge'!A$2:A$500&lt;&gt;"",ROW('2-Merge'!A$2:A$500)),ROWS(B$2:B551))))</f>
        <v>#NUM!</v>
      </c>
      <c r="C551" t="e">
        <f t="array" ref="C551">IF(ROWS(C$2:C551)&gt;COUNTA('2-Merge'!A:A),"",INDEX('2-Merge'!C:C,SMALL(IF('2-Merge'!A$2:A$500&lt;&gt;"",ROW('2-Merge'!A$2:A$500)),ROWS(C$2:C551))))</f>
        <v>#NUM!</v>
      </c>
      <c r="D551" s="3" t="e">
        <f t="array" ref="D551">IF(ROWS(D$2:D551)&gt;COUNTA('2-Merge'!A:A),"",INDEX('2-Merge'!D:D,SMALL(IF('2-Merge'!A$2:A$500&lt;&gt;"",ROW('2-Merge'!A$2:A$500)),ROWS(D$2:D551))))</f>
        <v>#NUM!</v>
      </c>
      <c r="E551" s="5" t="e">
        <f t="array" ref="E551">IF(ROWS(E$2:E551)&gt;COUNTA('2-Merge'!A:A),"",INDEX('2-Merge'!E:E,SMALL(IF('2-Merge'!A$2:A$500&lt;&gt;"",ROW('2-Merge'!A$2:A$500)),ROWS(E$2:E551))))</f>
        <v>#NUM!</v>
      </c>
      <c r="F551" s="5" t="e">
        <f t="array" ref="F551">IF(ROWS(F$2:F551)&gt;COUNTA('2-Merge'!A:A),"",INDEX('2-Merge'!F:F,SMALL(IF('2-Merge'!A$2:A$500&lt;&gt;"",ROW('2-Merge'!A$2:A$500)),ROWS(F$2:F551))))</f>
        <v>#NUM!</v>
      </c>
      <c r="G551" t="e">
        <f t="array" ref="G551">IF(ROWS(G$2:G551)&gt;COUNTA('2-Merge'!A:A),"",INDEX('2-Merge'!G:G,SMALL(IF('2-Merge'!A$2:A$500&lt;&gt;"",ROW('2-Merge'!A$2:A$500)),ROWS(G$2:G551))))</f>
        <v>#NUM!</v>
      </c>
    </row>
    <row r="552" spans="1:7" x14ac:dyDescent="0.25">
      <c r="A552" s="6" t="e">
        <f t="array" ref="A552">IF(ROWS(A$2:A552)&gt;COUNTA('2-Merge'!A:A),"",INDEX('2-Merge'!A:A,SMALL(IF('2-Merge'!A$2:A$500&lt;&gt;"",ROW('2-Merge'!A$2:A$500)),ROWS(A$2:A552))))</f>
        <v>#NUM!</v>
      </c>
      <c r="B552" t="e">
        <f t="array" ref="B552">IF(ROWS(B$2:B552)&gt;COUNTA('2-Merge'!A:A),"",INDEX('2-Merge'!B:B,SMALL(IF('2-Merge'!A$2:A$500&lt;&gt;"",ROW('2-Merge'!A$2:A$500)),ROWS(B$2:B552))))</f>
        <v>#NUM!</v>
      </c>
      <c r="C552" t="e">
        <f t="array" ref="C552">IF(ROWS(C$2:C552)&gt;COUNTA('2-Merge'!A:A),"",INDEX('2-Merge'!C:C,SMALL(IF('2-Merge'!A$2:A$500&lt;&gt;"",ROW('2-Merge'!A$2:A$500)),ROWS(C$2:C552))))</f>
        <v>#NUM!</v>
      </c>
      <c r="D552" s="3" t="e">
        <f t="array" ref="D552">IF(ROWS(D$2:D552)&gt;COUNTA('2-Merge'!A:A),"",INDEX('2-Merge'!D:D,SMALL(IF('2-Merge'!A$2:A$500&lt;&gt;"",ROW('2-Merge'!A$2:A$500)),ROWS(D$2:D552))))</f>
        <v>#NUM!</v>
      </c>
      <c r="E552" s="5" t="e">
        <f t="array" ref="E552">IF(ROWS(E$2:E552)&gt;COUNTA('2-Merge'!A:A),"",INDEX('2-Merge'!E:E,SMALL(IF('2-Merge'!A$2:A$500&lt;&gt;"",ROW('2-Merge'!A$2:A$500)),ROWS(E$2:E552))))</f>
        <v>#NUM!</v>
      </c>
      <c r="F552" s="5" t="e">
        <f t="array" ref="F552">IF(ROWS(F$2:F552)&gt;COUNTA('2-Merge'!A:A),"",INDEX('2-Merge'!F:F,SMALL(IF('2-Merge'!A$2:A$500&lt;&gt;"",ROW('2-Merge'!A$2:A$500)),ROWS(F$2:F552))))</f>
        <v>#NUM!</v>
      </c>
      <c r="G552" t="e">
        <f t="array" ref="G552">IF(ROWS(G$2:G552)&gt;COUNTA('2-Merge'!A:A),"",INDEX('2-Merge'!G:G,SMALL(IF('2-Merge'!A$2:A$500&lt;&gt;"",ROW('2-Merge'!A$2:A$500)),ROWS(G$2:G552))))</f>
        <v>#NUM!</v>
      </c>
    </row>
    <row r="553" spans="1:7" x14ac:dyDescent="0.25">
      <c r="A553" s="6" t="e">
        <f t="array" ref="A553">IF(ROWS(A$2:A553)&gt;COUNTA('2-Merge'!A:A),"",INDEX('2-Merge'!A:A,SMALL(IF('2-Merge'!A$2:A$500&lt;&gt;"",ROW('2-Merge'!A$2:A$500)),ROWS(A$2:A553))))</f>
        <v>#NUM!</v>
      </c>
      <c r="B553" t="e">
        <f t="array" ref="B553">IF(ROWS(B$2:B553)&gt;COUNTA('2-Merge'!A:A),"",INDEX('2-Merge'!B:B,SMALL(IF('2-Merge'!A$2:A$500&lt;&gt;"",ROW('2-Merge'!A$2:A$500)),ROWS(B$2:B553))))</f>
        <v>#NUM!</v>
      </c>
      <c r="C553" t="e">
        <f t="array" ref="C553">IF(ROWS(C$2:C553)&gt;COUNTA('2-Merge'!A:A),"",INDEX('2-Merge'!C:C,SMALL(IF('2-Merge'!A$2:A$500&lt;&gt;"",ROW('2-Merge'!A$2:A$500)),ROWS(C$2:C553))))</f>
        <v>#NUM!</v>
      </c>
      <c r="D553" s="3" t="e">
        <f t="array" ref="D553">IF(ROWS(D$2:D553)&gt;COUNTA('2-Merge'!A:A),"",INDEX('2-Merge'!D:D,SMALL(IF('2-Merge'!A$2:A$500&lt;&gt;"",ROW('2-Merge'!A$2:A$500)),ROWS(D$2:D553))))</f>
        <v>#NUM!</v>
      </c>
      <c r="E553" s="5" t="e">
        <f t="array" ref="E553">IF(ROWS(E$2:E553)&gt;COUNTA('2-Merge'!A:A),"",INDEX('2-Merge'!E:E,SMALL(IF('2-Merge'!A$2:A$500&lt;&gt;"",ROW('2-Merge'!A$2:A$500)),ROWS(E$2:E553))))</f>
        <v>#NUM!</v>
      </c>
      <c r="F553" s="5" t="e">
        <f t="array" ref="F553">IF(ROWS(F$2:F553)&gt;COUNTA('2-Merge'!A:A),"",INDEX('2-Merge'!F:F,SMALL(IF('2-Merge'!A$2:A$500&lt;&gt;"",ROW('2-Merge'!A$2:A$500)),ROWS(F$2:F553))))</f>
        <v>#NUM!</v>
      </c>
      <c r="G553" t="e">
        <f t="array" ref="G553">IF(ROWS(G$2:G553)&gt;COUNTA('2-Merge'!A:A),"",INDEX('2-Merge'!G:G,SMALL(IF('2-Merge'!A$2:A$500&lt;&gt;"",ROW('2-Merge'!A$2:A$500)),ROWS(G$2:G553))))</f>
        <v>#NUM!</v>
      </c>
    </row>
    <row r="554" spans="1:7" x14ac:dyDescent="0.25">
      <c r="A554" s="6" t="e">
        <f t="array" ref="A554">IF(ROWS(A$2:A554)&gt;COUNTA('2-Merge'!A:A),"",INDEX('2-Merge'!A:A,SMALL(IF('2-Merge'!A$2:A$500&lt;&gt;"",ROW('2-Merge'!A$2:A$500)),ROWS(A$2:A554))))</f>
        <v>#NUM!</v>
      </c>
      <c r="B554" t="e">
        <f t="array" ref="B554">IF(ROWS(B$2:B554)&gt;COUNTA('2-Merge'!A:A),"",INDEX('2-Merge'!B:B,SMALL(IF('2-Merge'!A$2:A$500&lt;&gt;"",ROW('2-Merge'!A$2:A$500)),ROWS(B$2:B554))))</f>
        <v>#NUM!</v>
      </c>
      <c r="C554" t="e">
        <f t="array" ref="C554">IF(ROWS(C$2:C554)&gt;COUNTA('2-Merge'!A:A),"",INDEX('2-Merge'!C:C,SMALL(IF('2-Merge'!A$2:A$500&lt;&gt;"",ROW('2-Merge'!A$2:A$500)),ROWS(C$2:C554))))</f>
        <v>#NUM!</v>
      </c>
      <c r="D554" s="3" t="e">
        <f t="array" ref="D554">IF(ROWS(D$2:D554)&gt;COUNTA('2-Merge'!A:A),"",INDEX('2-Merge'!D:D,SMALL(IF('2-Merge'!A$2:A$500&lt;&gt;"",ROW('2-Merge'!A$2:A$500)),ROWS(D$2:D554))))</f>
        <v>#NUM!</v>
      </c>
      <c r="E554" s="5" t="e">
        <f t="array" ref="E554">IF(ROWS(E$2:E554)&gt;COUNTA('2-Merge'!A:A),"",INDEX('2-Merge'!E:E,SMALL(IF('2-Merge'!A$2:A$500&lt;&gt;"",ROW('2-Merge'!A$2:A$500)),ROWS(E$2:E554))))</f>
        <v>#NUM!</v>
      </c>
      <c r="F554" s="5" t="e">
        <f t="array" ref="F554">IF(ROWS(F$2:F554)&gt;COUNTA('2-Merge'!A:A),"",INDEX('2-Merge'!F:F,SMALL(IF('2-Merge'!A$2:A$500&lt;&gt;"",ROW('2-Merge'!A$2:A$500)),ROWS(F$2:F554))))</f>
        <v>#NUM!</v>
      </c>
      <c r="G554" t="e">
        <f t="array" ref="G554">IF(ROWS(G$2:G554)&gt;COUNTA('2-Merge'!A:A),"",INDEX('2-Merge'!G:G,SMALL(IF('2-Merge'!A$2:A$500&lt;&gt;"",ROW('2-Merge'!A$2:A$500)),ROWS(G$2:G554))))</f>
        <v>#NUM!</v>
      </c>
    </row>
    <row r="555" spans="1:7" x14ac:dyDescent="0.25">
      <c r="A555" s="6" t="e">
        <f t="array" ref="A555">IF(ROWS(A$2:A555)&gt;COUNTA('2-Merge'!A:A),"",INDEX('2-Merge'!A:A,SMALL(IF('2-Merge'!A$2:A$500&lt;&gt;"",ROW('2-Merge'!A$2:A$500)),ROWS(A$2:A555))))</f>
        <v>#NUM!</v>
      </c>
      <c r="B555" t="e">
        <f t="array" ref="B555">IF(ROWS(B$2:B555)&gt;COUNTA('2-Merge'!A:A),"",INDEX('2-Merge'!B:B,SMALL(IF('2-Merge'!A$2:A$500&lt;&gt;"",ROW('2-Merge'!A$2:A$500)),ROWS(B$2:B555))))</f>
        <v>#NUM!</v>
      </c>
      <c r="C555" t="e">
        <f t="array" ref="C555">IF(ROWS(C$2:C555)&gt;COUNTA('2-Merge'!A:A),"",INDEX('2-Merge'!C:C,SMALL(IF('2-Merge'!A$2:A$500&lt;&gt;"",ROW('2-Merge'!A$2:A$500)),ROWS(C$2:C555))))</f>
        <v>#NUM!</v>
      </c>
      <c r="D555" s="3" t="e">
        <f t="array" ref="D555">IF(ROWS(D$2:D555)&gt;COUNTA('2-Merge'!A:A),"",INDEX('2-Merge'!D:D,SMALL(IF('2-Merge'!A$2:A$500&lt;&gt;"",ROW('2-Merge'!A$2:A$500)),ROWS(D$2:D555))))</f>
        <v>#NUM!</v>
      </c>
      <c r="E555" s="5" t="e">
        <f t="array" ref="E555">IF(ROWS(E$2:E555)&gt;COUNTA('2-Merge'!A:A),"",INDEX('2-Merge'!E:E,SMALL(IF('2-Merge'!A$2:A$500&lt;&gt;"",ROW('2-Merge'!A$2:A$500)),ROWS(E$2:E555))))</f>
        <v>#NUM!</v>
      </c>
      <c r="F555" s="5" t="e">
        <f t="array" ref="F555">IF(ROWS(F$2:F555)&gt;COUNTA('2-Merge'!A:A),"",INDEX('2-Merge'!F:F,SMALL(IF('2-Merge'!A$2:A$500&lt;&gt;"",ROW('2-Merge'!A$2:A$500)),ROWS(F$2:F555))))</f>
        <v>#NUM!</v>
      </c>
      <c r="G555" t="e">
        <f t="array" ref="G555">IF(ROWS(G$2:G555)&gt;COUNTA('2-Merge'!A:A),"",INDEX('2-Merge'!G:G,SMALL(IF('2-Merge'!A$2:A$500&lt;&gt;"",ROW('2-Merge'!A$2:A$500)),ROWS(G$2:G555))))</f>
        <v>#NUM!</v>
      </c>
    </row>
    <row r="556" spans="1:7" x14ac:dyDescent="0.25">
      <c r="A556" s="6" t="e">
        <f t="array" ref="A556">IF(ROWS(A$2:A556)&gt;COUNTA('2-Merge'!A:A),"",INDEX('2-Merge'!A:A,SMALL(IF('2-Merge'!A$2:A$500&lt;&gt;"",ROW('2-Merge'!A$2:A$500)),ROWS(A$2:A556))))</f>
        <v>#NUM!</v>
      </c>
      <c r="B556" t="e">
        <f t="array" ref="B556">IF(ROWS(B$2:B556)&gt;COUNTA('2-Merge'!A:A),"",INDEX('2-Merge'!B:B,SMALL(IF('2-Merge'!A$2:A$500&lt;&gt;"",ROW('2-Merge'!A$2:A$500)),ROWS(B$2:B556))))</f>
        <v>#NUM!</v>
      </c>
      <c r="C556" t="e">
        <f t="array" ref="C556">IF(ROWS(C$2:C556)&gt;COUNTA('2-Merge'!A:A),"",INDEX('2-Merge'!C:C,SMALL(IF('2-Merge'!A$2:A$500&lt;&gt;"",ROW('2-Merge'!A$2:A$500)),ROWS(C$2:C556))))</f>
        <v>#NUM!</v>
      </c>
      <c r="D556" s="3" t="e">
        <f t="array" ref="D556">IF(ROWS(D$2:D556)&gt;COUNTA('2-Merge'!A:A),"",INDEX('2-Merge'!D:D,SMALL(IF('2-Merge'!A$2:A$500&lt;&gt;"",ROW('2-Merge'!A$2:A$500)),ROWS(D$2:D556))))</f>
        <v>#NUM!</v>
      </c>
      <c r="E556" s="5" t="e">
        <f t="array" ref="E556">IF(ROWS(E$2:E556)&gt;COUNTA('2-Merge'!A:A),"",INDEX('2-Merge'!E:E,SMALL(IF('2-Merge'!A$2:A$500&lt;&gt;"",ROW('2-Merge'!A$2:A$500)),ROWS(E$2:E556))))</f>
        <v>#NUM!</v>
      </c>
      <c r="F556" s="5" t="e">
        <f t="array" ref="F556">IF(ROWS(F$2:F556)&gt;COUNTA('2-Merge'!A:A),"",INDEX('2-Merge'!F:F,SMALL(IF('2-Merge'!A$2:A$500&lt;&gt;"",ROW('2-Merge'!A$2:A$500)),ROWS(F$2:F556))))</f>
        <v>#NUM!</v>
      </c>
      <c r="G556" t="e">
        <f t="array" ref="G556">IF(ROWS(G$2:G556)&gt;COUNTA('2-Merge'!A:A),"",INDEX('2-Merge'!G:G,SMALL(IF('2-Merge'!A$2:A$500&lt;&gt;"",ROW('2-Merge'!A$2:A$500)),ROWS(G$2:G556))))</f>
        <v>#NUM!</v>
      </c>
    </row>
    <row r="557" spans="1:7" x14ac:dyDescent="0.25">
      <c r="A557" s="6" t="e">
        <f t="array" ref="A557">IF(ROWS(A$2:A557)&gt;COUNTA('2-Merge'!A:A),"",INDEX('2-Merge'!A:A,SMALL(IF('2-Merge'!A$2:A$500&lt;&gt;"",ROW('2-Merge'!A$2:A$500)),ROWS(A$2:A557))))</f>
        <v>#NUM!</v>
      </c>
      <c r="B557" t="e">
        <f t="array" ref="B557">IF(ROWS(B$2:B557)&gt;COUNTA('2-Merge'!A:A),"",INDEX('2-Merge'!B:B,SMALL(IF('2-Merge'!A$2:A$500&lt;&gt;"",ROW('2-Merge'!A$2:A$500)),ROWS(B$2:B557))))</f>
        <v>#NUM!</v>
      </c>
      <c r="C557" t="e">
        <f t="array" ref="C557">IF(ROWS(C$2:C557)&gt;COUNTA('2-Merge'!A:A),"",INDEX('2-Merge'!C:C,SMALL(IF('2-Merge'!A$2:A$500&lt;&gt;"",ROW('2-Merge'!A$2:A$500)),ROWS(C$2:C557))))</f>
        <v>#NUM!</v>
      </c>
      <c r="D557" s="3" t="e">
        <f t="array" ref="D557">IF(ROWS(D$2:D557)&gt;COUNTA('2-Merge'!A:A),"",INDEX('2-Merge'!D:D,SMALL(IF('2-Merge'!A$2:A$500&lt;&gt;"",ROW('2-Merge'!A$2:A$500)),ROWS(D$2:D557))))</f>
        <v>#NUM!</v>
      </c>
      <c r="E557" s="5" t="e">
        <f t="array" ref="E557">IF(ROWS(E$2:E557)&gt;COUNTA('2-Merge'!A:A),"",INDEX('2-Merge'!E:E,SMALL(IF('2-Merge'!A$2:A$500&lt;&gt;"",ROW('2-Merge'!A$2:A$500)),ROWS(E$2:E557))))</f>
        <v>#NUM!</v>
      </c>
      <c r="F557" s="5" t="e">
        <f t="array" ref="F557">IF(ROWS(F$2:F557)&gt;COUNTA('2-Merge'!A:A),"",INDEX('2-Merge'!F:F,SMALL(IF('2-Merge'!A$2:A$500&lt;&gt;"",ROW('2-Merge'!A$2:A$500)),ROWS(F$2:F557))))</f>
        <v>#NUM!</v>
      </c>
      <c r="G557" t="e">
        <f t="array" ref="G557">IF(ROWS(G$2:G557)&gt;COUNTA('2-Merge'!A:A),"",INDEX('2-Merge'!G:G,SMALL(IF('2-Merge'!A$2:A$500&lt;&gt;"",ROW('2-Merge'!A$2:A$500)),ROWS(G$2:G557))))</f>
        <v>#NUM!</v>
      </c>
    </row>
    <row r="558" spans="1:7" x14ac:dyDescent="0.25">
      <c r="A558" s="6" t="e">
        <f t="array" ref="A558">IF(ROWS(A$2:A558)&gt;COUNTA('2-Merge'!A:A),"",INDEX('2-Merge'!A:A,SMALL(IF('2-Merge'!A$2:A$500&lt;&gt;"",ROW('2-Merge'!A$2:A$500)),ROWS(A$2:A558))))</f>
        <v>#NUM!</v>
      </c>
      <c r="B558" t="e">
        <f t="array" ref="B558">IF(ROWS(B$2:B558)&gt;COUNTA('2-Merge'!A:A),"",INDEX('2-Merge'!B:B,SMALL(IF('2-Merge'!A$2:A$500&lt;&gt;"",ROW('2-Merge'!A$2:A$500)),ROWS(B$2:B558))))</f>
        <v>#NUM!</v>
      </c>
      <c r="C558" t="e">
        <f t="array" ref="C558">IF(ROWS(C$2:C558)&gt;COUNTA('2-Merge'!A:A),"",INDEX('2-Merge'!C:C,SMALL(IF('2-Merge'!A$2:A$500&lt;&gt;"",ROW('2-Merge'!A$2:A$500)),ROWS(C$2:C558))))</f>
        <v>#NUM!</v>
      </c>
      <c r="D558" s="3" t="e">
        <f t="array" ref="D558">IF(ROWS(D$2:D558)&gt;COUNTA('2-Merge'!A:A),"",INDEX('2-Merge'!D:D,SMALL(IF('2-Merge'!A$2:A$500&lt;&gt;"",ROW('2-Merge'!A$2:A$500)),ROWS(D$2:D558))))</f>
        <v>#NUM!</v>
      </c>
      <c r="E558" s="5" t="e">
        <f t="array" ref="E558">IF(ROWS(E$2:E558)&gt;COUNTA('2-Merge'!A:A),"",INDEX('2-Merge'!E:E,SMALL(IF('2-Merge'!A$2:A$500&lt;&gt;"",ROW('2-Merge'!A$2:A$500)),ROWS(E$2:E558))))</f>
        <v>#NUM!</v>
      </c>
      <c r="F558" s="5" t="e">
        <f t="array" ref="F558">IF(ROWS(F$2:F558)&gt;COUNTA('2-Merge'!A:A),"",INDEX('2-Merge'!F:F,SMALL(IF('2-Merge'!A$2:A$500&lt;&gt;"",ROW('2-Merge'!A$2:A$500)),ROWS(F$2:F558))))</f>
        <v>#NUM!</v>
      </c>
      <c r="G558" t="e">
        <f t="array" ref="G558">IF(ROWS(G$2:G558)&gt;COUNTA('2-Merge'!A:A),"",INDEX('2-Merge'!G:G,SMALL(IF('2-Merge'!A$2:A$500&lt;&gt;"",ROW('2-Merge'!A$2:A$500)),ROWS(G$2:G558))))</f>
        <v>#NUM!</v>
      </c>
    </row>
    <row r="559" spans="1:7" x14ac:dyDescent="0.25">
      <c r="A559" s="6" t="e">
        <f t="array" ref="A559">IF(ROWS(A$2:A559)&gt;COUNTA('2-Merge'!A:A),"",INDEX('2-Merge'!A:A,SMALL(IF('2-Merge'!A$2:A$500&lt;&gt;"",ROW('2-Merge'!A$2:A$500)),ROWS(A$2:A559))))</f>
        <v>#NUM!</v>
      </c>
      <c r="B559" t="e">
        <f t="array" ref="B559">IF(ROWS(B$2:B559)&gt;COUNTA('2-Merge'!A:A),"",INDEX('2-Merge'!B:B,SMALL(IF('2-Merge'!A$2:A$500&lt;&gt;"",ROW('2-Merge'!A$2:A$500)),ROWS(B$2:B559))))</f>
        <v>#NUM!</v>
      </c>
      <c r="C559" t="e">
        <f t="array" ref="C559">IF(ROWS(C$2:C559)&gt;COUNTA('2-Merge'!A:A),"",INDEX('2-Merge'!C:C,SMALL(IF('2-Merge'!A$2:A$500&lt;&gt;"",ROW('2-Merge'!A$2:A$500)),ROWS(C$2:C559))))</f>
        <v>#NUM!</v>
      </c>
      <c r="D559" s="3" t="e">
        <f t="array" ref="D559">IF(ROWS(D$2:D559)&gt;COUNTA('2-Merge'!A:A),"",INDEX('2-Merge'!D:D,SMALL(IF('2-Merge'!A$2:A$500&lt;&gt;"",ROW('2-Merge'!A$2:A$500)),ROWS(D$2:D559))))</f>
        <v>#NUM!</v>
      </c>
      <c r="E559" s="5" t="e">
        <f t="array" ref="E559">IF(ROWS(E$2:E559)&gt;COUNTA('2-Merge'!A:A),"",INDEX('2-Merge'!E:E,SMALL(IF('2-Merge'!A$2:A$500&lt;&gt;"",ROW('2-Merge'!A$2:A$500)),ROWS(E$2:E559))))</f>
        <v>#NUM!</v>
      </c>
      <c r="F559" s="5" t="e">
        <f t="array" ref="F559">IF(ROWS(F$2:F559)&gt;COUNTA('2-Merge'!A:A),"",INDEX('2-Merge'!F:F,SMALL(IF('2-Merge'!A$2:A$500&lt;&gt;"",ROW('2-Merge'!A$2:A$500)),ROWS(F$2:F559))))</f>
        <v>#NUM!</v>
      </c>
      <c r="G559" t="e">
        <f t="array" ref="G559">IF(ROWS(G$2:G559)&gt;COUNTA('2-Merge'!A:A),"",INDEX('2-Merge'!G:G,SMALL(IF('2-Merge'!A$2:A$500&lt;&gt;"",ROW('2-Merge'!A$2:A$500)),ROWS(G$2:G559))))</f>
        <v>#NUM!</v>
      </c>
    </row>
    <row r="560" spans="1:7" x14ac:dyDescent="0.25">
      <c r="A560" s="6" t="e">
        <f t="array" ref="A560">IF(ROWS(A$2:A560)&gt;COUNTA('2-Merge'!A:A),"",INDEX('2-Merge'!A:A,SMALL(IF('2-Merge'!A$2:A$500&lt;&gt;"",ROW('2-Merge'!A$2:A$500)),ROWS(A$2:A560))))</f>
        <v>#NUM!</v>
      </c>
      <c r="B560" t="e">
        <f t="array" ref="B560">IF(ROWS(B$2:B560)&gt;COUNTA('2-Merge'!A:A),"",INDEX('2-Merge'!B:B,SMALL(IF('2-Merge'!A$2:A$500&lt;&gt;"",ROW('2-Merge'!A$2:A$500)),ROWS(B$2:B560))))</f>
        <v>#NUM!</v>
      </c>
      <c r="C560" t="e">
        <f t="array" ref="C560">IF(ROWS(C$2:C560)&gt;COUNTA('2-Merge'!A:A),"",INDEX('2-Merge'!C:C,SMALL(IF('2-Merge'!A$2:A$500&lt;&gt;"",ROW('2-Merge'!A$2:A$500)),ROWS(C$2:C560))))</f>
        <v>#NUM!</v>
      </c>
      <c r="D560" s="3" t="e">
        <f t="array" ref="D560">IF(ROWS(D$2:D560)&gt;COUNTA('2-Merge'!A:A),"",INDEX('2-Merge'!D:D,SMALL(IF('2-Merge'!A$2:A$500&lt;&gt;"",ROW('2-Merge'!A$2:A$500)),ROWS(D$2:D560))))</f>
        <v>#NUM!</v>
      </c>
      <c r="E560" s="5" t="e">
        <f t="array" ref="E560">IF(ROWS(E$2:E560)&gt;COUNTA('2-Merge'!A:A),"",INDEX('2-Merge'!E:E,SMALL(IF('2-Merge'!A$2:A$500&lt;&gt;"",ROW('2-Merge'!A$2:A$500)),ROWS(E$2:E560))))</f>
        <v>#NUM!</v>
      </c>
      <c r="F560" s="5" t="e">
        <f t="array" ref="F560">IF(ROWS(F$2:F560)&gt;COUNTA('2-Merge'!A:A),"",INDEX('2-Merge'!F:F,SMALL(IF('2-Merge'!A$2:A$500&lt;&gt;"",ROW('2-Merge'!A$2:A$500)),ROWS(F$2:F560))))</f>
        <v>#NUM!</v>
      </c>
      <c r="G560" t="e">
        <f t="array" ref="G560">IF(ROWS(G$2:G560)&gt;COUNTA('2-Merge'!A:A),"",INDEX('2-Merge'!G:G,SMALL(IF('2-Merge'!A$2:A$500&lt;&gt;"",ROW('2-Merge'!A$2:A$500)),ROWS(G$2:G560))))</f>
        <v>#NUM!</v>
      </c>
    </row>
    <row r="561" spans="1:7" x14ac:dyDescent="0.25">
      <c r="A561" s="6" t="e">
        <f t="array" ref="A561">IF(ROWS(A$2:A561)&gt;COUNTA('2-Merge'!A:A),"",INDEX('2-Merge'!A:A,SMALL(IF('2-Merge'!A$2:A$500&lt;&gt;"",ROW('2-Merge'!A$2:A$500)),ROWS(A$2:A561))))</f>
        <v>#NUM!</v>
      </c>
      <c r="B561" t="e">
        <f t="array" ref="B561">IF(ROWS(B$2:B561)&gt;COUNTA('2-Merge'!A:A),"",INDEX('2-Merge'!B:B,SMALL(IF('2-Merge'!A$2:A$500&lt;&gt;"",ROW('2-Merge'!A$2:A$500)),ROWS(B$2:B561))))</f>
        <v>#NUM!</v>
      </c>
      <c r="C561" t="e">
        <f t="array" ref="C561">IF(ROWS(C$2:C561)&gt;COUNTA('2-Merge'!A:A),"",INDEX('2-Merge'!C:C,SMALL(IF('2-Merge'!A$2:A$500&lt;&gt;"",ROW('2-Merge'!A$2:A$500)),ROWS(C$2:C561))))</f>
        <v>#NUM!</v>
      </c>
      <c r="D561" s="3" t="e">
        <f t="array" ref="D561">IF(ROWS(D$2:D561)&gt;COUNTA('2-Merge'!A:A),"",INDEX('2-Merge'!D:D,SMALL(IF('2-Merge'!A$2:A$500&lt;&gt;"",ROW('2-Merge'!A$2:A$500)),ROWS(D$2:D561))))</f>
        <v>#NUM!</v>
      </c>
      <c r="E561" s="5" t="e">
        <f t="array" ref="E561">IF(ROWS(E$2:E561)&gt;COUNTA('2-Merge'!A:A),"",INDEX('2-Merge'!E:E,SMALL(IF('2-Merge'!A$2:A$500&lt;&gt;"",ROW('2-Merge'!A$2:A$500)),ROWS(E$2:E561))))</f>
        <v>#NUM!</v>
      </c>
      <c r="F561" s="5" t="e">
        <f t="array" ref="F561">IF(ROWS(F$2:F561)&gt;COUNTA('2-Merge'!A:A),"",INDEX('2-Merge'!F:F,SMALL(IF('2-Merge'!A$2:A$500&lt;&gt;"",ROW('2-Merge'!A$2:A$500)),ROWS(F$2:F561))))</f>
        <v>#NUM!</v>
      </c>
      <c r="G561" t="e">
        <f t="array" ref="G561">IF(ROWS(G$2:G561)&gt;COUNTA('2-Merge'!A:A),"",INDEX('2-Merge'!G:G,SMALL(IF('2-Merge'!A$2:A$500&lt;&gt;"",ROW('2-Merge'!A$2:A$500)),ROWS(G$2:G561))))</f>
        <v>#NUM!</v>
      </c>
    </row>
    <row r="562" spans="1:7" x14ac:dyDescent="0.25">
      <c r="A562" s="6" t="e">
        <f t="array" ref="A562">IF(ROWS(A$2:A562)&gt;COUNTA('2-Merge'!A:A),"",INDEX('2-Merge'!A:A,SMALL(IF('2-Merge'!A$2:A$500&lt;&gt;"",ROW('2-Merge'!A$2:A$500)),ROWS(A$2:A562))))</f>
        <v>#NUM!</v>
      </c>
      <c r="B562" t="e">
        <f t="array" ref="B562">IF(ROWS(B$2:B562)&gt;COUNTA('2-Merge'!A:A),"",INDEX('2-Merge'!B:B,SMALL(IF('2-Merge'!A$2:A$500&lt;&gt;"",ROW('2-Merge'!A$2:A$500)),ROWS(B$2:B562))))</f>
        <v>#NUM!</v>
      </c>
      <c r="C562" t="e">
        <f t="array" ref="C562">IF(ROWS(C$2:C562)&gt;COUNTA('2-Merge'!A:A),"",INDEX('2-Merge'!C:C,SMALL(IF('2-Merge'!A$2:A$500&lt;&gt;"",ROW('2-Merge'!A$2:A$500)),ROWS(C$2:C562))))</f>
        <v>#NUM!</v>
      </c>
      <c r="D562" s="3" t="e">
        <f t="array" ref="D562">IF(ROWS(D$2:D562)&gt;COUNTA('2-Merge'!A:A),"",INDEX('2-Merge'!D:D,SMALL(IF('2-Merge'!A$2:A$500&lt;&gt;"",ROW('2-Merge'!A$2:A$500)),ROWS(D$2:D562))))</f>
        <v>#NUM!</v>
      </c>
      <c r="E562" s="5" t="e">
        <f t="array" ref="E562">IF(ROWS(E$2:E562)&gt;COUNTA('2-Merge'!A:A),"",INDEX('2-Merge'!E:E,SMALL(IF('2-Merge'!A$2:A$500&lt;&gt;"",ROW('2-Merge'!A$2:A$500)),ROWS(E$2:E562))))</f>
        <v>#NUM!</v>
      </c>
      <c r="F562" s="5" t="e">
        <f t="array" ref="F562">IF(ROWS(F$2:F562)&gt;COUNTA('2-Merge'!A:A),"",INDEX('2-Merge'!F:F,SMALL(IF('2-Merge'!A$2:A$500&lt;&gt;"",ROW('2-Merge'!A$2:A$500)),ROWS(F$2:F562))))</f>
        <v>#NUM!</v>
      </c>
      <c r="G562" t="e">
        <f t="array" ref="G562">IF(ROWS(G$2:G562)&gt;COUNTA('2-Merge'!A:A),"",INDEX('2-Merge'!G:G,SMALL(IF('2-Merge'!A$2:A$500&lt;&gt;"",ROW('2-Merge'!A$2:A$500)),ROWS(G$2:G562))))</f>
        <v>#NUM!</v>
      </c>
    </row>
    <row r="563" spans="1:7" x14ac:dyDescent="0.25">
      <c r="A563" s="6" t="e">
        <f t="array" ref="A563">IF(ROWS(A$2:A563)&gt;COUNTA('2-Merge'!A:A),"",INDEX('2-Merge'!A:A,SMALL(IF('2-Merge'!A$2:A$500&lt;&gt;"",ROW('2-Merge'!A$2:A$500)),ROWS(A$2:A563))))</f>
        <v>#NUM!</v>
      </c>
      <c r="B563" t="e">
        <f t="array" ref="B563">IF(ROWS(B$2:B563)&gt;COUNTA('2-Merge'!A:A),"",INDEX('2-Merge'!B:B,SMALL(IF('2-Merge'!A$2:A$500&lt;&gt;"",ROW('2-Merge'!A$2:A$500)),ROWS(B$2:B563))))</f>
        <v>#NUM!</v>
      </c>
      <c r="C563" t="e">
        <f t="array" ref="C563">IF(ROWS(C$2:C563)&gt;COUNTA('2-Merge'!A:A),"",INDEX('2-Merge'!C:C,SMALL(IF('2-Merge'!A$2:A$500&lt;&gt;"",ROW('2-Merge'!A$2:A$500)),ROWS(C$2:C563))))</f>
        <v>#NUM!</v>
      </c>
      <c r="D563" s="3" t="e">
        <f t="array" ref="D563">IF(ROWS(D$2:D563)&gt;COUNTA('2-Merge'!A:A),"",INDEX('2-Merge'!D:D,SMALL(IF('2-Merge'!A$2:A$500&lt;&gt;"",ROW('2-Merge'!A$2:A$500)),ROWS(D$2:D563))))</f>
        <v>#NUM!</v>
      </c>
      <c r="E563" s="5" t="e">
        <f t="array" ref="E563">IF(ROWS(E$2:E563)&gt;COUNTA('2-Merge'!A:A),"",INDEX('2-Merge'!E:E,SMALL(IF('2-Merge'!A$2:A$500&lt;&gt;"",ROW('2-Merge'!A$2:A$500)),ROWS(E$2:E563))))</f>
        <v>#NUM!</v>
      </c>
      <c r="F563" s="5" t="e">
        <f t="array" ref="F563">IF(ROWS(F$2:F563)&gt;COUNTA('2-Merge'!A:A),"",INDEX('2-Merge'!F:F,SMALL(IF('2-Merge'!A$2:A$500&lt;&gt;"",ROW('2-Merge'!A$2:A$500)),ROWS(F$2:F563))))</f>
        <v>#NUM!</v>
      </c>
      <c r="G563" t="e">
        <f t="array" ref="G563">IF(ROWS(G$2:G563)&gt;COUNTA('2-Merge'!A:A),"",INDEX('2-Merge'!G:G,SMALL(IF('2-Merge'!A$2:A$500&lt;&gt;"",ROW('2-Merge'!A$2:A$500)),ROWS(G$2:G563))))</f>
        <v>#NUM!</v>
      </c>
    </row>
    <row r="564" spans="1:7" x14ac:dyDescent="0.25">
      <c r="A564" s="6" t="e">
        <f t="array" ref="A564">IF(ROWS(A$2:A564)&gt;COUNTA('2-Merge'!A:A),"",INDEX('2-Merge'!A:A,SMALL(IF('2-Merge'!A$2:A$500&lt;&gt;"",ROW('2-Merge'!A$2:A$500)),ROWS(A$2:A564))))</f>
        <v>#NUM!</v>
      </c>
      <c r="B564" t="e">
        <f t="array" ref="B564">IF(ROWS(B$2:B564)&gt;COUNTA('2-Merge'!A:A),"",INDEX('2-Merge'!B:B,SMALL(IF('2-Merge'!A$2:A$500&lt;&gt;"",ROW('2-Merge'!A$2:A$500)),ROWS(B$2:B564))))</f>
        <v>#NUM!</v>
      </c>
      <c r="C564" t="e">
        <f t="array" ref="C564">IF(ROWS(C$2:C564)&gt;COUNTA('2-Merge'!A:A),"",INDEX('2-Merge'!C:C,SMALL(IF('2-Merge'!A$2:A$500&lt;&gt;"",ROW('2-Merge'!A$2:A$500)),ROWS(C$2:C564))))</f>
        <v>#NUM!</v>
      </c>
      <c r="D564" s="3" t="e">
        <f t="array" ref="D564">IF(ROWS(D$2:D564)&gt;COUNTA('2-Merge'!A:A),"",INDEX('2-Merge'!D:D,SMALL(IF('2-Merge'!A$2:A$500&lt;&gt;"",ROW('2-Merge'!A$2:A$500)),ROWS(D$2:D564))))</f>
        <v>#NUM!</v>
      </c>
      <c r="E564" s="5" t="e">
        <f t="array" ref="E564">IF(ROWS(E$2:E564)&gt;COUNTA('2-Merge'!A:A),"",INDEX('2-Merge'!E:E,SMALL(IF('2-Merge'!A$2:A$500&lt;&gt;"",ROW('2-Merge'!A$2:A$500)),ROWS(E$2:E564))))</f>
        <v>#NUM!</v>
      </c>
      <c r="F564" s="5" t="e">
        <f t="array" ref="F564">IF(ROWS(F$2:F564)&gt;COUNTA('2-Merge'!A:A),"",INDEX('2-Merge'!F:F,SMALL(IF('2-Merge'!A$2:A$500&lt;&gt;"",ROW('2-Merge'!A$2:A$500)),ROWS(F$2:F564))))</f>
        <v>#NUM!</v>
      </c>
      <c r="G564" t="e">
        <f t="array" ref="G564">IF(ROWS(G$2:G564)&gt;COUNTA('2-Merge'!A:A),"",INDEX('2-Merge'!G:G,SMALL(IF('2-Merge'!A$2:A$500&lt;&gt;"",ROW('2-Merge'!A$2:A$500)),ROWS(G$2:G564))))</f>
        <v>#NUM!</v>
      </c>
    </row>
    <row r="565" spans="1:7" x14ac:dyDescent="0.25">
      <c r="A565" s="6" t="e">
        <f t="array" ref="A565">IF(ROWS(A$2:A565)&gt;COUNTA('2-Merge'!A:A),"",INDEX('2-Merge'!A:A,SMALL(IF('2-Merge'!A$2:A$500&lt;&gt;"",ROW('2-Merge'!A$2:A$500)),ROWS(A$2:A565))))</f>
        <v>#NUM!</v>
      </c>
      <c r="B565" t="e">
        <f t="array" ref="B565">IF(ROWS(B$2:B565)&gt;COUNTA('2-Merge'!A:A),"",INDEX('2-Merge'!B:B,SMALL(IF('2-Merge'!A$2:A$500&lt;&gt;"",ROW('2-Merge'!A$2:A$500)),ROWS(B$2:B565))))</f>
        <v>#NUM!</v>
      </c>
      <c r="C565" t="e">
        <f t="array" ref="C565">IF(ROWS(C$2:C565)&gt;COUNTA('2-Merge'!A:A),"",INDEX('2-Merge'!C:C,SMALL(IF('2-Merge'!A$2:A$500&lt;&gt;"",ROW('2-Merge'!A$2:A$500)),ROWS(C$2:C565))))</f>
        <v>#NUM!</v>
      </c>
      <c r="D565" s="3" t="e">
        <f t="array" ref="D565">IF(ROWS(D$2:D565)&gt;COUNTA('2-Merge'!A:A),"",INDEX('2-Merge'!D:D,SMALL(IF('2-Merge'!A$2:A$500&lt;&gt;"",ROW('2-Merge'!A$2:A$500)),ROWS(D$2:D565))))</f>
        <v>#NUM!</v>
      </c>
      <c r="E565" s="5" t="e">
        <f t="array" ref="E565">IF(ROWS(E$2:E565)&gt;COUNTA('2-Merge'!A:A),"",INDEX('2-Merge'!E:E,SMALL(IF('2-Merge'!A$2:A$500&lt;&gt;"",ROW('2-Merge'!A$2:A$500)),ROWS(E$2:E565))))</f>
        <v>#NUM!</v>
      </c>
      <c r="F565" s="5" t="e">
        <f t="array" ref="F565">IF(ROWS(F$2:F565)&gt;COUNTA('2-Merge'!A:A),"",INDEX('2-Merge'!F:F,SMALL(IF('2-Merge'!A$2:A$500&lt;&gt;"",ROW('2-Merge'!A$2:A$500)),ROWS(F$2:F565))))</f>
        <v>#NUM!</v>
      </c>
      <c r="G565" t="e">
        <f t="array" ref="G565">IF(ROWS(G$2:G565)&gt;COUNTA('2-Merge'!A:A),"",INDEX('2-Merge'!G:G,SMALL(IF('2-Merge'!A$2:A$500&lt;&gt;"",ROW('2-Merge'!A$2:A$500)),ROWS(G$2:G565))))</f>
        <v>#NUM!</v>
      </c>
    </row>
    <row r="566" spans="1:7" x14ac:dyDescent="0.25">
      <c r="A566" s="6" t="e">
        <f t="array" ref="A566">IF(ROWS(A$2:A566)&gt;COUNTA('2-Merge'!A:A),"",INDEX('2-Merge'!A:A,SMALL(IF('2-Merge'!A$2:A$500&lt;&gt;"",ROW('2-Merge'!A$2:A$500)),ROWS(A$2:A566))))</f>
        <v>#NUM!</v>
      </c>
      <c r="B566" t="e">
        <f t="array" ref="B566">IF(ROWS(B$2:B566)&gt;COUNTA('2-Merge'!A:A),"",INDEX('2-Merge'!B:B,SMALL(IF('2-Merge'!A$2:A$500&lt;&gt;"",ROW('2-Merge'!A$2:A$500)),ROWS(B$2:B566))))</f>
        <v>#NUM!</v>
      </c>
      <c r="C566" t="e">
        <f t="array" ref="C566">IF(ROWS(C$2:C566)&gt;COUNTA('2-Merge'!A:A),"",INDEX('2-Merge'!C:C,SMALL(IF('2-Merge'!A$2:A$500&lt;&gt;"",ROW('2-Merge'!A$2:A$500)),ROWS(C$2:C566))))</f>
        <v>#NUM!</v>
      </c>
      <c r="D566" s="3" t="e">
        <f t="array" ref="D566">IF(ROWS(D$2:D566)&gt;COUNTA('2-Merge'!A:A),"",INDEX('2-Merge'!D:D,SMALL(IF('2-Merge'!A$2:A$500&lt;&gt;"",ROW('2-Merge'!A$2:A$500)),ROWS(D$2:D566))))</f>
        <v>#NUM!</v>
      </c>
      <c r="E566" s="5" t="e">
        <f t="array" ref="E566">IF(ROWS(E$2:E566)&gt;COUNTA('2-Merge'!A:A),"",INDEX('2-Merge'!E:E,SMALL(IF('2-Merge'!A$2:A$500&lt;&gt;"",ROW('2-Merge'!A$2:A$500)),ROWS(E$2:E566))))</f>
        <v>#NUM!</v>
      </c>
      <c r="F566" s="5" t="e">
        <f t="array" ref="F566">IF(ROWS(F$2:F566)&gt;COUNTA('2-Merge'!A:A),"",INDEX('2-Merge'!F:F,SMALL(IF('2-Merge'!A$2:A$500&lt;&gt;"",ROW('2-Merge'!A$2:A$500)),ROWS(F$2:F566))))</f>
        <v>#NUM!</v>
      </c>
      <c r="G566" t="e">
        <f t="array" ref="G566">IF(ROWS(G$2:G566)&gt;COUNTA('2-Merge'!A:A),"",INDEX('2-Merge'!G:G,SMALL(IF('2-Merge'!A$2:A$500&lt;&gt;"",ROW('2-Merge'!A$2:A$500)),ROWS(G$2:G566))))</f>
        <v>#NUM!</v>
      </c>
    </row>
    <row r="567" spans="1:7" x14ac:dyDescent="0.25">
      <c r="A567" s="6" t="e">
        <f t="array" ref="A567">IF(ROWS(A$2:A567)&gt;COUNTA('2-Merge'!A:A),"",INDEX('2-Merge'!A:A,SMALL(IF('2-Merge'!A$2:A$500&lt;&gt;"",ROW('2-Merge'!A$2:A$500)),ROWS(A$2:A567))))</f>
        <v>#NUM!</v>
      </c>
      <c r="B567" t="e">
        <f t="array" ref="B567">IF(ROWS(B$2:B567)&gt;COUNTA('2-Merge'!A:A),"",INDEX('2-Merge'!B:B,SMALL(IF('2-Merge'!A$2:A$500&lt;&gt;"",ROW('2-Merge'!A$2:A$500)),ROWS(B$2:B567))))</f>
        <v>#NUM!</v>
      </c>
      <c r="C567" t="e">
        <f t="array" ref="C567">IF(ROWS(C$2:C567)&gt;COUNTA('2-Merge'!A:A),"",INDEX('2-Merge'!C:C,SMALL(IF('2-Merge'!A$2:A$500&lt;&gt;"",ROW('2-Merge'!A$2:A$500)),ROWS(C$2:C567))))</f>
        <v>#NUM!</v>
      </c>
      <c r="D567" s="3" t="e">
        <f t="array" ref="D567">IF(ROWS(D$2:D567)&gt;COUNTA('2-Merge'!A:A),"",INDEX('2-Merge'!D:D,SMALL(IF('2-Merge'!A$2:A$500&lt;&gt;"",ROW('2-Merge'!A$2:A$500)),ROWS(D$2:D567))))</f>
        <v>#NUM!</v>
      </c>
      <c r="E567" s="5" t="e">
        <f t="array" ref="E567">IF(ROWS(E$2:E567)&gt;COUNTA('2-Merge'!A:A),"",INDEX('2-Merge'!E:E,SMALL(IF('2-Merge'!A$2:A$500&lt;&gt;"",ROW('2-Merge'!A$2:A$500)),ROWS(E$2:E567))))</f>
        <v>#NUM!</v>
      </c>
      <c r="F567" s="5" t="e">
        <f t="array" ref="F567">IF(ROWS(F$2:F567)&gt;COUNTA('2-Merge'!A:A),"",INDEX('2-Merge'!F:F,SMALL(IF('2-Merge'!A$2:A$500&lt;&gt;"",ROW('2-Merge'!A$2:A$500)),ROWS(F$2:F567))))</f>
        <v>#NUM!</v>
      </c>
      <c r="G567" t="e">
        <f t="array" ref="G567">IF(ROWS(G$2:G567)&gt;COUNTA('2-Merge'!A:A),"",INDEX('2-Merge'!G:G,SMALL(IF('2-Merge'!A$2:A$500&lt;&gt;"",ROW('2-Merge'!A$2:A$500)),ROWS(G$2:G567))))</f>
        <v>#NUM!</v>
      </c>
    </row>
    <row r="568" spans="1:7" x14ac:dyDescent="0.25">
      <c r="A568" s="6" t="e">
        <f t="array" ref="A568">IF(ROWS(A$2:A568)&gt;COUNTA('2-Merge'!A:A),"",INDEX('2-Merge'!A:A,SMALL(IF('2-Merge'!A$2:A$500&lt;&gt;"",ROW('2-Merge'!A$2:A$500)),ROWS(A$2:A568))))</f>
        <v>#NUM!</v>
      </c>
      <c r="B568" t="e">
        <f t="array" ref="B568">IF(ROWS(B$2:B568)&gt;COUNTA('2-Merge'!A:A),"",INDEX('2-Merge'!B:B,SMALL(IF('2-Merge'!A$2:A$500&lt;&gt;"",ROW('2-Merge'!A$2:A$500)),ROWS(B$2:B568))))</f>
        <v>#NUM!</v>
      </c>
      <c r="C568" t="e">
        <f t="array" ref="C568">IF(ROWS(C$2:C568)&gt;COUNTA('2-Merge'!A:A),"",INDEX('2-Merge'!C:C,SMALL(IF('2-Merge'!A$2:A$500&lt;&gt;"",ROW('2-Merge'!A$2:A$500)),ROWS(C$2:C568))))</f>
        <v>#NUM!</v>
      </c>
      <c r="D568" s="3" t="e">
        <f t="array" ref="D568">IF(ROWS(D$2:D568)&gt;COUNTA('2-Merge'!A:A),"",INDEX('2-Merge'!D:D,SMALL(IF('2-Merge'!A$2:A$500&lt;&gt;"",ROW('2-Merge'!A$2:A$500)),ROWS(D$2:D568))))</f>
        <v>#NUM!</v>
      </c>
      <c r="E568" s="5" t="e">
        <f t="array" ref="E568">IF(ROWS(E$2:E568)&gt;COUNTA('2-Merge'!A:A),"",INDEX('2-Merge'!E:E,SMALL(IF('2-Merge'!A$2:A$500&lt;&gt;"",ROW('2-Merge'!A$2:A$500)),ROWS(E$2:E568))))</f>
        <v>#NUM!</v>
      </c>
      <c r="F568" s="5" t="e">
        <f t="array" ref="F568">IF(ROWS(F$2:F568)&gt;COUNTA('2-Merge'!A:A),"",INDEX('2-Merge'!F:F,SMALL(IF('2-Merge'!A$2:A$500&lt;&gt;"",ROW('2-Merge'!A$2:A$500)),ROWS(F$2:F568))))</f>
        <v>#NUM!</v>
      </c>
      <c r="G568" t="e">
        <f t="array" ref="G568">IF(ROWS(G$2:G568)&gt;COUNTA('2-Merge'!A:A),"",INDEX('2-Merge'!G:G,SMALL(IF('2-Merge'!A$2:A$500&lt;&gt;"",ROW('2-Merge'!A$2:A$500)),ROWS(G$2:G568))))</f>
        <v>#NUM!</v>
      </c>
    </row>
    <row r="569" spans="1:7" x14ac:dyDescent="0.25">
      <c r="A569" s="6" t="e">
        <f t="array" ref="A569">IF(ROWS(A$2:A569)&gt;COUNTA('2-Merge'!A:A),"",INDEX('2-Merge'!A:A,SMALL(IF('2-Merge'!A$2:A$500&lt;&gt;"",ROW('2-Merge'!A$2:A$500)),ROWS(A$2:A569))))</f>
        <v>#NUM!</v>
      </c>
      <c r="B569" t="e">
        <f t="array" ref="B569">IF(ROWS(B$2:B569)&gt;COUNTA('2-Merge'!A:A),"",INDEX('2-Merge'!B:B,SMALL(IF('2-Merge'!A$2:A$500&lt;&gt;"",ROW('2-Merge'!A$2:A$500)),ROWS(B$2:B569))))</f>
        <v>#NUM!</v>
      </c>
      <c r="C569" t="e">
        <f t="array" ref="C569">IF(ROWS(C$2:C569)&gt;COUNTA('2-Merge'!A:A),"",INDEX('2-Merge'!C:C,SMALL(IF('2-Merge'!A$2:A$500&lt;&gt;"",ROW('2-Merge'!A$2:A$500)),ROWS(C$2:C569))))</f>
        <v>#NUM!</v>
      </c>
      <c r="D569" s="3" t="e">
        <f t="array" ref="D569">IF(ROWS(D$2:D569)&gt;COUNTA('2-Merge'!A:A),"",INDEX('2-Merge'!D:D,SMALL(IF('2-Merge'!A$2:A$500&lt;&gt;"",ROW('2-Merge'!A$2:A$500)),ROWS(D$2:D569))))</f>
        <v>#NUM!</v>
      </c>
      <c r="E569" s="5" t="e">
        <f t="array" ref="E569">IF(ROWS(E$2:E569)&gt;COUNTA('2-Merge'!A:A),"",INDEX('2-Merge'!E:E,SMALL(IF('2-Merge'!A$2:A$500&lt;&gt;"",ROW('2-Merge'!A$2:A$500)),ROWS(E$2:E569))))</f>
        <v>#NUM!</v>
      </c>
      <c r="F569" s="5" t="e">
        <f t="array" ref="F569">IF(ROWS(F$2:F569)&gt;COUNTA('2-Merge'!A:A),"",INDEX('2-Merge'!F:F,SMALL(IF('2-Merge'!A$2:A$500&lt;&gt;"",ROW('2-Merge'!A$2:A$500)),ROWS(F$2:F569))))</f>
        <v>#NUM!</v>
      </c>
      <c r="G569" t="e">
        <f t="array" ref="G569">IF(ROWS(G$2:G569)&gt;COUNTA('2-Merge'!A:A),"",INDEX('2-Merge'!G:G,SMALL(IF('2-Merge'!A$2:A$500&lt;&gt;"",ROW('2-Merge'!A$2:A$500)),ROWS(G$2:G569))))</f>
        <v>#NUM!</v>
      </c>
    </row>
    <row r="570" spans="1:7" x14ac:dyDescent="0.25">
      <c r="A570" s="6" t="e">
        <f t="array" ref="A570">IF(ROWS(A$2:A570)&gt;COUNTA('2-Merge'!A:A),"",INDEX('2-Merge'!A:A,SMALL(IF('2-Merge'!A$2:A$500&lt;&gt;"",ROW('2-Merge'!A$2:A$500)),ROWS(A$2:A570))))</f>
        <v>#NUM!</v>
      </c>
      <c r="B570" t="e">
        <f t="array" ref="B570">IF(ROWS(B$2:B570)&gt;COUNTA('2-Merge'!A:A),"",INDEX('2-Merge'!B:B,SMALL(IF('2-Merge'!A$2:A$500&lt;&gt;"",ROW('2-Merge'!A$2:A$500)),ROWS(B$2:B570))))</f>
        <v>#NUM!</v>
      </c>
      <c r="C570" t="e">
        <f t="array" ref="C570">IF(ROWS(C$2:C570)&gt;COUNTA('2-Merge'!A:A),"",INDEX('2-Merge'!C:C,SMALL(IF('2-Merge'!A$2:A$500&lt;&gt;"",ROW('2-Merge'!A$2:A$500)),ROWS(C$2:C570))))</f>
        <v>#NUM!</v>
      </c>
      <c r="D570" s="3" t="e">
        <f t="array" ref="D570">IF(ROWS(D$2:D570)&gt;COUNTA('2-Merge'!A:A),"",INDEX('2-Merge'!D:D,SMALL(IF('2-Merge'!A$2:A$500&lt;&gt;"",ROW('2-Merge'!A$2:A$500)),ROWS(D$2:D570))))</f>
        <v>#NUM!</v>
      </c>
      <c r="E570" s="5" t="e">
        <f t="array" ref="E570">IF(ROWS(E$2:E570)&gt;COUNTA('2-Merge'!A:A),"",INDEX('2-Merge'!E:E,SMALL(IF('2-Merge'!A$2:A$500&lt;&gt;"",ROW('2-Merge'!A$2:A$500)),ROWS(E$2:E570))))</f>
        <v>#NUM!</v>
      </c>
      <c r="F570" s="5" t="e">
        <f t="array" ref="F570">IF(ROWS(F$2:F570)&gt;COUNTA('2-Merge'!A:A),"",INDEX('2-Merge'!F:F,SMALL(IF('2-Merge'!A$2:A$500&lt;&gt;"",ROW('2-Merge'!A$2:A$500)),ROWS(F$2:F570))))</f>
        <v>#NUM!</v>
      </c>
      <c r="G570" t="e">
        <f t="array" ref="G570">IF(ROWS(G$2:G570)&gt;COUNTA('2-Merge'!A:A),"",INDEX('2-Merge'!G:G,SMALL(IF('2-Merge'!A$2:A$500&lt;&gt;"",ROW('2-Merge'!A$2:A$500)),ROWS(G$2:G570))))</f>
        <v>#NUM!</v>
      </c>
    </row>
    <row r="571" spans="1:7" x14ac:dyDescent="0.25">
      <c r="A571" s="6" t="e">
        <f t="array" ref="A571">IF(ROWS(A$2:A571)&gt;COUNTA('2-Merge'!A:A),"",INDEX('2-Merge'!A:A,SMALL(IF('2-Merge'!A$2:A$500&lt;&gt;"",ROW('2-Merge'!A$2:A$500)),ROWS(A$2:A571))))</f>
        <v>#NUM!</v>
      </c>
      <c r="B571" t="e">
        <f t="array" ref="B571">IF(ROWS(B$2:B571)&gt;COUNTA('2-Merge'!A:A),"",INDEX('2-Merge'!B:B,SMALL(IF('2-Merge'!A$2:A$500&lt;&gt;"",ROW('2-Merge'!A$2:A$500)),ROWS(B$2:B571))))</f>
        <v>#NUM!</v>
      </c>
      <c r="C571" t="e">
        <f t="array" ref="C571">IF(ROWS(C$2:C571)&gt;COUNTA('2-Merge'!A:A),"",INDEX('2-Merge'!C:C,SMALL(IF('2-Merge'!A$2:A$500&lt;&gt;"",ROW('2-Merge'!A$2:A$500)),ROWS(C$2:C571))))</f>
        <v>#NUM!</v>
      </c>
      <c r="D571" s="3" t="e">
        <f t="array" ref="D571">IF(ROWS(D$2:D571)&gt;COUNTA('2-Merge'!A:A),"",INDEX('2-Merge'!D:D,SMALL(IF('2-Merge'!A$2:A$500&lt;&gt;"",ROW('2-Merge'!A$2:A$500)),ROWS(D$2:D571))))</f>
        <v>#NUM!</v>
      </c>
      <c r="E571" s="5" t="e">
        <f t="array" ref="E571">IF(ROWS(E$2:E571)&gt;COUNTA('2-Merge'!A:A),"",INDEX('2-Merge'!E:E,SMALL(IF('2-Merge'!A$2:A$500&lt;&gt;"",ROW('2-Merge'!A$2:A$500)),ROWS(E$2:E571))))</f>
        <v>#NUM!</v>
      </c>
      <c r="F571" s="5" t="e">
        <f t="array" ref="F571">IF(ROWS(F$2:F571)&gt;COUNTA('2-Merge'!A:A),"",INDEX('2-Merge'!F:F,SMALL(IF('2-Merge'!A$2:A$500&lt;&gt;"",ROW('2-Merge'!A$2:A$500)),ROWS(F$2:F571))))</f>
        <v>#NUM!</v>
      </c>
      <c r="G571" t="e">
        <f t="array" ref="G571">IF(ROWS(G$2:G571)&gt;COUNTA('2-Merge'!A:A),"",INDEX('2-Merge'!G:G,SMALL(IF('2-Merge'!A$2:A$500&lt;&gt;"",ROW('2-Merge'!A$2:A$500)),ROWS(G$2:G571))))</f>
        <v>#NUM!</v>
      </c>
    </row>
    <row r="572" spans="1:7" x14ac:dyDescent="0.25">
      <c r="A572" s="6" t="e">
        <f t="array" ref="A572">IF(ROWS(A$2:A572)&gt;COUNTA('2-Merge'!A:A),"",INDEX('2-Merge'!A:A,SMALL(IF('2-Merge'!A$2:A$500&lt;&gt;"",ROW('2-Merge'!A$2:A$500)),ROWS(A$2:A572))))</f>
        <v>#NUM!</v>
      </c>
      <c r="B572" t="e">
        <f t="array" ref="B572">IF(ROWS(B$2:B572)&gt;COUNTA('2-Merge'!A:A),"",INDEX('2-Merge'!B:B,SMALL(IF('2-Merge'!A$2:A$500&lt;&gt;"",ROW('2-Merge'!A$2:A$500)),ROWS(B$2:B572))))</f>
        <v>#NUM!</v>
      </c>
      <c r="C572" t="e">
        <f t="array" ref="C572">IF(ROWS(C$2:C572)&gt;COUNTA('2-Merge'!A:A),"",INDEX('2-Merge'!C:C,SMALL(IF('2-Merge'!A$2:A$500&lt;&gt;"",ROW('2-Merge'!A$2:A$500)),ROWS(C$2:C572))))</f>
        <v>#NUM!</v>
      </c>
      <c r="D572" s="3" t="e">
        <f t="array" ref="D572">IF(ROWS(D$2:D572)&gt;COUNTA('2-Merge'!A:A),"",INDEX('2-Merge'!D:D,SMALL(IF('2-Merge'!A$2:A$500&lt;&gt;"",ROW('2-Merge'!A$2:A$500)),ROWS(D$2:D572))))</f>
        <v>#NUM!</v>
      </c>
      <c r="E572" s="5" t="e">
        <f t="array" ref="E572">IF(ROWS(E$2:E572)&gt;COUNTA('2-Merge'!A:A),"",INDEX('2-Merge'!E:E,SMALL(IF('2-Merge'!A$2:A$500&lt;&gt;"",ROW('2-Merge'!A$2:A$500)),ROWS(E$2:E572))))</f>
        <v>#NUM!</v>
      </c>
      <c r="F572" s="5" t="e">
        <f t="array" ref="F572">IF(ROWS(F$2:F572)&gt;COUNTA('2-Merge'!A:A),"",INDEX('2-Merge'!F:F,SMALL(IF('2-Merge'!A$2:A$500&lt;&gt;"",ROW('2-Merge'!A$2:A$500)),ROWS(F$2:F572))))</f>
        <v>#NUM!</v>
      </c>
      <c r="G572" t="e">
        <f t="array" ref="G572">IF(ROWS(G$2:G572)&gt;COUNTA('2-Merge'!A:A),"",INDEX('2-Merge'!G:G,SMALL(IF('2-Merge'!A$2:A$500&lt;&gt;"",ROW('2-Merge'!A$2:A$500)),ROWS(G$2:G572))))</f>
        <v>#NUM!</v>
      </c>
    </row>
    <row r="573" spans="1:7" x14ac:dyDescent="0.25">
      <c r="A573" s="6" t="e">
        <f t="array" ref="A573">IF(ROWS(A$2:A573)&gt;COUNTA('2-Merge'!A:A),"",INDEX('2-Merge'!A:A,SMALL(IF('2-Merge'!A$2:A$500&lt;&gt;"",ROW('2-Merge'!A$2:A$500)),ROWS(A$2:A573))))</f>
        <v>#NUM!</v>
      </c>
      <c r="B573" t="e">
        <f t="array" ref="B573">IF(ROWS(B$2:B573)&gt;COUNTA('2-Merge'!A:A),"",INDEX('2-Merge'!B:B,SMALL(IF('2-Merge'!A$2:A$500&lt;&gt;"",ROW('2-Merge'!A$2:A$500)),ROWS(B$2:B573))))</f>
        <v>#NUM!</v>
      </c>
      <c r="C573" t="e">
        <f t="array" ref="C573">IF(ROWS(C$2:C573)&gt;COUNTA('2-Merge'!A:A),"",INDEX('2-Merge'!C:C,SMALL(IF('2-Merge'!A$2:A$500&lt;&gt;"",ROW('2-Merge'!A$2:A$500)),ROWS(C$2:C573))))</f>
        <v>#NUM!</v>
      </c>
      <c r="D573" s="3" t="e">
        <f t="array" ref="D573">IF(ROWS(D$2:D573)&gt;COUNTA('2-Merge'!A:A),"",INDEX('2-Merge'!D:D,SMALL(IF('2-Merge'!A$2:A$500&lt;&gt;"",ROW('2-Merge'!A$2:A$500)),ROWS(D$2:D573))))</f>
        <v>#NUM!</v>
      </c>
      <c r="E573" s="5" t="e">
        <f t="array" ref="E573">IF(ROWS(E$2:E573)&gt;COUNTA('2-Merge'!A:A),"",INDEX('2-Merge'!E:E,SMALL(IF('2-Merge'!A$2:A$500&lt;&gt;"",ROW('2-Merge'!A$2:A$500)),ROWS(E$2:E573))))</f>
        <v>#NUM!</v>
      </c>
      <c r="F573" s="5" t="e">
        <f t="array" ref="F573">IF(ROWS(F$2:F573)&gt;COUNTA('2-Merge'!A:A),"",INDEX('2-Merge'!F:F,SMALL(IF('2-Merge'!A$2:A$500&lt;&gt;"",ROW('2-Merge'!A$2:A$500)),ROWS(F$2:F573))))</f>
        <v>#NUM!</v>
      </c>
      <c r="G573" t="e">
        <f t="array" ref="G573">IF(ROWS(G$2:G573)&gt;COUNTA('2-Merge'!A:A),"",INDEX('2-Merge'!G:G,SMALL(IF('2-Merge'!A$2:A$500&lt;&gt;"",ROW('2-Merge'!A$2:A$500)),ROWS(G$2:G573))))</f>
        <v>#NUM!</v>
      </c>
    </row>
    <row r="574" spans="1:7" x14ac:dyDescent="0.25">
      <c r="A574" s="6" t="e">
        <f t="array" ref="A574">IF(ROWS(A$2:A574)&gt;COUNTA('2-Merge'!A:A),"",INDEX('2-Merge'!A:A,SMALL(IF('2-Merge'!A$2:A$500&lt;&gt;"",ROW('2-Merge'!A$2:A$500)),ROWS(A$2:A574))))</f>
        <v>#NUM!</v>
      </c>
      <c r="B574" t="e">
        <f t="array" ref="B574">IF(ROWS(B$2:B574)&gt;COUNTA('2-Merge'!A:A),"",INDEX('2-Merge'!B:B,SMALL(IF('2-Merge'!A$2:A$500&lt;&gt;"",ROW('2-Merge'!A$2:A$500)),ROWS(B$2:B574))))</f>
        <v>#NUM!</v>
      </c>
      <c r="C574" t="e">
        <f t="array" ref="C574">IF(ROWS(C$2:C574)&gt;COUNTA('2-Merge'!A:A),"",INDEX('2-Merge'!C:C,SMALL(IF('2-Merge'!A$2:A$500&lt;&gt;"",ROW('2-Merge'!A$2:A$500)),ROWS(C$2:C574))))</f>
        <v>#NUM!</v>
      </c>
      <c r="D574" s="3" t="e">
        <f t="array" ref="D574">IF(ROWS(D$2:D574)&gt;COUNTA('2-Merge'!A:A),"",INDEX('2-Merge'!D:D,SMALL(IF('2-Merge'!A$2:A$500&lt;&gt;"",ROW('2-Merge'!A$2:A$500)),ROWS(D$2:D574))))</f>
        <v>#NUM!</v>
      </c>
      <c r="E574" s="5" t="e">
        <f t="array" ref="E574">IF(ROWS(E$2:E574)&gt;COUNTA('2-Merge'!A:A),"",INDEX('2-Merge'!E:E,SMALL(IF('2-Merge'!A$2:A$500&lt;&gt;"",ROW('2-Merge'!A$2:A$500)),ROWS(E$2:E574))))</f>
        <v>#NUM!</v>
      </c>
      <c r="F574" s="5" t="e">
        <f t="array" ref="F574">IF(ROWS(F$2:F574)&gt;COUNTA('2-Merge'!A:A),"",INDEX('2-Merge'!F:F,SMALL(IF('2-Merge'!A$2:A$500&lt;&gt;"",ROW('2-Merge'!A$2:A$500)),ROWS(F$2:F574))))</f>
        <v>#NUM!</v>
      </c>
      <c r="G574" t="e">
        <f t="array" ref="G574">IF(ROWS(G$2:G574)&gt;COUNTA('2-Merge'!A:A),"",INDEX('2-Merge'!G:G,SMALL(IF('2-Merge'!A$2:A$500&lt;&gt;"",ROW('2-Merge'!A$2:A$500)),ROWS(G$2:G574))))</f>
        <v>#NUM!</v>
      </c>
    </row>
    <row r="575" spans="1:7" x14ac:dyDescent="0.25">
      <c r="A575" s="6" t="e">
        <f t="array" ref="A575">IF(ROWS(A$2:A575)&gt;COUNTA('2-Merge'!A:A),"",INDEX('2-Merge'!A:A,SMALL(IF('2-Merge'!A$2:A$500&lt;&gt;"",ROW('2-Merge'!A$2:A$500)),ROWS(A$2:A575))))</f>
        <v>#NUM!</v>
      </c>
      <c r="B575" t="e">
        <f t="array" ref="B575">IF(ROWS(B$2:B575)&gt;COUNTA('2-Merge'!A:A),"",INDEX('2-Merge'!B:B,SMALL(IF('2-Merge'!A$2:A$500&lt;&gt;"",ROW('2-Merge'!A$2:A$500)),ROWS(B$2:B575))))</f>
        <v>#NUM!</v>
      </c>
      <c r="C575" t="e">
        <f t="array" ref="C575">IF(ROWS(C$2:C575)&gt;COUNTA('2-Merge'!A:A),"",INDEX('2-Merge'!C:C,SMALL(IF('2-Merge'!A$2:A$500&lt;&gt;"",ROW('2-Merge'!A$2:A$500)),ROWS(C$2:C575))))</f>
        <v>#NUM!</v>
      </c>
      <c r="D575" s="3" t="e">
        <f t="array" ref="D575">IF(ROWS(D$2:D575)&gt;COUNTA('2-Merge'!A:A),"",INDEX('2-Merge'!D:D,SMALL(IF('2-Merge'!A$2:A$500&lt;&gt;"",ROW('2-Merge'!A$2:A$500)),ROWS(D$2:D575))))</f>
        <v>#NUM!</v>
      </c>
      <c r="E575" s="5" t="e">
        <f t="array" ref="E575">IF(ROWS(E$2:E575)&gt;COUNTA('2-Merge'!A:A),"",INDEX('2-Merge'!E:E,SMALL(IF('2-Merge'!A$2:A$500&lt;&gt;"",ROW('2-Merge'!A$2:A$500)),ROWS(E$2:E575))))</f>
        <v>#NUM!</v>
      </c>
      <c r="F575" s="5" t="e">
        <f t="array" ref="F575">IF(ROWS(F$2:F575)&gt;COUNTA('2-Merge'!A:A),"",INDEX('2-Merge'!F:F,SMALL(IF('2-Merge'!A$2:A$500&lt;&gt;"",ROW('2-Merge'!A$2:A$500)),ROWS(F$2:F575))))</f>
        <v>#NUM!</v>
      </c>
      <c r="G575" t="e">
        <f t="array" ref="G575">IF(ROWS(G$2:G575)&gt;COUNTA('2-Merge'!A:A),"",INDEX('2-Merge'!G:G,SMALL(IF('2-Merge'!A$2:A$500&lt;&gt;"",ROW('2-Merge'!A$2:A$500)),ROWS(G$2:G575))))</f>
        <v>#NUM!</v>
      </c>
    </row>
    <row r="576" spans="1:7" x14ac:dyDescent="0.25">
      <c r="A576" s="6" t="e">
        <f t="array" ref="A576">IF(ROWS(A$2:A576)&gt;COUNTA('2-Merge'!A:A),"",INDEX('2-Merge'!A:A,SMALL(IF('2-Merge'!A$2:A$500&lt;&gt;"",ROW('2-Merge'!A$2:A$500)),ROWS(A$2:A576))))</f>
        <v>#NUM!</v>
      </c>
      <c r="B576" t="e">
        <f t="array" ref="B576">IF(ROWS(B$2:B576)&gt;COUNTA('2-Merge'!A:A),"",INDEX('2-Merge'!B:B,SMALL(IF('2-Merge'!A$2:A$500&lt;&gt;"",ROW('2-Merge'!A$2:A$500)),ROWS(B$2:B576))))</f>
        <v>#NUM!</v>
      </c>
      <c r="C576" t="e">
        <f t="array" ref="C576">IF(ROWS(C$2:C576)&gt;COUNTA('2-Merge'!A:A),"",INDEX('2-Merge'!C:C,SMALL(IF('2-Merge'!A$2:A$500&lt;&gt;"",ROW('2-Merge'!A$2:A$500)),ROWS(C$2:C576))))</f>
        <v>#NUM!</v>
      </c>
      <c r="D576" s="3" t="e">
        <f t="array" ref="D576">IF(ROWS(D$2:D576)&gt;COUNTA('2-Merge'!A:A),"",INDEX('2-Merge'!D:D,SMALL(IF('2-Merge'!A$2:A$500&lt;&gt;"",ROW('2-Merge'!A$2:A$500)),ROWS(D$2:D576))))</f>
        <v>#NUM!</v>
      </c>
      <c r="E576" s="5" t="e">
        <f t="array" ref="E576">IF(ROWS(E$2:E576)&gt;COUNTA('2-Merge'!A:A),"",INDEX('2-Merge'!E:E,SMALL(IF('2-Merge'!A$2:A$500&lt;&gt;"",ROW('2-Merge'!A$2:A$500)),ROWS(E$2:E576))))</f>
        <v>#NUM!</v>
      </c>
      <c r="F576" s="5" t="e">
        <f t="array" ref="F576">IF(ROWS(F$2:F576)&gt;COUNTA('2-Merge'!A:A),"",INDEX('2-Merge'!F:F,SMALL(IF('2-Merge'!A$2:A$500&lt;&gt;"",ROW('2-Merge'!A$2:A$500)),ROWS(F$2:F576))))</f>
        <v>#NUM!</v>
      </c>
      <c r="G576" t="e">
        <f t="array" ref="G576">IF(ROWS(G$2:G576)&gt;COUNTA('2-Merge'!A:A),"",INDEX('2-Merge'!G:G,SMALL(IF('2-Merge'!A$2:A$500&lt;&gt;"",ROW('2-Merge'!A$2:A$500)),ROWS(G$2:G576))))</f>
        <v>#NUM!</v>
      </c>
    </row>
    <row r="577" spans="1:7" x14ac:dyDescent="0.25">
      <c r="A577" s="6" t="e">
        <f t="array" ref="A577">IF(ROWS(A$2:A577)&gt;COUNTA('2-Merge'!A:A),"",INDEX('2-Merge'!A:A,SMALL(IF('2-Merge'!A$2:A$500&lt;&gt;"",ROW('2-Merge'!A$2:A$500)),ROWS(A$2:A577))))</f>
        <v>#NUM!</v>
      </c>
      <c r="B577" t="e">
        <f t="array" ref="B577">IF(ROWS(B$2:B577)&gt;COUNTA('2-Merge'!A:A),"",INDEX('2-Merge'!B:B,SMALL(IF('2-Merge'!A$2:A$500&lt;&gt;"",ROW('2-Merge'!A$2:A$500)),ROWS(B$2:B577))))</f>
        <v>#NUM!</v>
      </c>
      <c r="C577" t="e">
        <f t="array" ref="C577">IF(ROWS(C$2:C577)&gt;COUNTA('2-Merge'!A:A),"",INDEX('2-Merge'!C:C,SMALL(IF('2-Merge'!A$2:A$500&lt;&gt;"",ROW('2-Merge'!A$2:A$500)),ROWS(C$2:C577))))</f>
        <v>#NUM!</v>
      </c>
      <c r="D577" s="3" t="e">
        <f t="array" ref="D577">IF(ROWS(D$2:D577)&gt;COUNTA('2-Merge'!A:A),"",INDEX('2-Merge'!D:D,SMALL(IF('2-Merge'!A$2:A$500&lt;&gt;"",ROW('2-Merge'!A$2:A$500)),ROWS(D$2:D577))))</f>
        <v>#NUM!</v>
      </c>
      <c r="E577" s="5" t="e">
        <f t="array" ref="E577">IF(ROWS(E$2:E577)&gt;COUNTA('2-Merge'!A:A),"",INDEX('2-Merge'!E:E,SMALL(IF('2-Merge'!A$2:A$500&lt;&gt;"",ROW('2-Merge'!A$2:A$500)),ROWS(E$2:E577))))</f>
        <v>#NUM!</v>
      </c>
      <c r="F577" s="5" t="e">
        <f t="array" ref="F577">IF(ROWS(F$2:F577)&gt;COUNTA('2-Merge'!A:A),"",INDEX('2-Merge'!F:F,SMALL(IF('2-Merge'!A$2:A$500&lt;&gt;"",ROW('2-Merge'!A$2:A$500)),ROWS(F$2:F577))))</f>
        <v>#NUM!</v>
      </c>
      <c r="G577" t="e">
        <f t="array" ref="G577">IF(ROWS(G$2:G577)&gt;COUNTA('2-Merge'!A:A),"",INDEX('2-Merge'!G:G,SMALL(IF('2-Merge'!A$2:A$500&lt;&gt;"",ROW('2-Merge'!A$2:A$500)),ROWS(G$2:G577))))</f>
        <v>#NUM!</v>
      </c>
    </row>
    <row r="578" spans="1:7" x14ac:dyDescent="0.25">
      <c r="A578" s="6" t="e">
        <f t="array" ref="A578">IF(ROWS(A$2:A578)&gt;COUNTA('2-Merge'!A:A),"",INDEX('2-Merge'!A:A,SMALL(IF('2-Merge'!A$2:A$500&lt;&gt;"",ROW('2-Merge'!A$2:A$500)),ROWS(A$2:A578))))</f>
        <v>#NUM!</v>
      </c>
      <c r="B578" t="e">
        <f t="array" ref="B578">IF(ROWS(B$2:B578)&gt;COUNTA('2-Merge'!A:A),"",INDEX('2-Merge'!B:B,SMALL(IF('2-Merge'!A$2:A$500&lt;&gt;"",ROW('2-Merge'!A$2:A$500)),ROWS(B$2:B578))))</f>
        <v>#NUM!</v>
      </c>
      <c r="C578" t="e">
        <f t="array" ref="C578">IF(ROWS(C$2:C578)&gt;COUNTA('2-Merge'!A:A),"",INDEX('2-Merge'!C:C,SMALL(IF('2-Merge'!A$2:A$500&lt;&gt;"",ROW('2-Merge'!A$2:A$500)),ROWS(C$2:C578))))</f>
        <v>#NUM!</v>
      </c>
      <c r="D578" s="3" t="e">
        <f t="array" ref="D578">IF(ROWS(D$2:D578)&gt;COUNTA('2-Merge'!A:A),"",INDEX('2-Merge'!D:D,SMALL(IF('2-Merge'!A$2:A$500&lt;&gt;"",ROW('2-Merge'!A$2:A$500)),ROWS(D$2:D578))))</f>
        <v>#NUM!</v>
      </c>
      <c r="E578" s="5" t="e">
        <f t="array" ref="E578">IF(ROWS(E$2:E578)&gt;COUNTA('2-Merge'!A:A),"",INDEX('2-Merge'!E:E,SMALL(IF('2-Merge'!A$2:A$500&lt;&gt;"",ROW('2-Merge'!A$2:A$500)),ROWS(E$2:E578))))</f>
        <v>#NUM!</v>
      </c>
      <c r="F578" s="5" t="e">
        <f t="array" ref="F578">IF(ROWS(F$2:F578)&gt;COUNTA('2-Merge'!A:A),"",INDEX('2-Merge'!F:F,SMALL(IF('2-Merge'!A$2:A$500&lt;&gt;"",ROW('2-Merge'!A$2:A$500)),ROWS(F$2:F578))))</f>
        <v>#NUM!</v>
      </c>
      <c r="G578" t="e">
        <f t="array" ref="G578">IF(ROWS(G$2:G578)&gt;COUNTA('2-Merge'!A:A),"",INDEX('2-Merge'!G:G,SMALL(IF('2-Merge'!A$2:A$500&lt;&gt;"",ROW('2-Merge'!A$2:A$500)),ROWS(G$2:G578))))</f>
        <v>#NUM!</v>
      </c>
    </row>
    <row r="579" spans="1:7" x14ac:dyDescent="0.25">
      <c r="A579" s="6" t="e">
        <f t="array" ref="A579">IF(ROWS(A$2:A579)&gt;COUNTA('2-Merge'!A:A),"",INDEX('2-Merge'!A:A,SMALL(IF('2-Merge'!A$2:A$500&lt;&gt;"",ROW('2-Merge'!A$2:A$500)),ROWS(A$2:A579))))</f>
        <v>#NUM!</v>
      </c>
      <c r="B579" t="e">
        <f t="array" ref="B579">IF(ROWS(B$2:B579)&gt;COUNTA('2-Merge'!A:A),"",INDEX('2-Merge'!B:B,SMALL(IF('2-Merge'!A$2:A$500&lt;&gt;"",ROW('2-Merge'!A$2:A$500)),ROWS(B$2:B579))))</f>
        <v>#NUM!</v>
      </c>
      <c r="C579" t="e">
        <f t="array" ref="C579">IF(ROWS(C$2:C579)&gt;COUNTA('2-Merge'!A:A),"",INDEX('2-Merge'!C:C,SMALL(IF('2-Merge'!A$2:A$500&lt;&gt;"",ROW('2-Merge'!A$2:A$500)),ROWS(C$2:C579))))</f>
        <v>#NUM!</v>
      </c>
      <c r="D579" s="3" t="e">
        <f t="array" ref="D579">IF(ROWS(D$2:D579)&gt;COUNTA('2-Merge'!A:A),"",INDEX('2-Merge'!D:D,SMALL(IF('2-Merge'!A$2:A$500&lt;&gt;"",ROW('2-Merge'!A$2:A$500)),ROWS(D$2:D579))))</f>
        <v>#NUM!</v>
      </c>
      <c r="E579" s="5" t="e">
        <f t="array" ref="E579">IF(ROWS(E$2:E579)&gt;COUNTA('2-Merge'!A:A),"",INDEX('2-Merge'!E:E,SMALL(IF('2-Merge'!A$2:A$500&lt;&gt;"",ROW('2-Merge'!A$2:A$500)),ROWS(E$2:E579))))</f>
        <v>#NUM!</v>
      </c>
      <c r="F579" s="5" t="e">
        <f t="array" ref="F579">IF(ROWS(F$2:F579)&gt;COUNTA('2-Merge'!A:A),"",INDEX('2-Merge'!F:F,SMALL(IF('2-Merge'!A$2:A$500&lt;&gt;"",ROW('2-Merge'!A$2:A$500)),ROWS(F$2:F579))))</f>
        <v>#NUM!</v>
      </c>
      <c r="G579" t="e">
        <f t="array" ref="G579">IF(ROWS(G$2:G579)&gt;COUNTA('2-Merge'!A:A),"",INDEX('2-Merge'!G:G,SMALL(IF('2-Merge'!A$2:A$500&lt;&gt;"",ROW('2-Merge'!A$2:A$500)),ROWS(G$2:G579))))</f>
        <v>#NUM!</v>
      </c>
    </row>
    <row r="580" spans="1:7" x14ac:dyDescent="0.25">
      <c r="A580" s="6" t="e">
        <f t="array" ref="A580">IF(ROWS(A$2:A580)&gt;COUNTA('2-Merge'!A:A),"",INDEX('2-Merge'!A:A,SMALL(IF('2-Merge'!A$2:A$500&lt;&gt;"",ROW('2-Merge'!A$2:A$500)),ROWS(A$2:A580))))</f>
        <v>#NUM!</v>
      </c>
      <c r="B580" t="e">
        <f t="array" ref="B580">IF(ROWS(B$2:B580)&gt;COUNTA('2-Merge'!A:A),"",INDEX('2-Merge'!B:B,SMALL(IF('2-Merge'!A$2:A$500&lt;&gt;"",ROW('2-Merge'!A$2:A$500)),ROWS(B$2:B580))))</f>
        <v>#NUM!</v>
      </c>
      <c r="C580" t="e">
        <f t="array" ref="C580">IF(ROWS(C$2:C580)&gt;COUNTA('2-Merge'!A:A),"",INDEX('2-Merge'!C:C,SMALL(IF('2-Merge'!A$2:A$500&lt;&gt;"",ROW('2-Merge'!A$2:A$500)),ROWS(C$2:C580))))</f>
        <v>#NUM!</v>
      </c>
      <c r="D580" s="3" t="e">
        <f t="array" ref="D580">IF(ROWS(D$2:D580)&gt;COUNTA('2-Merge'!A:A),"",INDEX('2-Merge'!D:D,SMALL(IF('2-Merge'!A$2:A$500&lt;&gt;"",ROW('2-Merge'!A$2:A$500)),ROWS(D$2:D580))))</f>
        <v>#NUM!</v>
      </c>
      <c r="E580" s="5" t="e">
        <f t="array" ref="E580">IF(ROWS(E$2:E580)&gt;COUNTA('2-Merge'!A:A),"",INDEX('2-Merge'!E:E,SMALL(IF('2-Merge'!A$2:A$500&lt;&gt;"",ROW('2-Merge'!A$2:A$500)),ROWS(E$2:E580))))</f>
        <v>#NUM!</v>
      </c>
      <c r="F580" s="5" t="e">
        <f t="array" ref="F580">IF(ROWS(F$2:F580)&gt;COUNTA('2-Merge'!A:A),"",INDEX('2-Merge'!F:F,SMALL(IF('2-Merge'!A$2:A$500&lt;&gt;"",ROW('2-Merge'!A$2:A$500)),ROWS(F$2:F580))))</f>
        <v>#NUM!</v>
      </c>
      <c r="G580" t="e">
        <f t="array" ref="G580">IF(ROWS(G$2:G580)&gt;COUNTA('2-Merge'!A:A),"",INDEX('2-Merge'!G:G,SMALL(IF('2-Merge'!A$2:A$500&lt;&gt;"",ROW('2-Merge'!A$2:A$500)),ROWS(G$2:G580))))</f>
        <v>#NUM!</v>
      </c>
    </row>
    <row r="581" spans="1:7" x14ac:dyDescent="0.25">
      <c r="A581" s="6" t="e">
        <f t="array" ref="A581">IF(ROWS(A$2:A581)&gt;COUNTA('2-Merge'!A:A),"",INDEX('2-Merge'!A:A,SMALL(IF('2-Merge'!A$2:A$500&lt;&gt;"",ROW('2-Merge'!A$2:A$500)),ROWS(A$2:A581))))</f>
        <v>#NUM!</v>
      </c>
      <c r="B581" t="e">
        <f t="array" ref="B581">IF(ROWS(B$2:B581)&gt;COUNTA('2-Merge'!A:A),"",INDEX('2-Merge'!B:B,SMALL(IF('2-Merge'!A$2:A$500&lt;&gt;"",ROW('2-Merge'!A$2:A$500)),ROWS(B$2:B581))))</f>
        <v>#NUM!</v>
      </c>
      <c r="C581" t="e">
        <f t="array" ref="C581">IF(ROWS(C$2:C581)&gt;COUNTA('2-Merge'!A:A),"",INDEX('2-Merge'!C:C,SMALL(IF('2-Merge'!A$2:A$500&lt;&gt;"",ROW('2-Merge'!A$2:A$500)),ROWS(C$2:C581))))</f>
        <v>#NUM!</v>
      </c>
      <c r="D581" s="3" t="e">
        <f t="array" ref="D581">IF(ROWS(D$2:D581)&gt;COUNTA('2-Merge'!A:A),"",INDEX('2-Merge'!D:D,SMALL(IF('2-Merge'!A$2:A$500&lt;&gt;"",ROW('2-Merge'!A$2:A$500)),ROWS(D$2:D581))))</f>
        <v>#NUM!</v>
      </c>
      <c r="E581" s="5" t="e">
        <f t="array" ref="E581">IF(ROWS(E$2:E581)&gt;COUNTA('2-Merge'!A:A),"",INDEX('2-Merge'!E:E,SMALL(IF('2-Merge'!A$2:A$500&lt;&gt;"",ROW('2-Merge'!A$2:A$500)),ROWS(E$2:E581))))</f>
        <v>#NUM!</v>
      </c>
      <c r="F581" s="5" t="e">
        <f t="array" ref="F581">IF(ROWS(F$2:F581)&gt;COUNTA('2-Merge'!A:A),"",INDEX('2-Merge'!F:F,SMALL(IF('2-Merge'!A$2:A$500&lt;&gt;"",ROW('2-Merge'!A$2:A$500)),ROWS(F$2:F581))))</f>
        <v>#NUM!</v>
      </c>
      <c r="G581" t="e">
        <f t="array" ref="G581">IF(ROWS(G$2:G581)&gt;COUNTA('2-Merge'!A:A),"",INDEX('2-Merge'!G:G,SMALL(IF('2-Merge'!A$2:A$500&lt;&gt;"",ROW('2-Merge'!A$2:A$500)),ROWS(G$2:G581))))</f>
        <v>#NUM!</v>
      </c>
    </row>
    <row r="582" spans="1:7" x14ac:dyDescent="0.25">
      <c r="A582" s="6" t="e">
        <f t="array" ref="A582">IF(ROWS(A$2:A582)&gt;COUNTA('2-Merge'!A:A),"",INDEX('2-Merge'!A:A,SMALL(IF('2-Merge'!A$2:A$500&lt;&gt;"",ROW('2-Merge'!A$2:A$500)),ROWS(A$2:A582))))</f>
        <v>#NUM!</v>
      </c>
      <c r="B582" t="e">
        <f t="array" ref="B582">IF(ROWS(B$2:B582)&gt;COUNTA('2-Merge'!A:A),"",INDEX('2-Merge'!B:B,SMALL(IF('2-Merge'!A$2:A$500&lt;&gt;"",ROW('2-Merge'!A$2:A$500)),ROWS(B$2:B582))))</f>
        <v>#NUM!</v>
      </c>
      <c r="C582" t="e">
        <f t="array" ref="C582">IF(ROWS(C$2:C582)&gt;COUNTA('2-Merge'!A:A),"",INDEX('2-Merge'!C:C,SMALL(IF('2-Merge'!A$2:A$500&lt;&gt;"",ROW('2-Merge'!A$2:A$500)),ROWS(C$2:C582))))</f>
        <v>#NUM!</v>
      </c>
      <c r="D582" s="3" t="e">
        <f t="array" ref="D582">IF(ROWS(D$2:D582)&gt;COUNTA('2-Merge'!A:A),"",INDEX('2-Merge'!D:D,SMALL(IF('2-Merge'!A$2:A$500&lt;&gt;"",ROW('2-Merge'!A$2:A$500)),ROWS(D$2:D582))))</f>
        <v>#NUM!</v>
      </c>
      <c r="E582" s="5" t="e">
        <f t="array" ref="E582">IF(ROWS(E$2:E582)&gt;COUNTA('2-Merge'!A:A),"",INDEX('2-Merge'!E:E,SMALL(IF('2-Merge'!A$2:A$500&lt;&gt;"",ROW('2-Merge'!A$2:A$500)),ROWS(E$2:E582))))</f>
        <v>#NUM!</v>
      </c>
      <c r="F582" s="5" t="e">
        <f t="array" ref="F582">IF(ROWS(F$2:F582)&gt;COUNTA('2-Merge'!A:A),"",INDEX('2-Merge'!F:F,SMALL(IF('2-Merge'!A$2:A$500&lt;&gt;"",ROW('2-Merge'!A$2:A$500)),ROWS(F$2:F582))))</f>
        <v>#NUM!</v>
      </c>
      <c r="G582" t="e">
        <f t="array" ref="G582">IF(ROWS(G$2:G582)&gt;COUNTA('2-Merge'!A:A),"",INDEX('2-Merge'!G:G,SMALL(IF('2-Merge'!A$2:A$500&lt;&gt;"",ROW('2-Merge'!A$2:A$500)),ROWS(G$2:G582))))</f>
        <v>#NUM!</v>
      </c>
    </row>
    <row r="583" spans="1:7" x14ac:dyDescent="0.25">
      <c r="A583" s="6" t="e">
        <f t="array" ref="A583">IF(ROWS(A$2:A583)&gt;COUNTA('2-Merge'!A:A),"",INDEX('2-Merge'!A:A,SMALL(IF('2-Merge'!A$2:A$500&lt;&gt;"",ROW('2-Merge'!A$2:A$500)),ROWS(A$2:A583))))</f>
        <v>#NUM!</v>
      </c>
      <c r="B583" t="e">
        <f t="array" ref="B583">IF(ROWS(B$2:B583)&gt;COUNTA('2-Merge'!A:A),"",INDEX('2-Merge'!B:B,SMALL(IF('2-Merge'!A$2:A$500&lt;&gt;"",ROW('2-Merge'!A$2:A$500)),ROWS(B$2:B583))))</f>
        <v>#NUM!</v>
      </c>
      <c r="C583" t="e">
        <f t="array" ref="C583">IF(ROWS(C$2:C583)&gt;COUNTA('2-Merge'!A:A),"",INDEX('2-Merge'!C:C,SMALL(IF('2-Merge'!A$2:A$500&lt;&gt;"",ROW('2-Merge'!A$2:A$500)),ROWS(C$2:C583))))</f>
        <v>#NUM!</v>
      </c>
      <c r="D583" s="3" t="e">
        <f t="array" ref="D583">IF(ROWS(D$2:D583)&gt;COUNTA('2-Merge'!A:A),"",INDEX('2-Merge'!D:D,SMALL(IF('2-Merge'!A$2:A$500&lt;&gt;"",ROW('2-Merge'!A$2:A$500)),ROWS(D$2:D583))))</f>
        <v>#NUM!</v>
      </c>
      <c r="E583" s="5" t="e">
        <f t="array" ref="E583">IF(ROWS(E$2:E583)&gt;COUNTA('2-Merge'!A:A),"",INDEX('2-Merge'!E:E,SMALL(IF('2-Merge'!A$2:A$500&lt;&gt;"",ROW('2-Merge'!A$2:A$500)),ROWS(E$2:E583))))</f>
        <v>#NUM!</v>
      </c>
      <c r="F583" s="5" t="e">
        <f t="array" ref="F583">IF(ROWS(F$2:F583)&gt;COUNTA('2-Merge'!A:A),"",INDEX('2-Merge'!F:F,SMALL(IF('2-Merge'!A$2:A$500&lt;&gt;"",ROW('2-Merge'!A$2:A$500)),ROWS(F$2:F583))))</f>
        <v>#NUM!</v>
      </c>
      <c r="G583" t="e">
        <f t="array" ref="G583">IF(ROWS(G$2:G583)&gt;COUNTA('2-Merge'!A:A),"",INDEX('2-Merge'!G:G,SMALL(IF('2-Merge'!A$2:A$500&lt;&gt;"",ROW('2-Merge'!A$2:A$500)),ROWS(G$2:G583))))</f>
        <v>#NUM!</v>
      </c>
    </row>
    <row r="584" spans="1:7" x14ac:dyDescent="0.25">
      <c r="A584" s="6" t="e">
        <f t="array" ref="A584">IF(ROWS(A$2:A584)&gt;COUNTA('2-Merge'!A:A),"",INDEX('2-Merge'!A:A,SMALL(IF('2-Merge'!A$2:A$500&lt;&gt;"",ROW('2-Merge'!A$2:A$500)),ROWS(A$2:A584))))</f>
        <v>#NUM!</v>
      </c>
      <c r="B584" t="e">
        <f t="array" ref="B584">IF(ROWS(B$2:B584)&gt;COUNTA('2-Merge'!A:A),"",INDEX('2-Merge'!B:B,SMALL(IF('2-Merge'!A$2:A$500&lt;&gt;"",ROW('2-Merge'!A$2:A$500)),ROWS(B$2:B584))))</f>
        <v>#NUM!</v>
      </c>
      <c r="C584" t="e">
        <f t="array" ref="C584">IF(ROWS(C$2:C584)&gt;COUNTA('2-Merge'!A:A),"",INDEX('2-Merge'!C:C,SMALL(IF('2-Merge'!A$2:A$500&lt;&gt;"",ROW('2-Merge'!A$2:A$500)),ROWS(C$2:C584))))</f>
        <v>#NUM!</v>
      </c>
      <c r="D584" s="3" t="e">
        <f t="array" ref="D584">IF(ROWS(D$2:D584)&gt;COUNTA('2-Merge'!A:A),"",INDEX('2-Merge'!D:D,SMALL(IF('2-Merge'!A$2:A$500&lt;&gt;"",ROW('2-Merge'!A$2:A$500)),ROWS(D$2:D584))))</f>
        <v>#NUM!</v>
      </c>
      <c r="E584" s="5" t="e">
        <f t="array" ref="E584">IF(ROWS(E$2:E584)&gt;COUNTA('2-Merge'!A:A),"",INDEX('2-Merge'!E:E,SMALL(IF('2-Merge'!A$2:A$500&lt;&gt;"",ROW('2-Merge'!A$2:A$500)),ROWS(E$2:E584))))</f>
        <v>#NUM!</v>
      </c>
      <c r="F584" s="5" t="e">
        <f t="array" ref="F584">IF(ROWS(F$2:F584)&gt;COUNTA('2-Merge'!A:A),"",INDEX('2-Merge'!F:F,SMALL(IF('2-Merge'!A$2:A$500&lt;&gt;"",ROW('2-Merge'!A$2:A$500)),ROWS(F$2:F584))))</f>
        <v>#NUM!</v>
      </c>
      <c r="G584" t="e">
        <f t="array" ref="G584">IF(ROWS(G$2:G584)&gt;COUNTA('2-Merge'!A:A),"",INDEX('2-Merge'!G:G,SMALL(IF('2-Merge'!A$2:A$500&lt;&gt;"",ROW('2-Merge'!A$2:A$500)),ROWS(G$2:G584))))</f>
        <v>#NUM!</v>
      </c>
    </row>
    <row r="585" spans="1:7" x14ac:dyDescent="0.25">
      <c r="A585" s="6" t="e">
        <f t="array" ref="A585">IF(ROWS(A$2:A585)&gt;COUNTA('2-Merge'!A:A),"",INDEX('2-Merge'!A:A,SMALL(IF('2-Merge'!A$2:A$500&lt;&gt;"",ROW('2-Merge'!A$2:A$500)),ROWS(A$2:A585))))</f>
        <v>#NUM!</v>
      </c>
      <c r="B585" t="e">
        <f t="array" ref="B585">IF(ROWS(B$2:B585)&gt;COUNTA('2-Merge'!A:A),"",INDEX('2-Merge'!B:B,SMALL(IF('2-Merge'!A$2:A$500&lt;&gt;"",ROW('2-Merge'!A$2:A$500)),ROWS(B$2:B585))))</f>
        <v>#NUM!</v>
      </c>
      <c r="C585" t="e">
        <f t="array" ref="C585">IF(ROWS(C$2:C585)&gt;COUNTA('2-Merge'!A:A),"",INDEX('2-Merge'!C:C,SMALL(IF('2-Merge'!A$2:A$500&lt;&gt;"",ROW('2-Merge'!A$2:A$500)),ROWS(C$2:C585))))</f>
        <v>#NUM!</v>
      </c>
      <c r="D585" s="3" t="e">
        <f t="array" ref="D585">IF(ROWS(D$2:D585)&gt;COUNTA('2-Merge'!A:A),"",INDEX('2-Merge'!D:D,SMALL(IF('2-Merge'!A$2:A$500&lt;&gt;"",ROW('2-Merge'!A$2:A$500)),ROWS(D$2:D585))))</f>
        <v>#NUM!</v>
      </c>
      <c r="E585" s="5" t="e">
        <f t="array" ref="E585">IF(ROWS(E$2:E585)&gt;COUNTA('2-Merge'!A:A),"",INDEX('2-Merge'!E:E,SMALL(IF('2-Merge'!A$2:A$500&lt;&gt;"",ROW('2-Merge'!A$2:A$500)),ROWS(E$2:E585))))</f>
        <v>#NUM!</v>
      </c>
      <c r="F585" s="5" t="e">
        <f t="array" ref="F585">IF(ROWS(F$2:F585)&gt;COUNTA('2-Merge'!A:A),"",INDEX('2-Merge'!F:F,SMALL(IF('2-Merge'!A$2:A$500&lt;&gt;"",ROW('2-Merge'!A$2:A$500)),ROWS(F$2:F585))))</f>
        <v>#NUM!</v>
      </c>
      <c r="G585" t="e">
        <f t="array" ref="G585">IF(ROWS(G$2:G585)&gt;COUNTA('2-Merge'!A:A),"",INDEX('2-Merge'!G:G,SMALL(IF('2-Merge'!A$2:A$500&lt;&gt;"",ROW('2-Merge'!A$2:A$500)),ROWS(G$2:G585))))</f>
        <v>#NUM!</v>
      </c>
    </row>
    <row r="586" spans="1:7" x14ac:dyDescent="0.25">
      <c r="A586" s="6" t="e">
        <f t="array" ref="A586">IF(ROWS(A$2:A586)&gt;COUNTA('2-Merge'!A:A),"",INDEX('2-Merge'!A:A,SMALL(IF('2-Merge'!A$2:A$500&lt;&gt;"",ROW('2-Merge'!A$2:A$500)),ROWS(A$2:A586))))</f>
        <v>#NUM!</v>
      </c>
      <c r="B586" t="e">
        <f t="array" ref="B586">IF(ROWS(B$2:B586)&gt;COUNTA('2-Merge'!A:A),"",INDEX('2-Merge'!B:B,SMALL(IF('2-Merge'!A$2:A$500&lt;&gt;"",ROW('2-Merge'!A$2:A$500)),ROWS(B$2:B586))))</f>
        <v>#NUM!</v>
      </c>
      <c r="C586" t="e">
        <f t="array" ref="C586">IF(ROWS(C$2:C586)&gt;COUNTA('2-Merge'!A:A),"",INDEX('2-Merge'!C:C,SMALL(IF('2-Merge'!A$2:A$500&lt;&gt;"",ROW('2-Merge'!A$2:A$500)),ROWS(C$2:C586))))</f>
        <v>#NUM!</v>
      </c>
      <c r="D586" s="3" t="e">
        <f t="array" ref="D586">IF(ROWS(D$2:D586)&gt;COUNTA('2-Merge'!A:A),"",INDEX('2-Merge'!D:D,SMALL(IF('2-Merge'!A$2:A$500&lt;&gt;"",ROW('2-Merge'!A$2:A$500)),ROWS(D$2:D586))))</f>
        <v>#NUM!</v>
      </c>
      <c r="E586" s="5" t="e">
        <f t="array" ref="E586">IF(ROWS(E$2:E586)&gt;COUNTA('2-Merge'!A:A),"",INDEX('2-Merge'!E:E,SMALL(IF('2-Merge'!A$2:A$500&lt;&gt;"",ROW('2-Merge'!A$2:A$500)),ROWS(E$2:E586))))</f>
        <v>#NUM!</v>
      </c>
      <c r="F586" s="5" t="e">
        <f t="array" ref="F586">IF(ROWS(F$2:F586)&gt;COUNTA('2-Merge'!A:A),"",INDEX('2-Merge'!F:F,SMALL(IF('2-Merge'!A$2:A$500&lt;&gt;"",ROW('2-Merge'!A$2:A$500)),ROWS(F$2:F586))))</f>
        <v>#NUM!</v>
      </c>
      <c r="G586" t="e">
        <f t="array" ref="G586">IF(ROWS(G$2:G586)&gt;COUNTA('2-Merge'!A:A),"",INDEX('2-Merge'!G:G,SMALL(IF('2-Merge'!A$2:A$500&lt;&gt;"",ROW('2-Merge'!A$2:A$500)),ROWS(G$2:G586))))</f>
        <v>#NUM!</v>
      </c>
    </row>
    <row r="587" spans="1:7" x14ac:dyDescent="0.25">
      <c r="A587" s="6" t="e">
        <f t="array" ref="A587">IF(ROWS(A$2:A587)&gt;COUNTA('2-Merge'!A:A),"",INDEX('2-Merge'!A:A,SMALL(IF('2-Merge'!A$2:A$500&lt;&gt;"",ROW('2-Merge'!A$2:A$500)),ROWS(A$2:A587))))</f>
        <v>#NUM!</v>
      </c>
      <c r="B587" t="e">
        <f t="array" ref="B587">IF(ROWS(B$2:B587)&gt;COUNTA('2-Merge'!A:A),"",INDEX('2-Merge'!B:B,SMALL(IF('2-Merge'!A$2:A$500&lt;&gt;"",ROW('2-Merge'!A$2:A$500)),ROWS(B$2:B587))))</f>
        <v>#NUM!</v>
      </c>
      <c r="C587" t="e">
        <f t="array" ref="C587">IF(ROWS(C$2:C587)&gt;COUNTA('2-Merge'!A:A),"",INDEX('2-Merge'!C:C,SMALL(IF('2-Merge'!A$2:A$500&lt;&gt;"",ROW('2-Merge'!A$2:A$500)),ROWS(C$2:C587))))</f>
        <v>#NUM!</v>
      </c>
      <c r="D587" s="3" t="e">
        <f t="array" ref="D587">IF(ROWS(D$2:D587)&gt;COUNTA('2-Merge'!A:A),"",INDEX('2-Merge'!D:D,SMALL(IF('2-Merge'!A$2:A$500&lt;&gt;"",ROW('2-Merge'!A$2:A$500)),ROWS(D$2:D587))))</f>
        <v>#NUM!</v>
      </c>
      <c r="E587" s="5" t="e">
        <f t="array" ref="E587">IF(ROWS(E$2:E587)&gt;COUNTA('2-Merge'!A:A),"",INDEX('2-Merge'!E:E,SMALL(IF('2-Merge'!A$2:A$500&lt;&gt;"",ROW('2-Merge'!A$2:A$500)),ROWS(E$2:E587))))</f>
        <v>#NUM!</v>
      </c>
      <c r="F587" s="5" t="e">
        <f t="array" ref="F587">IF(ROWS(F$2:F587)&gt;COUNTA('2-Merge'!A:A),"",INDEX('2-Merge'!F:F,SMALL(IF('2-Merge'!A$2:A$500&lt;&gt;"",ROW('2-Merge'!A$2:A$500)),ROWS(F$2:F587))))</f>
        <v>#NUM!</v>
      </c>
      <c r="G587" t="e">
        <f t="array" ref="G587">IF(ROWS(G$2:G587)&gt;COUNTA('2-Merge'!A:A),"",INDEX('2-Merge'!G:G,SMALL(IF('2-Merge'!A$2:A$500&lt;&gt;"",ROW('2-Merge'!A$2:A$500)),ROWS(G$2:G587))))</f>
        <v>#NUM!</v>
      </c>
    </row>
    <row r="588" spans="1:7" x14ac:dyDescent="0.25">
      <c r="A588" s="6" t="e">
        <f t="array" ref="A588">IF(ROWS(A$2:A588)&gt;COUNTA('2-Merge'!A:A),"",INDEX('2-Merge'!A:A,SMALL(IF('2-Merge'!A$2:A$500&lt;&gt;"",ROW('2-Merge'!A$2:A$500)),ROWS(A$2:A588))))</f>
        <v>#NUM!</v>
      </c>
      <c r="B588" t="e">
        <f t="array" ref="B588">IF(ROWS(B$2:B588)&gt;COUNTA('2-Merge'!A:A),"",INDEX('2-Merge'!B:B,SMALL(IF('2-Merge'!A$2:A$500&lt;&gt;"",ROW('2-Merge'!A$2:A$500)),ROWS(B$2:B588))))</f>
        <v>#NUM!</v>
      </c>
      <c r="C588" t="e">
        <f t="array" ref="C588">IF(ROWS(C$2:C588)&gt;COUNTA('2-Merge'!A:A),"",INDEX('2-Merge'!C:C,SMALL(IF('2-Merge'!A$2:A$500&lt;&gt;"",ROW('2-Merge'!A$2:A$500)),ROWS(C$2:C588))))</f>
        <v>#NUM!</v>
      </c>
      <c r="D588" s="3" t="e">
        <f t="array" ref="D588">IF(ROWS(D$2:D588)&gt;COUNTA('2-Merge'!A:A),"",INDEX('2-Merge'!D:D,SMALL(IF('2-Merge'!A$2:A$500&lt;&gt;"",ROW('2-Merge'!A$2:A$500)),ROWS(D$2:D588))))</f>
        <v>#NUM!</v>
      </c>
      <c r="E588" s="5" t="e">
        <f t="array" ref="E588">IF(ROWS(E$2:E588)&gt;COUNTA('2-Merge'!A:A),"",INDEX('2-Merge'!E:E,SMALL(IF('2-Merge'!A$2:A$500&lt;&gt;"",ROW('2-Merge'!A$2:A$500)),ROWS(E$2:E588))))</f>
        <v>#NUM!</v>
      </c>
      <c r="F588" s="5" t="e">
        <f t="array" ref="F588">IF(ROWS(F$2:F588)&gt;COUNTA('2-Merge'!A:A),"",INDEX('2-Merge'!F:F,SMALL(IF('2-Merge'!A$2:A$500&lt;&gt;"",ROW('2-Merge'!A$2:A$500)),ROWS(F$2:F588))))</f>
        <v>#NUM!</v>
      </c>
      <c r="G588" t="e">
        <f t="array" ref="G588">IF(ROWS(G$2:G588)&gt;COUNTA('2-Merge'!A:A),"",INDEX('2-Merge'!G:G,SMALL(IF('2-Merge'!A$2:A$500&lt;&gt;"",ROW('2-Merge'!A$2:A$500)),ROWS(G$2:G588))))</f>
        <v>#NUM!</v>
      </c>
    </row>
    <row r="589" spans="1:7" x14ac:dyDescent="0.25">
      <c r="A589" s="6" t="e">
        <f t="array" ref="A589">IF(ROWS(A$2:A589)&gt;COUNTA('2-Merge'!A:A),"",INDEX('2-Merge'!A:A,SMALL(IF('2-Merge'!A$2:A$500&lt;&gt;"",ROW('2-Merge'!A$2:A$500)),ROWS(A$2:A589))))</f>
        <v>#NUM!</v>
      </c>
      <c r="B589" t="e">
        <f t="array" ref="B589">IF(ROWS(B$2:B589)&gt;COUNTA('2-Merge'!A:A),"",INDEX('2-Merge'!B:B,SMALL(IF('2-Merge'!A$2:A$500&lt;&gt;"",ROW('2-Merge'!A$2:A$500)),ROWS(B$2:B589))))</f>
        <v>#NUM!</v>
      </c>
      <c r="C589" t="e">
        <f t="array" ref="C589">IF(ROWS(C$2:C589)&gt;COUNTA('2-Merge'!A:A),"",INDEX('2-Merge'!C:C,SMALL(IF('2-Merge'!A$2:A$500&lt;&gt;"",ROW('2-Merge'!A$2:A$500)),ROWS(C$2:C589))))</f>
        <v>#NUM!</v>
      </c>
      <c r="D589" s="3" t="e">
        <f t="array" ref="D589">IF(ROWS(D$2:D589)&gt;COUNTA('2-Merge'!A:A),"",INDEX('2-Merge'!D:D,SMALL(IF('2-Merge'!A$2:A$500&lt;&gt;"",ROW('2-Merge'!A$2:A$500)),ROWS(D$2:D589))))</f>
        <v>#NUM!</v>
      </c>
      <c r="E589" s="5" t="e">
        <f t="array" ref="E589">IF(ROWS(E$2:E589)&gt;COUNTA('2-Merge'!A:A),"",INDEX('2-Merge'!E:E,SMALL(IF('2-Merge'!A$2:A$500&lt;&gt;"",ROW('2-Merge'!A$2:A$500)),ROWS(E$2:E589))))</f>
        <v>#NUM!</v>
      </c>
      <c r="F589" s="5" t="e">
        <f t="array" ref="F589">IF(ROWS(F$2:F589)&gt;COUNTA('2-Merge'!A:A),"",INDEX('2-Merge'!F:F,SMALL(IF('2-Merge'!A$2:A$500&lt;&gt;"",ROW('2-Merge'!A$2:A$500)),ROWS(F$2:F589))))</f>
        <v>#NUM!</v>
      </c>
      <c r="G589" t="e">
        <f t="array" ref="G589">IF(ROWS(G$2:G589)&gt;COUNTA('2-Merge'!A:A),"",INDEX('2-Merge'!G:G,SMALL(IF('2-Merge'!A$2:A$500&lt;&gt;"",ROW('2-Merge'!A$2:A$500)),ROWS(G$2:G589))))</f>
        <v>#NUM!</v>
      </c>
    </row>
    <row r="590" spans="1:7" x14ac:dyDescent="0.25">
      <c r="A590" s="6" t="e">
        <f t="array" ref="A590">IF(ROWS(A$2:A590)&gt;COUNTA('2-Merge'!A:A),"",INDEX('2-Merge'!A:A,SMALL(IF('2-Merge'!A$2:A$500&lt;&gt;"",ROW('2-Merge'!A$2:A$500)),ROWS(A$2:A590))))</f>
        <v>#NUM!</v>
      </c>
      <c r="B590" t="e">
        <f t="array" ref="B590">IF(ROWS(B$2:B590)&gt;COUNTA('2-Merge'!A:A),"",INDEX('2-Merge'!B:B,SMALL(IF('2-Merge'!A$2:A$500&lt;&gt;"",ROW('2-Merge'!A$2:A$500)),ROWS(B$2:B590))))</f>
        <v>#NUM!</v>
      </c>
      <c r="C590" t="e">
        <f t="array" ref="C590">IF(ROWS(C$2:C590)&gt;COUNTA('2-Merge'!A:A),"",INDEX('2-Merge'!C:C,SMALL(IF('2-Merge'!A$2:A$500&lt;&gt;"",ROW('2-Merge'!A$2:A$500)),ROWS(C$2:C590))))</f>
        <v>#NUM!</v>
      </c>
      <c r="D590" s="3" t="e">
        <f t="array" ref="D590">IF(ROWS(D$2:D590)&gt;COUNTA('2-Merge'!A:A),"",INDEX('2-Merge'!D:D,SMALL(IF('2-Merge'!A$2:A$500&lt;&gt;"",ROW('2-Merge'!A$2:A$500)),ROWS(D$2:D590))))</f>
        <v>#NUM!</v>
      </c>
      <c r="E590" s="5" t="e">
        <f t="array" ref="E590">IF(ROWS(E$2:E590)&gt;COUNTA('2-Merge'!A:A),"",INDEX('2-Merge'!E:E,SMALL(IF('2-Merge'!A$2:A$500&lt;&gt;"",ROW('2-Merge'!A$2:A$500)),ROWS(E$2:E590))))</f>
        <v>#NUM!</v>
      </c>
      <c r="F590" s="5" t="e">
        <f t="array" ref="F590">IF(ROWS(F$2:F590)&gt;COUNTA('2-Merge'!A:A),"",INDEX('2-Merge'!F:F,SMALL(IF('2-Merge'!A$2:A$500&lt;&gt;"",ROW('2-Merge'!A$2:A$500)),ROWS(F$2:F590))))</f>
        <v>#NUM!</v>
      </c>
      <c r="G590" t="e">
        <f t="array" ref="G590">IF(ROWS(G$2:G590)&gt;COUNTA('2-Merge'!A:A),"",INDEX('2-Merge'!G:G,SMALL(IF('2-Merge'!A$2:A$500&lt;&gt;"",ROW('2-Merge'!A$2:A$500)),ROWS(G$2:G590))))</f>
        <v>#NUM!</v>
      </c>
    </row>
    <row r="591" spans="1:7" x14ac:dyDescent="0.25">
      <c r="A591" s="6" t="e">
        <f t="array" ref="A591">IF(ROWS(A$2:A591)&gt;COUNTA('2-Merge'!A:A),"",INDEX('2-Merge'!A:A,SMALL(IF('2-Merge'!A$2:A$500&lt;&gt;"",ROW('2-Merge'!A$2:A$500)),ROWS(A$2:A591))))</f>
        <v>#NUM!</v>
      </c>
      <c r="B591" t="e">
        <f t="array" ref="B591">IF(ROWS(B$2:B591)&gt;COUNTA('2-Merge'!A:A),"",INDEX('2-Merge'!B:B,SMALL(IF('2-Merge'!A$2:A$500&lt;&gt;"",ROW('2-Merge'!A$2:A$500)),ROWS(B$2:B591))))</f>
        <v>#NUM!</v>
      </c>
      <c r="C591" t="e">
        <f t="array" ref="C591">IF(ROWS(C$2:C591)&gt;COUNTA('2-Merge'!A:A),"",INDEX('2-Merge'!C:C,SMALL(IF('2-Merge'!A$2:A$500&lt;&gt;"",ROW('2-Merge'!A$2:A$500)),ROWS(C$2:C591))))</f>
        <v>#NUM!</v>
      </c>
      <c r="D591" s="3" t="e">
        <f t="array" ref="D591">IF(ROWS(D$2:D591)&gt;COUNTA('2-Merge'!A:A),"",INDEX('2-Merge'!D:D,SMALL(IF('2-Merge'!A$2:A$500&lt;&gt;"",ROW('2-Merge'!A$2:A$500)),ROWS(D$2:D591))))</f>
        <v>#NUM!</v>
      </c>
      <c r="E591" s="5" t="e">
        <f t="array" ref="E591">IF(ROWS(E$2:E591)&gt;COUNTA('2-Merge'!A:A),"",INDEX('2-Merge'!E:E,SMALL(IF('2-Merge'!A$2:A$500&lt;&gt;"",ROW('2-Merge'!A$2:A$500)),ROWS(E$2:E591))))</f>
        <v>#NUM!</v>
      </c>
      <c r="F591" s="5" t="e">
        <f t="array" ref="F591">IF(ROWS(F$2:F591)&gt;COUNTA('2-Merge'!A:A),"",INDEX('2-Merge'!F:F,SMALL(IF('2-Merge'!A$2:A$500&lt;&gt;"",ROW('2-Merge'!A$2:A$500)),ROWS(F$2:F591))))</f>
        <v>#NUM!</v>
      </c>
      <c r="G591" t="e">
        <f t="array" ref="G591">IF(ROWS(G$2:G591)&gt;COUNTA('2-Merge'!A:A),"",INDEX('2-Merge'!G:G,SMALL(IF('2-Merge'!A$2:A$500&lt;&gt;"",ROW('2-Merge'!A$2:A$500)),ROWS(G$2:G591))))</f>
        <v>#NUM!</v>
      </c>
    </row>
    <row r="592" spans="1:7" x14ac:dyDescent="0.25">
      <c r="A592" s="6" t="e">
        <f t="array" ref="A592">IF(ROWS(A$2:A592)&gt;COUNTA('2-Merge'!A:A),"",INDEX('2-Merge'!A:A,SMALL(IF('2-Merge'!A$2:A$500&lt;&gt;"",ROW('2-Merge'!A$2:A$500)),ROWS(A$2:A592))))</f>
        <v>#NUM!</v>
      </c>
      <c r="B592" t="e">
        <f t="array" ref="B592">IF(ROWS(B$2:B592)&gt;COUNTA('2-Merge'!A:A),"",INDEX('2-Merge'!B:B,SMALL(IF('2-Merge'!A$2:A$500&lt;&gt;"",ROW('2-Merge'!A$2:A$500)),ROWS(B$2:B592))))</f>
        <v>#NUM!</v>
      </c>
      <c r="C592" t="e">
        <f t="array" ref="C592">IF(ROWS(C$2:C592)&gt;COUNTA('2-Merge'!A:A),"",INDEX('2-Merge'!C:C,SMALL(IF('2-Merge'!A$2:A$500&lt;&gt;"",ROW('2-Merge'!A$2:A$500)),ROWS(C$2:C592))))</f>
        <v>#NUM!</v>
      </c>
      <c r="D592" s="3" t="e">
        <f t="array" ref="D592">IF(ROWS(D$2:D592)&gt;COUNTA('2-Merge'!A:A),"",INDEX('2-Merge'!D:D,SMALL(IF('2-Merge'!A$2:A$500&lt;&gt;"",ROW('2-Merge'!A$2:A$500)),ROWS(D$2:D592))))</f>
        <v>#NUM!</v>
      </c>
      <c r="E592" s="5" t="e">
        <f t="array" ref="E592">IF(ROWS(E$2:E592)&gt;COUNTA('2-Merge'!A:A),"",INDEX('2-Merge'!E:E,SMALL(IF('2-Merge'!A$2:A$500&lt;&gt;"",ROW('2-Merge'!A$2:A$500)),ROWS(E$2:E592))))</f>
        <v>#NUM!</v>
      </c>
      <c r="F592" s="5" t="e">
        <f t="array" ref="F592">IF(ROWS(F$2:F592)&gt;COUNTA('2-Merge'!A:A),"",INDEX('2-Merge'!F:F,SMALL(IF('2-Merge'!A$2:A$500&lt;&gt;"",ROW('2-Merge'!A$2:A$500)),ROWS(F$2:F592))))</f>
        <v>#NUM!</v>
      </c>
      <c r="G592" t="e">
        <f t="array" ref="G592">IF(ROWS(G$2:G592)&gt;COUNTA('2-Merge'!A:A),"",INDEX('2-Merge'!G:G,SMALL(IF('2-Merge'!A$2:A$500&lt;&gt;"",ROW('2-Merge'!A$2:A$500)),ROWS(G$2:G592))))</f>
        <v>#NUM!</v>
      </c>
    </row>
    <row r="593" spans="1:7" x14ac:dyDescent="0.25">
      <c r="A593" s="6" t="e">
        <f t="array" ref="A593">IF(ROWS(A$2:A593)&gt;COUNTA('2-Merge'!A:A),"",INDEX('2-Merge'!A:A,SMALL(IF('2-Merge'!A$2:A$500&lt;&gt;"",ROW('2-Merge'!A$2:A$500)),ROWS(A$2:A593))))</f>
        <v>#NUM!</v>
      </c>
      <c r="B593" t="e">
        <f t="array" ref="B593">IF(ROWS(B$2:B593)&gt;COUNTA('2-Merge'!A:A),"",INDEX('2-Merge'!B:B,SMALL(IF('2-Merge'!A$2:A$500&lt;&gt;"",ROW('2-Merge'!A$2:A$500)),ROWS(B$2:B593))))</f>
        <v>#NUM!</v>
      </c>
      <c r="C593" t="e">
        <f t="array" ref="C593">IF(ROWS(C$2:C593)&gt;COUNTA('2-Merge'!A:A),"",INDEX('2-Merge'!C:C,SMALL(IF('2-Merge'!A$2:A$500&lt;&gt;"",ROW('2-Merge'!A$2:A$500)),ROWS(C$2:C593))))</f>
        <v>#NUM!</v>
      </c>
      <c r="D593" s="3" t="e">
        <f t="array" ref="D593">IF(ROWS(D$2:D593)&gt;COUNTA('2-Merge'!A:A),"",INDEX('2-Merge'!D:D,SMALL(IF('2-Merge'!A$2:A$500&lt;&gt;"",ROW('2-Merge'!A$2:A$500)),ROWS(D$2:D593))))</f>
        <v>#NUM!</v>
      </c>
      <c r="E593" s="5" t="e">
        <f t="array" ref="E593">IF(ROWS(E$2:E593)&gt;COUNTA('2-Merge'!A:A),"",INDEX('2-Merge'!E:E,SMALL(IF('2-Merge'!A$2:A$500&lt;&gt;"",ROW('2-Merge'!A$2:A$500)),ROWS(E$2:E593))))</f>
        <v>#NUM!</v>
      </c>
      <c r="F593" s="5" t="e">
        <f t="array" ref="F593">IF(ROWS(F$2:F593)&gt;COUNTA('2-Merge'!A:A),"",INDEX('2-Merge'!F:F,SMALL(IF('2-Merge'!A$2:A$500&lt;&gt;"",ROW('2-Merge'!A$2:A$500)),ROWS(F$2:F593))))</f>
        <v>#NUM!</v>
      </c>
      <c r="G593" t="e">
        <f t="array" ref="G593">IF(ROWS(G$2:G593)&gt;COUNTA('2-Merge'!A:A),"",INDEX('2-Merge'!G:G,SMALL(IF('2-Merge'!A$2:A$500&lt;&gt;"",ROW('2-Merge'!A$2:A$500)),ROWS(G$2:G593))))</f>
        <v>#NUM!</v>
      </c>
    </row>
    <row r="594" spans="1:7" x14ac:dyDescent="0.25">
      <c r="A594" s="6" t="e">
        <f t="array" ref="A594">IF(ROWS(A$2:A594)&gt;COUNTA('2-Merge'!A:A),"",INDEX('2-Merge'!A:A,SMALL(IF('2-Merge'!A$2:A$500&lt;&gt;"",ROW('2-Merge'!A$2:A$500)),ROWS(A$2:A594))))</f>
        <v>#NUM!</v>
      </c>
      <c r="B594" t="e">
        <f t="array" ref="B594">IF(ROWS(B$2:B594)&gt;COUNTA('2-Merge'!A:A),"",INDEX('2-Merge'!B:B,SMALL(IF('2-Merge'!A$2:A$500&lt;&gt;"",ROW('2-Merge'!A$2:A$500)),ROWS(B$2:B594))))</f>
        <v>#NUM!</v>
      </c>
      <c r="C594" t="e">
        <f t="array" ref="C594">IF(ROWS(C$2:C594)&gt;COUNTA('2-Merge'!A:A),"",INDEX('2-Merge'!C:C,SMALL(IF('2-Merge'!A$2:A$500&lt;&gt;"",ROW('2-Merge'!A$2:A$500)),ROWS(C$2:C594))))</f>
        <v>#NUM!</v>
      </c>
      <c r="D594" s="3" t="e">
        <f t="array" ref="D594">IF(ROWS(D$2:D594)&gt;COUNTA('2-Merge'!A:A),"",INDEX('2-Merge'!D:D,SMALL(IF('2-Merge'!A$2:A$500&lt;&gt;"",ROW('2-Merge'!A$2:A$500)),ROWS(D$2:D594))))</f>
        <v>#NUM!</v>
      </c>
      <c r="E594" s="5" t="e">
        <f t="array" ref="E594">IF(ROWS(E$2:E594)&gt;COUNTA('2-Merge'!A:A),"",INDEX('2-Merge'!E:E,SMALL(IF('2-Merge'!A$2:A$500&lt;&gt;"",ROW('2-Merge'!A$2:A$500)),ROWS(E$2:E594))))</f>
        <v>#NUM!</v>
      </c>
      <c r="F594" s="5" t="e">
        <f t="array" ref="F594">IF(ROWS(F$2:F594)&gt;COUNTA('2-Merge'!A:A),"",INDEX('2-Merge'!F:F,SMALL(IF('2-Merge'!A$2:A$500&lt;&gt;"",ROW('2-Merge'!A$2:A$500)),ROWS(F$2:F594))))</f>
        <v>#NUM!</v>
      </c>
      <c r="G594" t="e">
        <f t="array" ref="G594">IF(ROWS(G$2:G594)&gt;COUNTA('2-Merge'!A:A),"",INDEX('2-Merge'!G:G,SMALL(IF('2-Merge'!A$2:A$500&lt;&gt;"",ROW('2-Merge'!A$2:A$500)),ROWS(G$2:G594))))</f>
        <v>#NUM!</v>
      </c>
    </row>
    <row r="595" spans="1:7" x14ac:dyDescent="0.25">
      <c r="A595" s="6" t="e">
        <f t="array" ref="A595">IF(ROWS(A$2:A595)&gt;COUNTA('2-Merge'!A:A),"",INDEX('2-Merge'!A:A,SMALL(IF('2-Merge'!A$2:A$500&lt;&gt;"",ROW('2-Merge'!A$2:A$500)),ROWS(A$2:A595))))</f>
        <v>#NUM!</v>
      </c>
      <c r="B595" t="e">
        <f t="array" ref="B595">IF(ROWS(B$2:B595)&gt;COUNTA('2-Merge'!A:A),"",INDEX('2-Merge'!B:B,SMALL(IF('2-Merge'!A$2:A$500&lt;&gt;"",ROW('2-Merge'!A$2:A$500)),ROWS(B$2:B595))))</f>
        <v>#NUM!</v>
      </c>
      <c r="C595" t="e">
        <f t="array" ref="C595">IF(ROWS(C$2:C595)&gt;COUNTA('2-Merge'!A:A),"",INDEX('2-Merge'!C:C,SMALL(IF('2-Merge'!A$2:A$500&lt;&gt;"",ROW('2-Merge'!A$2:A$500)),ROWS(C$2:C595))))</f>
        <v>#NUM!</v>
      </c>
      <c r="D595" s="3" t="e">
        <f t="array" ref="D595">IF(ROWS(D$2:D595)&gt;COUNTA('2-Merge'!A:A),"",INDEX('2-Merge'!D:D,SMALL(IF('2-Merge'!A$2:A$500&lt;&gt;"",ROW('2-Merge'!A$2:A$500)),ROWS(D$2:D595))))</f>
        <v>#NUM!</v>
      </c>
      <c r="E595" s="5" t="e">
        <f t="array" ref="E595">IF(ROWS(E$2:E595)&gt;COUNTA('2-Merge'!A:A),"",INDEX('2-Merge'!E:E,SMALL(IF('2-Merge'!A$2:A$500&lt;&gt;"",ROW('2-Merge'!A$2:A$500)),ROWS(E$2:E595))))</f>
        <v>#NUM!</v>
      </c>
      <c r="F595" s="5" t="e">
        <f t="array" ref="F595">IF(ROWS(F$2:F595)&gt;COUNTA('2-Merge'!A:A),"",INDEX('2-Merge'!F:F,SMALL(IF('2-Merge'!A$2:A$500&lt;&gt;"",ROW('2-Merge'!A$2:A$500)),ROWS(F$2:F595))))</f>
        <v>#NUM!</v>
      </c>
      <c r="G595" t="e">
        <f t="array" ref="G595">IF(ROWS(G$2:G595)&gt;COUNTA('2-Merge'!A:A),"",INDEX('2-Merge'!G:G,SMALL(IF('2-Merge'!A$2:A$500&lt;&gt;"",ROW('2-Merge'!A$2:A$500)),ROWS(G$2:G595))))</f>
        <v>#NUM!</v>
      </c>
    </row>
    <row r="596" spans="1:7" x14ac:dyDescent="0.25">
      <c r="A596" s="6" t="e">
        <f t="array" ref="A596">IF(ROWS(A$2:A596)&gt;COUNTA('2-Merge'!A:A),"",INDEX('2-Merge'!A:A,SMALL(IF('2-Merge'!A$2:A$500&lt;&gt;"",ROW('2-Merge'!A$2:A$500)),ROWS(A$2:A596))))</f>
        <v>#NUM!</v>
      </c>
      <c r="B596" t="e">
        <f t="array" ref="B596">IF(ROWS(B$2:B596)&gt;COUNTA('2-Merge'!A:A),"",INDEX('2-Merge'!B:B,SMALL(IF('2-Merge'!A$2:A$500&lt;&gt;"",ROW('2-Merge'!A$2:A$500)),ROWS(B$2:B596))))</f>
        <v>#NUM!</v>
      </c>
      <c r="C596" t="e">
        <f t="array" ref="C596">IF(ROWS(C$2:C596)&gt;COUNTA('2-Merge'!A:A),"",INDEX('2-Merge'!C:C,SMALL(IF('2-Merge'!A$2:A$500&lt;&gt;"",ROW('2-Merge'!A$2:A$500)),ROWS(C$2:C596))))</f>
        <v>#NUM!</v>
      </c>
      <c r="D596" s="3" t="e">
        <f t="array" ref="D596">IF(ROWS(D$2:D596)&gt;COUNTA('2-Merge'!A:A),"",INDEX('2-Merge'!D:D,SMALL(IF('2-Merge'!A$2:A$500&lt;&gt;"",ROW('2-Merge'!A$2:A$500)),ROWS(D$2:D596))))</f>
        <v>#NUM!</v>
      </c>
      <c r="E596" s="5" t="e">
        <f t="array" ref="E596">IF(ROWS(E$2:E596)&gt;COUNTA('2-Merge'!A:A),"",INDEX('2-Merge'!E:E,SMALL(IF('2-Merge'!A$2:A$500&lt;&gt;"",ROW('2-Merge'!A$2:A$500)),ROWS(E$2:E596))))</f>
        <v>#NUM!</v>
      </c>
      <c r="F596" s="5" t="e">
        <f t="array" ref="F596">IF(ROWS(F$2:F596)&gt;COUNTA('2-Merge'!A:A),"",INDEX('2-Merge'!F:F,SMALL(IF('2-Merge'!A$2:A$500&lt;&gt;"",ROW('2-Merge'!A$2:A$500)),ROWS(F$2:F596))))</f>
        <v>#NUM!</v>
      </c>
      <c r="G596" t="e">
        <f t="array" ref="G596">IF(ROWS(G$2:G596)&gt;COUNTA('2-Merge'!A:A),"",INDEX('2-Merge'!G:G,SMALL(IF('2-Merge'!A$2:A$500&lt;&gt;"",ROW('2-Merge'!A$2:A$500)),ROWS(G$2:G596))))</f>
        <v>#NUM!</v>
      </c>
    </row>
    <row r="597" spans="1:7" x14ac:dyDescent="0.25">
      <c r="A597" s="6" t="e">
        <f t="array" ref="A597">IF(ROWS(A$2:A597)&gt;COUNTA('2-Merge'!A:A),"",INDEX('2-Merge'!A:A,SMALL(IF('2-Merge'!A$2:A$500&lt;&gt;"",ROW('2-Merge'!A$2:A$500)),ROWS(A$2:A597))))</f>
        <v>#NUM!</v>
      </c>
      <c r="B597" t="e">
        <f t="array" ref="B597">IF(ROWS(B$2:B597)&gt;COUNTA('2-Merge'!A:A),"",INDEX('2-Merge'!B:B,SMALL(IF('2-Merge'!A$2:A$500&lt;&gt;"",ROW('2-Merge'!A$2:A$500)),ROWS(B$2:B597))))</f>
        <v>#NUM!</v>
      </c>
      <c r="C597" t="e">
        <f t="array" ref="C597">IF(ROWS(C$2:C597)&gt;COUNTA('2-Merge'!A:A),"",INDEX('2-Merge'!C:C,SMALL(IF('2-Merge'!A$2:A$500&lt;&gt;"",ROW('2-Merge'!A$2:A$500)),ROWS(C$2:C597))))</f>
        <v>#NUM!</v>
      </c>
      <c r="D597" s="3" t="e">
        <f t="array" ref="D597">IF(ROWS(D$2:D597)&gt;COUNTA('2-Merge'!A:A),"",INDEX('2-Merge'!D:D,SMALL(IF('2-Merge'!A$2:A$500&lt;&gt;"",ROW('2-Merge'!A$2:A$500)),ROWS(D$2:D597))))</f>
        <v>#NUM!</v>
      </c>
      <c r="E597" s="5" t="e">
        <f t="array" ref="E597">IF(ROWS(E$2:E597)&gt;COUNTA('2-Merge'!A:A),"",INDEX('2-Merge'!E:E,SMALL(IF('2-Merge'!A$2:A$500&lt;&gt;"",ROW('2-Merge'!A$2:A$500)),ROWS(E$2:E597))))</f>
        <v>#NUM!</v>
      </c>
      <c r="F597" s="5" t="e">
        <f t="array" ref="F597">IF(ROWS(F$2:F597)&gt;COUNTA('2-Merge'!A:A),"",INDEX('2-Merge'!F:F,SMALL(IF('2-Merge'!A$2:A$500&lt;&gt;"",ROW('2-Merge'!A$2:A$500)),ROWS(F$2:F597))))</f>
        <v>#NUM!</v>
      </c>
      <c r="G597" t="e">
        <f t="array" ref="G597">IF(ROWS(G$2:G597)&gt;COUNTA('2-Merge'!A:A),"",INDEX('2-Merge'!G:G,SMALL(IF('2-Merge'!A$2:A$500&lt;&gt;"",ROW('2-Merge'!A$2:A$500)),ROWS(G$2:G597))))</f>
        <v>#NUM!</v>
      </c>
    </row>
    <row r="598" spans="1:7" x14ac:dyDescent="0.25">
      <c r="A598" s="6" t="e">
        <f t="array" ref="A598">IF(ROWS(A$2:A598)&gt;COUNTA('2-Merge'!A:A),"",INDEX('2-Merge'!A:A,SMALL(IF('2-Merge'!A$2:A$500&lt;&gt;"",ROW('2-Merge'!A$2:A$500)),ROWS(A$2:A598))))</f>
        <v>#NUM!</v>
      </c>
      <c r="B598" t="e">
        <f t="array" ref="B598">IF(ROWS(B$2:B598)&gt;COUNTA('2-Merge'!A:A),"",INDEX('2-Merge'!B:B,SMALL(IF('2-Merge'!A$2:A$500&lt;&gt;"",ROW('2-Merge'!A$2:A$500)),ROWS(B$2:B598))))</f>
        <v>#NUM!</v>
      </c>
      <c r="C598" t="e">
        <f t="array" ref="C598">IF(ROWS(C$2:C598)&gt;COUNTA('2-Merge'!A:A),"",INDEX('2-Merge'!C:C,SMALL(IF('2-Merge'!A$2:A$500&lt;&gt;"",ROW('2-Merge'!A$2:A$500)),ROWS(C$2:C598))))</f>
        <v>#NUM!</v>
      </c>
      <c r="D598" s="3" t="e">
        <f t="array" ref="D598">IF(ROWS(D$2:D598)&gt;COUNTA('2-Merge'!A:A),"",INDEX('2-Merge'!D:D,SMALL(IF('2-Merge'!A$2:A$500&lt;&gt;"",ROW('2-Merge'!A$2:A$500)),ROWS(D$2:D598))))</f>
        <v>#NUM!</v>
      </c>
      <c r="E598" s="5" t="e">
        <f t="array" ref="E598">IF(ROWS(E$2:E598)&gt;COUNTA('2-Merge'!A:A),"",INDEX('2-Merge'!E:E,SMALL(IF('2-Merge'!A$2:A$500&lt;&gt;"",ROW('2-Merge'!A$2:A$500)),ROWS(E$2:E598))))</f>
        <v>#NUM!</v>
      </c>
      <c r="F598" s="5" t="e">
        <f t="array" ref="F598">IF(ROWS(F$2:F598)&gt;COUNTA('2-Merge'!A:A),"",INDEX('2-Merge'!F:F,SMALL(IF('2-Merge'!A$2:A$500&lt;&gt;"",ROW('2-Merge'!A$2:A$500)),ROWS(F$2:F598))))</f>
        <v>#NUM!</v>
      </c>
      <c r="G598" t="e">
        <f t="array" ref="G598">IF(ROWS(G$2:G598)&gt;COUNTA('2-Merge'!A:A),"",INDEX('2-Merge'!G:G,SMALL(IF('2-Merge'!A$2:A$500&lt;&gt;"",ROW('2-Merge'!A$2:A$500)),ROWS(G$2:G598))))</f>
        <v>#NUM!</v>
      </c>
    </row>
    <row r="599" spans="1:7" x14ac:dyDescent="0.25">
      <c r="A599" s="6" t="e">
        <f t="array" ref="A599">IF(ROWS(A$2:A599)&gt;COUNTA('2-Merge'!A:A),"",INDEX('2-Merge'!A:A,SMALL(IF('2-Merge'!A$2:A$500&lt;&gt;"",ROW('2-Merge'!A$2:A$500)),ROWS(A$2:A599))))</f>
        <v>#NUM!</v>
      </c>
      <c r="B599" t="e">
        <f t="array" ref="B599">IF(ROWS(B$2:B599)&gt;COUNTA('2-Merge'!A:A),"",INDEX('2-Merge'!B:B,SMALL(IF('2-Merge'!A$2:A$500&lt;&gt;"",ROW('2-Merge'!A$2:A$500)),ROWS(B$2:B599))))</f>
        <v>#NUM!</v>
      </c>
      <c r="C599" t="e">
        <f t="array" ref="C599">IF(ROWS(C$2:C599)&gt;COUNTA('2-Merge'!A:A),"",INDEX('2-Merge'!C:C,SMALL(IF('2-Merge'!A$2:A$500&lt;&gt;"",ROW('2-Merge'!A$2:A$500)),ROWS(C$2:C599))))</f>
        <v>#NUM!</v>
      </c>
      <c r="D599" s="3" t="e">
        <f t="array" ref="D599">IF(ROWS(D$2:D599)&gt;COUNTA('2-Merge'!A:A),"",INDEX('2-Merge'!D:D,SMALL(IF('2-Merge'!A$2:A$500&lt;&gt;"",ROW('2-Merge'!A$2:A$500)),ROWS(D$2:D599))))</f>
        <v>#NUM!</v>
      </c>
      <c r="E599" s="5" t="e">
        <f t="array" ref="E599">IF(ROWS(E$2:E599)&gt;COUNTA('2-Merge'!A:A),"",INDEX('2-Merge'!E:E,SMALL(IF('2-Merge'!A$2:A$500&lt;&gt;"",ROW('2-Merge'!A$2:A$500)),ROWS(E$2:E599))))</f>
        <v>#NUM!</v>
      </c>
      <c r="F599" s="5" t="e">
        <f t="array" ref="F599">IF(ROWS(F$2:F599)&gt;COUNTA('2-Merge'!A:A),"",INDEX('2-Merge'!F:F,SMALL(IF('2-Merge'!A$2:A$500&lt;&gt;"",ROW('2-Merge'!A$2:A$500)),ROWS(F$2:F599))))</f>
        <v>#NUM!</v>
      </c>
      <c r="G599" t="e">
        <f t="array" ref="G599">IF(ROWS(G$2:G599)&gt;COUNTA('2-Merge'!A:A),"",INDEX('2-Merge'!G:G,SMALL(IF('2-Merge'!A$2:A$500&lt;&gt;"",ROW('2-Merge'!A$2:A$500)),ROWS(G$2:G599))))</f>
        <v>#NUM!</v>
      </c>
    </row>
    <row r="600" spans="1:7" x14ac:dyDescent="0.25">
      <c r="A600" s="6" t="e">
        <f t="array" ref="A600">IF(ROWS(A$2:A600)&gt;COUNTA('2-Merge'!A:A),"",INDEX('2-Merge'!A:A,SMALL(IF('2-Merge'!A$2:A$500&lt;&gt;"",ROW('2-Merge'!A$2:A$500)),ROWS(A$2:A600))))</f>
        <v>#NUM!</v>
      </c>
      <c r="B600" t="e">
        <f t="array" ref="B600">IF(ROWS(B$2:B600)&gt;COUNTA('2-Merge'!A:A),"",INDEX('2-Merge'!B:B,SMALL(IF('2-Merge'!A$2:A$500&lt;&gt;"",ROW('2-Merge'!A$2:A$500)),ROWS(B$2:B600))))</f>
        <v>#NUM!</v>
      </c>
      <c r="C600" t="e">
        <f t="array" ref="C600">IF(ROWS(C$2:C600)&gt;COUNTA('2-Merge'!A:A),"",INDEX('2-Merge'!C:C,SMALL(IF('2-Merge'!A$2:A$500&lt;&gt;"",ROW('2-Merge'!A$2:A$500)),ROWS(C$2:C600))))</f>
        <v>#NUM!</v>
      </c>
      <c r="D600" s="3" t="e">
        <f t="array" ref="D600">IF(ROWS(D$2:D600)&gt;COUNTA('2-Merge'!A:A),"",INDEX('2-Merge'!D:D,SMALL(IF('2-Merge'!A$2:A$500&lt;&gt;"",ROW('2-Merge'!A$2:A$500)),ROWS(D$2:D600))))</f>
        <v>#NUM!</v>
      </c>
      <c r="E600" s="5" t="e">
        <f t="array" ref="E600">IF(ROWS(E$2:E600)&gt;COUNTA('2-Merge'!A:A),"",INDEX('2-Merge'!E:E,SMALL(IF('2-Merge'!A$2:A$500&lt;&gt;"",ROW('2-Merge'!A$2:A$500)),ROWS(E$2:E600))))</f>
        <v>#NUM!</v>
      </c>
      <c r="F600" s="5" t="e">
        <f t="array" ref="F600">IF(ROWS(F$2:F600)&gt;COUNTA('2-Merge'!A:A),"",INDEX('2-Merge'!F:F,SMALL(IF('2-Merge'!A$2:A$500&lt;&gt;"",ROW('2-Merge'!A$2:A$500)),ROWS(F$2:F600))))</f>
        <v>#NUM!</v>
      </c>
      <c r="G600" t="e">
        <f t="array" ref="G600">IF(ROWS(G$2:G600)&gt;COUNTA('2-Merge'!A:A),"",INDEX('2-Merge'!G:G,SMALL(IF('2-Merge'!A$2:A$500&lt;&gt;"",ROW('2-Merge'!A$2:A$500)),ROWS(G$2:G600))))</f>
        <v>#NUM!</v>
      </c>
    </row>
    <row r="601" spans="1:7" x14ac:dyDescent="0.25">
      <c r="A601" s="6" t="e">
        <f t="array" ref="A601">IF(ROWS(A$2:A601)&gt;COUNTA('2-Merge'!A:A),"",INDEX('2-Merge'!A:A,SMALL(IF('2-Merge'!A$2:A$500&lt;&gt;"",ROW('2-Merge'!A$2:A$500)),ROWS(A$2:A601))))</f>
        <v>#NUM!</v>
      </c>
      <c r="B601" t="e">
        <f t="array" ref="B601">IF(ROWS(B$2:B601)&gt;COUNTA('2-Merge'!A:A),"",INDEX('2-Merge'!B:B,SMALL(IF('2-Merge'!A$2:A$500&lt;&gt;"",ROW('2-Merge'!A$2:A$500)),ROWS(B$2:B601))))</f>
        <v>#NUM!</v>
      </c>
      <c r="C601" t="e">
        <f t="array" ref="C601">IF(ROWS(C$2:C601)&gt;COUNTA('2-Merge'!A:A),"",INDEX('2-Merge'!C:C,SMALL(IF('2-Merge'!A$2:A$500&lt;&gt;"",ROW('2-Merge'!A$2:A$500)),ROWS(C$2:C601))))</f>
        <v>#NUM!</v>
      </c>
      <c r="D601" s="3" t="e">
        <f t="array" ref="D601">IF(ROWS(D$2:D601)&gt;COUNTA('2-Merge'!A:A),"",INDEX('2-Merge'!D:D,SMALL(IF('2-Merge'!A$2:A$500&lt;&gt;"",ROW('2-Merge'!A$2:A$500)),ROWS(D$2:D601))))</f>
        <v>#NUM!</v>
      </c>
      <c r="E601" s="5" t="e">
        <f t="array" ref="E601">IF(ROWS(E$2:E601)&gt;COUNTA('2-Merge'!A:A),"",INDEX('2-Merge'!E:E,SMALL(IF('2-Merge'!A$2:A$500&lt;&gt;"",ROW('2-Merge'!A$2:A$500)),ROWS(E$2:E601))))</f>
        <v>#NUM!</v>
      </c>
      <c r="F601" s="5" t="e">
        <f t="array" ref="F601">IF(ROWS(F$2:F601)&gt;COUNTA('2-Merge'!A:A),"",INDEX('2-Merge'!F:F,SMALL(IF('2-Merge'!A$2:A$500&lt;&gt;"",ROW('2-Merge'!A$2:A$500)),ROWS(F$2:F601))))</f>
        <v>#NUM!</v>
      </c>
      <c r="G601" t="e">
        <f t="array" ref="G601">IF(ROWS(G$2:G601)&gt;COUNTA('2-Merge'!A:A),"",INDEX('2-Merge'!G:G,SMALL(IF('2-Merge'!A$2:A$500&lt;&gt;"",ROW('2-Merge'!A$2:A$500)),ROWS(G$2:G601))))</f>
        <v>#NUM!</v>
      </c>
    </row>
    <row r="602" spans="1:7" x14ac:dyDescent="0.25">
      <c r="A602" s="6" t="e">
        <f t="array" ref="A602">IF(ROWS(A$2:A602)&gt;COUNTA('2-Merge'!A:A),"",INDEX('2-Merge'!A:A,SMALL(IF('2-Merge'!A$2:A$500&lt;&gt;"",ROW('2-Merge'!A$2:A$500)),ROWS(A$2:A602))))</f>
        <v>#NUM!</v>
      </c>
      <c r="B602" t="e">
        <f t="array" ref="B602">IF(ROWS(B$2:B602)&gt;COUNTA('2-Merge'!A:A),"",INDEX('2-Merge'!B:B,SMALL(IF('2-Merge'!A$2:A$500&lt;&gt;"",ROW('2-Merge'!A$2:A$500)),ROWS(B$2:B602))))</f>
        <v>#NUM!</v>
      </c>
      <c r="C602" t="e">
        <f t="array" ref="C602">IF(ROWS(C$2:C602)&gt;COUNTA('2-Merge'!A:A),"",INDEX('2-Merge'!C:C,SMALL(IF('2-Merge'!A$2:A$500&lt;&gt;"",ROW('2-Merge'!A$2:A$500)),ROWS(C$2:C602))))</f>
        <v>#NUM!</v>
      </c>
      <c r="D602" s="3" t="e">
        <f t="array" ref="D602">IF(ROWS(D$2:D602)&gt;COUNTA('2-Merge'!A:A),"",INDEX('2-Merge'!D:D,SMALL(IF('2-Merge'!A$2:A$500&lt;&gt;"",ROW('2-Merge'!A$2:A$500)),ROWS(D$2:D602))))</f>
        <v>#NUM!</v>
      </c>
      <c r="E602" s="5" t="e">
        <f t="array" ref="E602">IF(ROWS(E$2:E602)&gt;COUNTA('2-Merge'!A:A),"",INDEX('2-Merge'!E:E,SMALL(IF('2-Merge'!A$2:A$500&lt;&gt;"",ROW('2-Merge'!A$2:A$500)),ROWS(E$2:E602))))</f>
        <v>#NUM!</v>
      </c>
      <c r="F602" s="5" t="e">
        <f t="array" ref="F602">IF(ROWS(F$2:F602)&gt;COUNTA('2-Merge'!A:A),"",INDEX('2-Merge'!F:F,SMALL(IF('2-Merge'!A$2:A$500&lt;&gt;"",ROW('2-Merge'!A$2:A$500)),ROWS(F$2:F602))))</f>
        <v>#NUM!</v>
      </c>
      <c r="G602" t="e">
        <f t="array" ref="G602">IF(ROWS(G$2:G602)&gt;COUNTA('2-Merge'!A:A),"",INDEX('2-Merge'!G:G,SMALL(IF('2-Merge'!A$2:A$500&lt;&gt;"",ROW('2-Merge'!A$2:A$500)),ROWS(G$2:G602))))</f>
        <v>#NUM!</v>
      </c>
    </row>
    <row r="603" spans="1:7" x14ac:dyDescent="0.25">
      <c r="A603" s="6" t="e">
        <f t="array" ref="A603">IF(ROWS(A$2:A603)&gt;COUNTA('2-Merge'!A:A),"",INDEX('2-Merge'!A:A,SMALL(IF('2-Merge'!A$2:A$500&lt;&gt;"",ROW('2-Merge'!A$2:A$500)),ROWS(A$2:A603))))</f>
        <v>#NUM!</v>
      </c>
      <c r="B603" t="e">
        <f t="array" ref="B603">IF(ROWS(B$2:B603)&gt;COUNTA('2-Merge'!A:A),"",INDEX('2-Merge'!B:B,SMALL(IF('2-Merge'!A$2:A$500&lt;&gt;"",ROW('2-Merge'!A$2:A$500)),ROWS(B$2:B603))))</f>
        <v>#NUM!</v>
      </c>
      <c r="C603" t="e">
        <f t="array" ref="C603">IF(ROWS(C$2:C603)&gt;COUNTA('2-Merge'!A:A),"",INDEX('2-Merge'!C:C,SMALL(IF('2-Merge'!A$2:A$500&lt;&gt;"",ROW('2-Merge'!A$2:A$500)),ROWS(C$2:C603))))</f>
        <v>#NUM!</v>
      </c>
      <c r="D603" s="3" t="e">
        <f t="array" ref="D603">IF(ROWS(D$2:D603)&gt;COUNTA('2-Merge'!A:A),"",INDEX('2-Merge'!D:D,SMALL(IF('2-Merge'!A$2:A$500&lt;&gt;"",ROW('2-Merge'!A$2:A$500)),ROWS(D$2:D603))))</f>
        <v>#NUM!</v>
      </c>
      <c r="E603" s="5" t="e">
        <f t="array" ref="E603">IF(ROWS(E$2:E603)&gt;COUNTA('2-Merge'!A:A),"",INDEX('2-Merge'!E:E,SMALL(IF('2-Merge'!A$2:A$500&lt;&gt;"",ROW('2-Merge'!A$2:A$500)),ROWS(E$2:E603))))</f>
        <v>#NUM!</v>
      </c>
      <c r="F603" s="5" t="e">
        <f t="array" ref="F603">IF(ROWS(F$2:F603)&gt;COUNTA('2-Merge'!A:A),"",INDEX('2-Merge'!F:F,SMALL(IF('2-Merge'!A$2:A$500&lt;&gt;"",ROW('2-Merge'!A$2:A$500)),ROWS(F$2:F603))))</f>
        <v>#NUM!</v>
      </c>
      <c r="G603" t="e">
        <f t="array" ref="G603">IF(ROWS(G$2:G603)&gt;COUNTA('2-Merge'!A:A),"",INDEX('2-Merge'!G:G,SMALL(IF('2-Merge'!A$2:A$500&lt;&gt;"",ROW('2-Merge'!A$2:A$500)),ROWS(G$2:G603))))</f>
        <v>#NUM!</v>
      </c>
    </row>
    <row r="604" spans="1:7" x14ac:dyDescent="0.25">
      <c r="A604" s="6" t="e">
        <f t="array" ref="A604">IF(ROWS(A$2:A604)&gt;COUNTA('2-Merge'!A:A),"",INDEX('2-Merge'!A:A,SMALL(IF('2-Merge'!A$2:A$500&lt;&gt;"",ROW('2-Merge'!A$2:A$500)),ROWS(A$2:A604))))</f>
        <v>#NUM!</v>
      </c>
      <c r="B604" t="e">
        <f t="array" ref="B604">IF(ROWS(B$2:B604)&gt;COUNTA('2-Merge'!A:A),"",INDEX('2-Merge'!B:B,SMALL(IF('2-Merge'!A$2:A$500&lt;&gt;"",ROW('2-Merge'!A$2:A$500)),ROWS(B$2:B604))))</f>
        <v>#NUM!</v>
      </c>
      <c r="C604" t="e">
        <f t="array" ref="C604">IF(ROWS(C$2:C604)&gt;COUNTA('2-Merge'!A:A),"",INDEX('2-Merge'!C:C,SMALL(IF('2-Merge'!A$2:A$500&lt;&gt;"",ROW('2-Merge'!A$2:A$500)),ROWS(C$2:C604))))</f>
        <v>#NUM!</v>
      </c>
      <c r="D604" s="3" t="e">
        <f t="array" ref="D604">IF(ROWS(D$2:D604)&gt;COUNTA('2-Merge'!A:A),"",INDEX('2-Merge'!D:D,SMALL(IF('2-Merge'!A$2:A$500&lt;&gt;"",ROW('2-Merge'!A$2:A$500)),ROWS(D$2:D604))))</f>
        <v>#NUM!</v>
      </c>
      <c r="E604" s="5" t="e">
        <f t="array" ref="E604">IF(ROWS(E$2:E604)&gt;COUNTA('2-Merge'!A:A),"",INDEX('2-Merge'!E:E,SMALL(IF('2-Merge'!A$2:A$500&lt;&gt;"",ROW('2-Merge'!A$2:A$500)),ROWS(E$2:E604))))</f>
        <v>#NUM!</v>
      </c>
      <c r="F604" s="5" t="e">
        <f t="array" ref="F604">IF(ROWS(F$2:F604)&gt;COUNTA('2-Merge'!A:A),"",INDEX('2-Merge'!F:F,SMALL(IF('2-Merge'!A$2:A$500&lt;&gt;"",ROW('2-Merge'!A$2:A$500)),ROWS(F$2:F604))))</f>
        <v>#NUM!</v>
      </c>
      <c r="G604" t="e">
        <f t="array" ref="G604">IF(ROWS(G$2:G604)&gt;COUNTA('2-Merge'!A:A),"",INDEX('2-Merge'!G:G,SMALL(IF('2-Merge'!A$2:A$500&lt;&gt;"",ROW('2-Merge'!A$2:A$500)),ROWS(G$2:G604))))</f>
        <v>#NUM!</v>
      </c>
    </row>
    <row r="605" spans="1:7" x14ac:dyDescent="0.25">
      <c r="A605" s="6" t="e">
        <f t="array" ref="A605">IF(ROWS(A$2:A605)&gt;COUNTA('2-Merge'!A:A),"",INDEX('2-Merge'!A:A,SMALL(IF('2-Merge'!A$2:A$500&lt;&gt;"",ROW('2-Merge'!A$2:A$500)),ROWS(A$2:A605))))</f>
        <v>#NUM!</v>
      </c>
      <c r="B605" t="e">
        <f t="array" ref="B605">IF(ROWS(B$2:B605)&gt;COUNTA('2-Merge'!A:A),"",INDEX('2-Merge'!B:B,SMALL(IF('2-Merge'!A$2:A$500&lt;&gt;"",ROW('2-Merge'!A$2:A$500)),ROWS(B$2:B605))))</f>
        <v>#NUM!</v>
      </c>
      <c r="C605" t="e">
        <f t="array" ref="C605">IF(ROWS(C$2:C605)&gt;COUNTA('2-Merge'!A:A),"",INDEX('2-Merge'!C:C,SMALL(IF('2-Merge'!A$2:A$500&lt;&gt;"",ROW('2-Merge'!A$2:A$500)),ROWS(C$2:C605))))</f>
        <v>#NUM!</v>
      </c>
      <c r="D605" s="3" t="e">
        <f t="array" ref="D605">IF(ROWS(D$2:D605)&gt;COUNTA('2-Merge'!A:A),"",INDEX('2-Merge'!D:D,SMALL(IF('2-Merge'!A$2:A$500&lt;&gt;"",ROW('2-Merge'!A$2:A$500)),ROWS(D$2:D605))))</f>
        <v>#NUM!</v>
      </c>
      <c r="E605" s="5" t="e">
        <f t="array" ref="E605">IF(ROWS(E$2:E605)&gt;COUNTA('2-Merge'!A:A),"",INDEX('2-Merge'!E:E,SMALL(IF('2-Merge'!A$2:A$500&lt;&gt;"",ROW('2-Merge'!A$2:A$500)),ROWS(E$2:E605))))</f>
        <v>#NUM!</v>
      </c>
      <c r="F605" s="5" t="e">
        <f t="array" ref="F605">IF(ROWS(F$2:F605)&gt;COUNTA('2-Merge'!A:A),"",INDEX('2-Merge'!F:F,SMALL(IF('2-Merge'!A$2:A$500&lt;&gt;"",ROW('2-Merge'!A$2:A$500)),ROWS(F$2:F605))))</f>
        <v>#NUM!</v>
      </c>
      <c r="G605" t="e">
        <f t="array" ref="G605">IF(ROWS(G$2:G605)&gt;COUNTA('2-Merge'!A:A),"",INDEX('2-Merge'!G:G,SMALL(IF('2-Merge'!A$2:A$500&lt;&gt;"",ROW('2-Merge'!A$2:A$500)),ROWS(G$2:G605))))</f>
        <v>#NUM!</v>
      </c>
    </row>
    <row r="606" spans="1:7" x14ac:dyDescent="0.25">
      <c r="A606" s="6" t="e">
        <f t="array" ref="A606">IF(ROWS(A$2:A606)&gt;COUNTA('2-Merge'!A:A),"",INDEX('2-Merge'!A:A,SMALL(IF('2-Merge'!A$2:A$500&lt;&gt;"",ROW('2-Merge'!A$2:A$500)),ROWS(A$2:A606))))</f>
        <v>#NUM!</v>
      </c>
      <c r="B606" t="e">
        <f t="array" ref="B606">IF(ROWS(B$2:B606)&gt;COUNTA('2-Merge'!A:A),"",INDEX('2-Merge'!B:B,SMALL(IF('2-Merge'!A$2:A$500&lt;&gt;"",ROW('2-Merge'!A$2:A$500)),ROWS(B$2:B606))))</f>
        <v>#NUM!</v>
      </c>
      <c r="C606" t="e">
        <f t="array" ref="C606">IF(ROWS(C$2:C606)&gt;COUNTA('2-Merge'!A:A),"",INDEX('2-Merge'!C:C,SMALL(IF('2-Merge'!A$2:A$500&lt;&gt;"",ROW('2-Merge'!A$2:A$500)),ROWS(C$2:C606))))</f>
        <v>#NUM!</v>
      </c>
      <c r="D606" s="3" t="e">
        <f t="array" ref="D606">IF(ROWS(D$2:D606)&gt;COUNTA('2-Merge'!A:A),"",INDEX('2-Merge'!D:D,SMALL(IF('2-Merge'!A$2:A$500&lt;&gt;"",ROW('2-Merge'!A$2:A$500)),ROWS(D$2:D606))))</f>
        <v>#NUM!</v>
      </c>
      <c r="E606" s="5" t="e">
        <f t="array" ref="E606">IF(ROWS(E$2:E606)&gt;COUNTA('2-Merge'!A:A),"",INDEX('2-Merge'!E:E,SMALL(IF('2-Merge'!A$2:A$500&lt;&gt;"",ROW('2-Merge'!A$2:A$500)),ROWS(E$2:E606))))</f>
        <v>#NUM!</v>
      </c>
      <c r="F606" s="5" t="e">
        <f t="array" ref="F606">IF(ROWS(F$2:F606)&gt;COUNTA('2-Merge'!A:A),"",INDEX('2-Merge'!F:F,SMALL(IF('2-Merge'!A$2:A$500&lt;&gt;"",ROW('2-Merge'!A$2:A$500)),ROWS(F$2:F606))))</f>
        <v>#NUM!</v>
      </c>
      <c r="G606" t="e">
        <f t="array" ref="G606">IF(ROWS(G$2:G606)&gt;COUNTA('2-Merge'!A:A),"",INDEX('2-Merge'!G:G,SMALL(IF('2-Merge'!A$2:A$500&lt;&gt;"",ROW('2-Merge'!A$2:A$500)),ROWS(G$2:G606))))</f>
        <v>#NUM!</v>
      </c>
    </row>
    <row r="607" spans="1:7" x14ac:dyDescent="0.25">
      <c r="A607" s="6" t="e">
        <f t="array" ref="A607">IF(ROWS(A$2:A607)&gt;COUNTA('2-Merge'!A:A),"",INDEX('2-Merge'!A:A,SMALL(IF('2-Merge'!A$2:A$500&lt;&gt;"",ROW('2-Merge'!A$2:A$500)),ROWS(A$2:A607))))</f>
        <v>#NUM!</v>
      </c>
      <c r="B607" t="e">
        <f t="array" ref="B607">IF(ROWS(B$2:B607)&gt;COUNTA('2-Merge'!A:A),"",INDEX('2-Merge'!B:B,SMALL(IF('2-Merge'!A$2:A$500&lt;&gt;"",ROW('2-Merge'!A$2:A$500)),ROWS(B$2:B607))))</f>
        <v>#NUM!</v>
      </c>
      <c r="C607" t="e">
        <f t="array" ref="C607">IF(ROWS(C$2:C607)&gt;COUNTA('2-Merge'!A:A),"",INDEX('2-Merge'!C:C,SMALL(IF('2-Merge'!A$2:A$500&lt;&gt;"",ROW('2-Merge'!A$2:A$500)),ROWS(C$2:C607))))</f>
        <v>#NUM!</v>
      </c>
      <c r="D607" s="3" t="e">
        <f t="array" ref="D607">IF(ROWS(D$2:D607)&gt;COUNTA('2-Merge'!A:A),"",INDEX('2-Merge'!D:D,SMALL(IF('2-Merge'!A$2:A$500&lt;&gt;"",ROW('2-Merge'!A$2:A$500)),ROWS(D$2:D607))))</f>
        <v>#NUM!</v>
      </c>
      <c r="E607" s="5" t="e">
        <f t="array" ref="E607">IF(ROWS(E$2:E607)&gt;COUNTA('2-Merge'!A:A),"",INDEX('2-Merge'!E:E,SMALL(IF('2-Merge'!A$2:A$500&lt;&gt;"",ROW('2-Merge'!A$2:A$500)),ROWS(E$2:E607))))</f>
        <v>#NUM!</v>
      </c>
      <c r="F607" s="5" t="e">
        <f t="array" ref="F607">IF(ROWS(F$2:F607)&gt;COUNTA('2-Merge'!A:A),"",INDEX('2-Merge'!F:F,SMALL(IF('2-Merge'!A$2:A$500&lt;&gt;"",ROW('2-Merge'!A$2:A$500)),ROWS(F$2:F607))))</f>
        <v>#NUM!</v>
      </c>
      <c r="G607" t="e">
        <f t="array" ref="G607">IF(ROWS(G$2:G607)&gt;COUNTA('2-Merge'!A:A),"",INDEX('2-Merge'!G:G,SMALL(IF('2-Merge'!A$2:A$500&lt;&gt;"",ROW('2-Merge'!A$2:A$500)),ROWS(G$2:G607))))</f>
        <v>#NUM!</v>
      </c>
    </row>
    <row r="608" spans="1:7" x14ac:dyDescent="0.25">
      <c r="A608" s="6" t="e">
        <f t="array" ref="A608">IF(ROWS(A$2:A608)&gt;COUNTA('2-Merge'!A:A),"",INDEX('2-Merge'!A:A,SMALL(IF('2-Merge'!A$2:A$500&lt;&gt;"",ROW('2-Merge'!A$2:A$500)),ROWS(A$2:A608))))</f>
        <v>#NUM!</v>
      </c>
      <c r="B608" t="e">
        <f t="array" ref="B608">IF(ROWS(B$2:B608)&gt;COUNTA('2-Merge'!A:A),"",INDEX('2-Merge'!B:B,SMALL(IF('2-Merge'!A$2:A$500&lt;&gt;"",ROW('2-Merge'!A$2:A$500)),ROWS(B$2:B608))))</f>
        <v>#NUM!</v>
      </c>
      <c r="C608" t="e">
        <f t="array" ref="C608">IF(ROWS(C$2:C608)&gt;COUNTA('2-Merge'!A:A),"",INDEX('2-Merge'!C:C,SMALL(IF('2-Merge'!A$2:A$500&lt;&gt;"",ROW('2-Merge'!A$2:A$500)),ROWS(C$2:C608))))</f>
        <v>#NUM!</v>
      </c>
      <c r="D608" s="3" t="e">
        <f t="array" ref="D608">IF(ROWS(D$2:D608)&gt;COUNTA('2-Merge'!A:A),"",INDEX('2-Merge'!D:D,SMALL(IF('2-Merge'!A$2:A$500&lt;&gt;"",ROW('2-Merge'!A$2:A$500)),ROWS(D$2:D608))))</f>
        <v>#NUM!</v>
      </c>
      <c r="E608" s="5" t="e">
        <f t="array" ref="E608">IF(ROWS(E$2:E608)&gt;COUNTA('2-Merge'!A:A),"",INDEX('2-Merge'!E:E,SMALL(IF('2-Merge'!A$2:A$500&lt;&gt;"",ROW('2-Merge'!A$2:A$500)),ROWS(E$2:E608))))</f>
        <v>#NUM!</v>
      </c>
      <c r="F608" s="5" t="e">
        <f t="array" ref="F608">IF(ROWS(F$2:F608)&gt;COUNTA('2-Merge'!A:A),"",INDEX('2-Merge'!F:F,SMALL(IF('2-Merge'!A$2:A$500&lt;&gt;"",ROW('2-Merge'!A$2:A$500)),ROWS(F$2:F608))))</f>
        <v>#NUM!</v>
      </c>
      <c r="G608" t="e">
        <f t="array" ref="G608">IF(ROWS(G$2:G608)&gt;COUNTA('2-Merge'!A:A),"",INDEX('2-Merge'!G:G,SMALL(IF('2-Merge'!A$2:A$500&lt;&gt;"",ROW('2-Merge'!A$2:A$500)),ROWS(G$2:G608))))</f>
        <v>#NUM!</v>
      </c>
    </row>
    <row r="609" spans="1:7" x14ac:dyDescent="0.25">
      <c r="A609" s="6" t="e">
        <f t="array" ref="A609">IF(ROWS(A$2:A609)&gt;COUNTA('2-Merge'!A:A),"",INDEX('2-Merge'!A:A,SMALL(IF('2-Merge'!A$2:A$500&lt;&gt;"",ROW('2-Merge'!A$2:A$500)),ROWS(A$2:A609))))</f>
        <v>#NUM!</v>
      </c>
      <c r="B609" t="e">
        <f t="array" ref="B609">IF(ROWS(B$2:B609)&gt;COUNTA('2-Merge'!A:A),"",INDEX('2-Merge'!B:B,SMALL(IF('2-Merge'!A$2:A$500&lt;&gt;"",ROW('2-Merge'!A$2:A$500)),ROWS(B$2:B609))))</f>
        <v>#NUM!</v>
      </c>
      <c r="C609" t="e">
        <f t="array" ref="C609">IF(ROWS(C$2:C609)&gt;COUNTA('2-Merge'!A:A),"",INDEX('2-Merge'!C:C,SMALL(IF('2-Merge'!A$2:A$500&lt;&gt;"",ROW('2-Merge'!A$2:A$500)),ROWS(C$2:C609))))</f>
        <v>#NUM!</v>
      </c>
      <c r="D609" s="3" t="e">
        <f t="array" ref="D609">IF(ROWS(D$2:D609)&gt;COUNTA('2-Merge'!A:A),"",INDEX('2-Merge'!D:D,SMALL(IF('2-Merge'!A$2:A$500&lt;&gt;"",ROW('2-Merge'!A$2:A$500)),ROWS(D$2:D609))))</f>
        <v>#NUM!</v>
      </c>
      <c r="E609" s="5" t="e">
        <f t="array" ref="E609">IF(ROWS(E$2:E609)&gt;COUNTA('2-Merge'!A:A),"",INDEX('2-Merge'!E:E,SMALL(IF('2-Merge'!A$2:A$500&lt;&gt;"",ROW('2-Merge'!A$2:A$500)),ROWS(E$2:E609))))</f>
        <v>#NUM!</v>
      </c>
      <c r="F609" s="5" t="e">
        <f t="array" ref="F609">IF(ROWS(F$2:F609)&gt;COUNTA('2-Merge'!A:A),"",INDEX('2-Merge'!F:F,SMALL(IF('2-Merge'!A$2:A$500&lt;&gt;"",ROW('2-Merge'!A$2:A$500)),ROWS(F$2:F609))))</f>
        <v>#NUM!</v>
      </c>
      <c r="G609" t="e">
        <f t="array" ref="G609">IF(ROWS(G$2:G609)&gt;COUNTA('2-Merge'!A:A),"",INDEX('2-Merge'!G:G,SMALL(IF('2-Merge'!A$2:A$500&lt;&gt;"",ROW('2-Merge'!A$2:A$500)),ROWS(G$2:G609))))</f>
        <v>#NUM!</v>
      </c>
    </row>
    <row r="610" spans="1:7" x14ac:dyDescent="0.25">
      <c r="A610" s="6" t="e">
        <f t="array" ref="A610">IF(ROWS(A$2:A610)&gt;COUNTA('2-Merge'!A:A),"",INDEX('2-Merge'!A:A,SMALL(IF('2-Merge'!A$2:A$500&lt;&gt;"",ROW('2-Merge'!A$2:A$500)),ROWS(A$2:A610))))</f>
        <v>#NUM!</v>
      </c>
      <c r="B610" t="e">
        <f t="array" ref="B610">IF(ROWS(B$2:B610)&gt;COUNTA('2-Merge'!A:A),"",INDEX('2-Merge'!B:B,SMALL(IF('2-Merge'!A$2:A$500&lt;&gt;"",ROW('2-Merge'!A$2:A$500)),ROWS(B$2:B610))))</f>
        <v>#NUM!</v>
      </c>
      <c r="C610" t="e">
        <f t="array" ref="C610">IF(ROWS(C$2:C610)&gt;COUNTA('2-Merge'!A:A),"",INDEX('2-Merge'!C:C,SMALL(IF('2-Merge'!A$2:A$500&lt;&gt;"",ROW('2-Merge'!A$2:A$500)),ROWS(C$2:C610))))</f>
        <v>#NUM!</v>
      </c>
      <c r="D610" s="3" t="e">
        <f t="array" ref="D610">IF(ROWS(D$2:D610)&gt;COUNTA('2-Merge'!A:A),"",INDEX('2-Merge'!D:D,SMALL(IF('2-Merge'!A$2:A$500&lt;&gt;"",ROW('2-Merge'!A$2:A$500)),ROWS(D$2:D610))))</f>
        <v>#NUM!</v>
      </c>
      <c r="E610" s="5" t="e">
        <f t="array" ref="E610">IF(ROWS(E$2:E610)&gt;COUNTA('2-Merge'!A:A),"",INDEX('2-Merge'!E:E,SMALL(IF('2-Merge'!A$2:A$500&lt;&gt;"",ROW('2-Merge'!A$2:A$500)),ROWS(E$2:E610))))</f>
        <v>#NUM!</v>
      </c>
      <c r="F610" s="5" t="e">
        <f t="array" ref="F610">IF(ROWS(F$2:F610)&gt;COUNTA('2-Merge'!A:A),"",INDEX('2-Merge'!F:F,SMALL(IF('2-Merge'!A$2:A$500&lt;&gt;"",ROW('2-Merge'!A$2:A$500)),ROWS(F$2:F610))))</f>
        <v>#NUM!</v>
      </c>
      <c r="G610" t="e">
        <f t="array" ref="G610">IF(ROWS(G$2:G610)&gt;COUNTA('2-Merge'!A:A),"",INDEX('2-Merge'!G:G,SMALL(IF('2-Merge'!A$2:A$500&lt;&gt;"",ROW('2-Merge'!A$2:A$500)),ROWS(G$2:G610))))</f>
        <v>#NUM!</v>
      </c>
    </row>
    <row r="611" spans="1:7" x14ac:dyDescent="0.25">
      <c r="A611" s="6" t="e">
        <f t="array" ref="A611">IF(ROWS(A$2:A611)&gt;COUNTA('2-Merge'!A:A),"",INDEX('2-Merge'!A:A,SMALL(IF('2-Merge'!A$2:A$500&lt;&gt;"",ROW('2-Merge'!A$2:A$500)),ROWS(A$2:A611))))</f>
        <v>#NUM!</v>
      </c>
      <c r="B611" t="e">
        <f t="array" ref="B611">IF(ROWS(B$2:B611)&gt;COUNTA('2-Merge'!A:A),"",INDEX('2-Merge'!B:B,SMALL(IF('2-Merge'!A$2:A$500&lt;&gt;"",ROW('2-Merge'!A$2:A$500)),ROWS(B$2:B611))))</f>
        <v>#NUM!</v>
      </c>
      <c r="C611" t="e">
        <f t="array" ref="C611">IF(ROWS(C$2:C611)&gt;COUNTA('2-Merge'!A:A),"",INDEX('2-Merge'!C:C,SMALL(IF('2-Merge'!A$2:A$500&lt;&gt;"",ROW('2-Merge'!A$2:A$500)),ROWS(C$2:C611))))</f>
        <v>#NUM!</v>
      </c>
      <c r="D611" s="3" t="e">
        <f t="array" ref="D611">IF(ROWS(D$2:D611)&gt;COUNTA('2-Merge'!A:A),"",INDEX('2-Merge'!D:D,SMALL(IF('2-Merge'!A$2:A$500&lt;&gt;"",ROW('2-Merge'!A$2:A$500)),ROWS(D$2:D611))))</f>
        <v>#NUM!</v>
      </c>
      <c r="E611" s="5" t="e">
        <f t="array" ref="E611">IF(ROWS(E$2:E611)&gt;COUNTA('2-Merge'!A:A),"",INDEX('2-Merge'!E:E,SMALL(IF('2-Merge'!A$2:A$500&lt;&gt;"",ROW('2-Merge'!A$2:A$500)),ROWS(E$2:E611))))</f>
        <v>#NUM!</v>
      </c>
      <c r="F611" s="5" t="e">
        <f t="array" ref="F611">IF(ROWS(F$2:F611)&gt;COUNTA('2-Merge'!A:A),"",INDEX('2-Merge'!F:F,SMALL(IF('2-Merge'!A$2:A$500&lt;&gt;"",ROW('2-Merge'!A$2:A$500)),ROWS(F$2:F611))))</f>
        <v>#NUM!</v>
      </c>
      <c r="G611" t="e">
        <f t="array" ref="G611">IF(ROWS(G$2:G611)&gt;COUNTA('2-Merge'!A:A),"",INDEX('2-Merge'!G:G,SMALL(IF('2-Merge'!A$2:A$500&lt;&gt;"",ROW('2-Merge'!A$2:A$500)),ROWS(G$2:G611))))</f>
        <v>#NUM!</v>
      </c>
    </row>
    <row r="612" spans="1:7" x14ac:dyDescent="0.25">
      <c r="A612" s="6" t="e">
        <f t="array" ref="A612">IF(ROWS(A$2:A612)&gt;COUNTA('2-Merge'!A:A),"",INDEX('2-Merge'!A:A,SMALL(IF('2-Merge'!A$2:A$500&lt;&gt;"",ROW('2-Merge'!A$2:A$500)),ROWS(A$2:A612))))</f>
        <v>#NUM!</v>
      </c>
      <c r="B612" t="e">
        <f t="array" ref="B612">IF(ROWS(B$2:B612)&gt;COUNTA('2-Merge'!A:A),"",INDEX('2-Merge'!B:B,SMALL(IF('2-Merge'!A$2:A$500&lt;&gt;"",ROW('2-Merge'!A$2:A$500)),ROWS(B$2:B612))))</f>
        <v>#NUM!</v>
      </c>
      <c r="C612" t="e">
        <f t="array" ref="C612">IF(ROWS(C$2:C612)&gt;COUNTA('2-Merge'!A:A),"",INDEX('2-Merge'!C:C,SMALL(IF('2-Merge'!A$2:A$500&lt;&gt;"",ROW('2-Merge'!A$2:A$500)),ROWS(C$2:C612))))</f>
        <v>#NUM!</v>
      </c>
      <c r="D612" s="3" t="e">
        <f t="array" ref="D612">IF(ROWS(D$2:D612)&gt;COUNTA('2-Merge'!A:A),"",INDEX('2-Merge'!D:D,SMALL(IF('2-Merge'!A$2:A$500&lt;&gt;"",ROW('2-Merge'!A$2:A$500)),ROWS(D$2:D612))))</f>
        <v>#NUM!</v>
      </c>
      <c r="E612" s="5" t="e">
        <f t="array" ref="E612">IF(ROWS(E$2:E612)&gt;COUNTA('2-Merge'!A:A),"",INDEX('2-Merge'!E:E,SMALL(IF('2-Merge'!A$2:A$500&lt;&gt;"",ROW('2-Merge'!A$2:A$500)),ROWS(E$2:E612))))</f>
        <v>#NUM!</v>
      </c>
      <c r="F612" s="5" t="e">
        <f t="array" ref="F612">IF(ROWS(F$2:F612)&gt;COUNTA('2-Merge'!A:A),"",INDEX('2-Merge'!F:F,SMALL(IF('2-Merge'!A$2:A$500&lt;&gt;"",ROW('2-Merge'!A$2:A$500)),ROWS(F$2:F612))))</f>
        <v>#NUM!</v>
      </c>
      <c r="G612" t="e">
        <f t="array" ref="G612">IF(ROWS(G$2:G612)&gt;COUNTA('2-Merge'!A:A),"",INDEX('2-Merge'!G:G,SMALL(IF('2-Merge'!A$2:A$500&lt;&gt;"",ROW('2-Merge'!A$2:A$500)),ROWS(G$2:G612))))</f>
        <v>#NUM!</v>
      </c>
    </row>
    <row r="613" spans="1:7" x14ac:dyDescent="0.25">
      <c r="A613" s="6" t="e">
        <f t="array" ref="A613">IF(ROWS(A$2:A613)&gt;COUNTA('2-Merge'!A:A),"",INDEX('2-Merge'!A:A,SMALL(IF('2-Merge'!A$2:A$500&lt;&gt;"",ROW('2-Merge'!A$2:A$500)),ROWS(A$2:A613))))</f>
        <v>#NUM!</v>
      </c>
      <c r="B613" t="e">
        <f t="array" ref="B613">IF(ROWS(B$2:B613)&gt;COUNTA('2-Merge'!A:A),"",INDEX('2-Merge'!B:B,SMALL(IF('2-Merge'!A$2:A$500&lt;&gt;"",ROW('2-Merge'!A$2:A$500)),ROWS(B$2:B613))))</f>
        <v>#NUM!</v>
      </c>
      <c r="C613" t="e">
        <f t="array" ref="C613">IF(ROWS(C$2:C613)&gt;COUNTA('2-Merge'!A:A),"",INDEX('2-Merge'!C:C,SMALL(IF('2-Merge'!A$2:A$500&lt;&gt;"",ROW('2-Merge'!A$2:A$500)),ROWS(C$2:C613))))</f>
        <v>#NUM!</v>
      </c>
      <c r="D613" s="3" t="e">
        <f t="array" ref="D613">IF(ROWS(D$2:D613)&gt;COUNTA('2-Merge'!A:A),"",INDEX('2-Merge'!D:D,SMALL(IF('2-Merge'!A$2:A$500&lt;&gt;"",ROW('2-Merge'!A$2:A$500)),ROWS(D$2:D613))))</f>
        <v>#NUM!</v>
      </c>
      <c r="E613" s="5" t="e">
        <f t="array" ref="E613">IF(ROWS(E$2:E613)&gt;COUNTA('2-Merge'!A:A),"",INDEX('2-Merge'!E:E,SMALL(IF('2-Merge'!A$2:A$500&lt;&gt;"",ROW('2-Merge'!A$2:A$500)),ROWS(E$2:E613))))</f>
        <v>#NUM!</v>
      </c>
      <c r="F613" s="5" t="e">
        <f t="array" ref="F613">IF(ROWS(F$2:F613)&gt;COUNTA('2-Merge'!A:A),"",INDEX('2-Merge'!F:F,SMALL(IF('2-Merge'!A$2:A$500&lt;&gt;"",ROW('2-Merge'!A$2:A$500)),ROWS(F$2:F613))))</f>
        <v>#NUM!</v>
      </c>
      <c r="G613" t="e">
        <f t="array" ref="G613">IF(ROWS(G$2:G613)&gt;COUNTA('2-Merge'!A:A),"",INDEX('2-Merge'!G:G,SMALL(IF('2-Merge'!A$2:A$500&lt;&gt;"",ROW('2-Merge'!A$2:A$500)),ROWS(G$2:G613))))</f>
        <v>#NUM!</v>
      </c>
    </row>
    <row r="614" spans="1:7" x14ac:dyDescent="0.25">
      <c r="A614" s="6" t="e">
        <f t="array" ref="A614">IF(ROWS(A$2:A614)&gt;COUNTA('2-Merge'!A:A),"",INDEX('2-Merge'!A:A,SMALL(IF('2-Merge'!A$2:A$500&lt;&gt;"",ROW('2-Merge'!A$2:A$500)),ROWS(A$2:A614))))</f>
        <v>#NUM!</v>
      </c>
      <c r="B614" t="e">
        <f t="array" ref="B614">IF(ROWS(B$2:B614)&gt;COUNTA('2-Merge'!A:A),"",INDEX('2-Merge'!B:B,SMALL(IF('2-Merge'!A$2:A$500&lt;&gt;"",ROW('2-Merge'!A$2:A$500)),ROWS(B$2:B614))))</f>
        <v>#NUM!</v>
      </c>
      <c r="C614" t="e">
        <f t="array" ref="C614">IF(ROWS(C$2:C614)&gt;COUNTA('2-Merge'!A:A),"",INDEX('2-Merge'!C:C,SMALL(IF('2-Merge'!A$2:A$500&lt;&gt;"",ROW('2-Merge'!A$2:A$500)),ROWS(C$2:C614))))</f>
        <v>#NUM!</v>
      </c>
      <c r="D614" s="3" t="e">
        <f t="array" ref="D614">IF(ROWS(D$2:D614)&gt;COUNTA('2-Merge'!A:A),"",INDEX('2-Merge'!D:D,SMALL(IF('2-Merge'!A$2:A$500&lt;&gt;"",ROW('2-Merge'!A$2:A$500)),ROWS(D$2:D614))))</f>
        <v>#NUM!</v>
      </c>
      <c r="E614" s="5" t="e">
        <f t="array" ref="E614">IF(ROWS(E$2:E614)&gt;COUNTA('2-Merge'!A:A),"",INDEX('2-Merge'!E:E,SMALL(IF('2-Merge'!A$2:A$500&lt;&gt;"",ROW('2-Merge'!A$2:A$500)),ROWS(E$2:E614))))</f>
        <v>#NUM!</v>
      </c>
      <c r="F614" s="5" t="e">
        <f t="array" ref="F614">IF(ROWS(F$2:F614)&gt;COUNTA('2-Merge'!A:A),"",INDEX('2-Merge'!F:F,SMALL(IF('2-Merge'!A$2:A$500&lt;&gt;"",ROW('2-Merge'!A$2:A$500)),ROWS(F$2:F614))))</f>
        <v>#NUM!</v>
      </c>
      <c r="G614" t="e">
        <f t="array" ref="G614">IF(ROWS(G$2:G614)&gt;COUNTA('2-Merge'!A:A),"",INDEX('2-Merge'!G:G,SMALL(IF('2-Merge'!A$2:A$500&lt;&gt;"",ROW('2-Merge'!A$2:A$500)),ROWS(G$2:G614))))</f>
        <v>#NUM!</v>
      </c>
    </row>
    <row r="615" spans="1:7" x14ac:dyDescent="0.25">
      <c r="A615" s="6" t="e">
        <f t="array" ref="A615">IF(ROWS(A$2:A615)&gt;COUNTA('2-Merge'!A:A),"",INDEX('2-Merge'!A:A,SMALL(IF('2-Merge'!A$2:A$500&lt;&gt;"",ROW('2-Merge'!A$2:A$500)),ROWS(A$2:A615))))</f>
        <v>#NUM!</v>
      </c>
      <c r="B615" t="e">
        <f t="array" ref="B615">IF(ROWS(B$2:B615)&gt;COUNTA('2-Merge'!A:A),"",INDEX('2-Merge'!B:B,SMALL(IF('2-Merge'!A$2:A$500&lt;&gt;"",ROW('2-Merge'!A$2:A$500)),ROWS(B$2:B615))))</f>
        <v>#NUM!</v>
      </c>
      <c r="C615" t="e">
        <f t="array" ref="C615">IF(ROWS(C$2:C615)&gt;COUNTA('2-Merge'!A:A),"",INDEX('2-Merge'!C:C,SMALL(IF('2-Merge'!A$2:A$500&lt;&gt;"",ROW('2-Merge'!A$2:A$500)),ROWS(C$2:C615))))</f>
        <v>#NUM!</v>
      </c>
      <c r="D615" s="3" t="e">
        <f t="array" ref="D615">IF(ROWS(D$2:D615)&gt;COUNTA('2-Merge'!A:A),"",INDEX('2-Merge'!D:D,SMALL(IF('2-Merge'!A$2:A$500&lt;&gt;"",ROW('2-Merge'!A$2:A$500)),ROWS(D$2:D615))))</f>
        <v>#NUM!</v>
      </c>
      <c r="E615" s="5" t="e">
        <f t="array" ref="E615">IF(ROWS(E$2:E615)&gt;COUNTA('2-Merge'!A:A),"",INDEX('2-Merge'!E:E,SMALL(IF('2-Merge'!A$2:A$500&lt;&gt;"",ROW('2-Merge'!A$2:A$500)),ROWS(E$2:E615))))</f>
        <v>#NUM!</v>
      </c>
      <c r="F615" s="5" t="e">
        <f t="array" ref="F615">IF(ROWS(F$2:F615)&gt;COUNTA('2-Merge'!A:A),"",INDEX('2-Merge'!F:F,SMALL(IF('2-Merge'!A$2:A$500&lt;&gt;"",ROW('2-Merge'!A$2:A$500)),ROWS(F$2:F615))))</f>
        <v>#NUM!</v>
      </c>
      <c r="G615" t="e">
        <f t="array" ref="G615">IF(ROWS(G$2:G615)&gt;COUNTA('2-Merge'!A:A),"",INDEX('2-Merge'!G:G,SMALL(IF('2-Merge'!A$2:A$500&lt;&gt;"",ROW('2-Merge'!A$2:A$500)),ROWS(G$2:G615))))</f>
        <v>#NUM!</v>
      </c>
    </row>
    <row r="616" spans="1:7" x14ac:dyDescent="0.25">
      <c r="A616" s="6" t="e">
        <f t="array" ref="A616">IF(ROWS(A$2:A616)&gt;COUNTA('2-Merge'!A:A),"",INDEX('2-Merge'!A:A,SMALL(IF('2-Merge'!A$2:A$500&lt;&gt;"",ROW('2-Merge'!A$2:A$500)),ROWS(A$2:A616))))</f>
        <v>#NUM!</v>
      </c>
      <c r="B616" t="e">
        <f t="array" ref="B616">IF(ROWS(B$2:B616)&gt;COUNTA('2-Merge'!A:A),"",INDEX('2-Merge'!B:B,SMALL(IF('2-Merge'!A$2:A$500&lt;&gt;"",ROW('2-Merge'!A$2:A$500)),ROWS(B$2:B616))))</f>
        <v>#NUM!</v>
      </c>
      <c r="C616" t="e">
        <f t="array" ref="C616">IF(ROWS(C$2:C616)&gt;COUNTA('2-Merge'!A:A),"",INDEX('2-Merge'!C:C,SMALL(IF('2-Merge'!A$2:A$500&lt;&gt;"",ROW('2-Merge'!A$2:A$500)),ROWS(C$2:C616))))</f>
        <v>#NUM!</v>
      </c>
      <c r="D616" s="3" t="e">
        <f t="array" ref="D616">IF(ROWS(D$2:D616)&gt;COUNTA('2-Merge'!A:A),"",INDEX('2-Merge'!D:D,SMALL(IF('2-Merge'!A$2:A$500&lt;&gt;"",ROW('2-Merge'!A$2:A$500)),ROWS(D$2:D616))))</f>
        <v>#NUM!</v>
      </c>
      <c r="E616" s="5" t="e">
        <f t="array" ref="E616">IF(ROWS(E$2:E616)&gt;COUNTA('2-Merge'!A:A),"",INDEX('2-Merge'!E:E,SMALL(IF('2-Merge'!A$2:A$500&lt;&gt;"",ROW('2-Merge'!A$2:A$500)),ROWS(E$2:E616))))</f>
        <v>#NUM!</v>
      </c>
      <c r="F616" s="5" t="e">
        <f t="array" ref="F616">IF(ROWS(F$2:F616)&gt;COUNTA('2-Merge'!A:A),"",INDEX('2-Merge'!F:F,SMALL(IF('2-Merge'!A$2:A$500&lt;&gt;"",ROW('2-Merge'!A$2:A$500)),ROWS(F$2:F616))))</f>
        <v>#NUM!</v>
      </c>
      <c r="G616" t="e">
        <f t="array" ref="G616">IF(ROWS(G$2:G616)&gt;COUNTA('2-Merge'!A:A),"",INDEX('2-Merge'!G:G,SMALL(IF('2-Merge'!A$2:A$500&lt;&gt;"",ROW('2-Merge'!A$2:A$500)),ROWS(G$2:G616))))</f>
        <v>#NUM!</v>
      </c>
    </row>
    <row r="617" spans="1:7" x14ac:dyDescent="0.25">
      <c r="A617" s="6" t="e">
        <f t="array" ref="A617">IF(ROWS(A$2:A617)&gt;COUNTA('2-Merge'!A:A),"",INDEX('2-Merge'!A:A,SMALL(IF('2-Merge'!A$2:A$500&lt;&gt;"",ROW('2-Merge'!A$2:A$500)),ROWS(A$2:A617))))</f>
        <v>#NUM!</v>
      </c>
      <c r="B617" t="e">
        <f t="array" ref="B617">IF(ROWS(B$2:B617)&gt;COUNTA('2-Merge'!A:A),"",INDEX('2-Merge'!B:B,SMALL(IF('2-Merge'!A$2:A$500&lt;&gt;"",ROW('2-Merge'!A$2:A$500)),ROWS(B$2:B617))))</f>
        <v>#NUM!</v>
      </c>
      <c r="C617" t="e">
        <f t="array" ref="C617">IF(ROWS(C$2:C617)&gt;COUNTA('2-Merge'!A:A),"",INDEX('2-Merge'!C:C,SMALL(IF('2-Merge'!A$2:A$500&lt;&gt;"",ROW('2-Merge'!A$2:A$500)),ROWS(C$2:C617))))</f>
        <v>#NUM!</v>
      </c>
      <c r="D617" s="3" t="e">
        <f t="array" ref="D617">IF(ROWS(D$2:D617)&gt;COUNTA('2-Merge'!A:A),"",INDEX('2-Merge'!D:D,SMALL(IF('2-Merge'!A$2:A$500&lt;&gt;"",ROW('2-Merge'!A$2:A$500)),ROWS(D$2:D617))))</f>
        <v>#NUM!</v>
      </c>
      <c r="E617" s="5" t="e">
        <f t="array" ref="E617">IF(ROWS(E$2:E617)&gt;COUNTA('2-Merge'!A:A),"",INDEX('2-Merge'!E:E,SMALL(IF('2-Merge'!A$2:A$500&lt;&gt;"",ROW('2-Merge'!A$2:A$500)),ROWS(E$2:E617))))</f>
        <v>#NUM!</v>
      </c>
      <c r="F617" s="5" t="e">
        <f t="array" ref="F617">IF(ROWS(F$2:F617)&gt;COUNTA('2-Merge'!A:A),"",INDEX('2-Merge'!F:F,SMALL(IF('2-Merge'!A$2:A$500&lt;&gt;"",ROW('2-Merge'!A$2:A$500)),ROWS(F$2:F617))))</f>
        <v>#NUM!</v>
      </c>
      <c r="G617" t="e">
        <f t="array" ref="G617">IF(ROWS(G$2:G617)&gt;COUNTA('2-Merge'!A:A),"",INDEX('2-Merge'!G:G,SMALL(IF('2-Merge'!A$2:A$500&lt;&gt;"",ROW('2-Merge'!A$2:A$500)),ROWS(G$2:G617))))</f>
        <v>#NUM!</v>
      </c>
    </row>
    <row r="618" spans="1:7" x14ac:dyDescent="0.25">
      <c r="A618" s="6" t="e">
        <f t="array" ref="A618">IF(ROWS(A$2:A618)&gt;COUNTA('2-Merge'!A:A),"",INDEX('2-Merge'!A:A,SMALL(IF('2-Merge'!A$2:A$500&lt;&gt;"",ROW('2-Merge'!A$2:A$500)),ROWS(A$2:A618))))</f>
        <v>#NUM!</v>
      </c>
      <c r="B618" t="e">
        <f t="array" ref="B618">IF(ROWS(B$2:B618)&gt;COUNTA('2-Merge'!A:A),"",INDEX('2-Merge'!B:B,SMALL(IF('2-Merge'!A$2:A$500&lt;&gt;"",ROW('2-Merge'!A$2:A$500)),ROWS(B$2:B618))))</f>
        <v>#NUM!</v>
      </c>
      <c r="C618" t="e">
        <f t="array" ref="C618">IF(ROWS(C$2:C618)&gt;COUNTA('2-Merge'!A:A),"",INDEX('2-Merge'!C:C,SMALL(IF('2-Merge'!A$2:A$500&lt;&gt;"",ROW('2-Merge'!A$2:A$500)),ROWS(C$2:C618))))</f>
        <v>#NUM!</v>
      </c>
      <c r="D618" s="3" t="e">
        <f t="array" ref="D618">IF(ROWS(D$2:D618)&gt;COUNTA('2-Merge'!A:A),"",INDEX('2-Merge'!D:D,SMALL(IF('2-Merge'!A$2:A$500&lt;&gt;"",ROW('2-Merge'!A$2:A$500)),ROWS(D$2:D618))))</f>
        <v>#NUM!</v>
      </c>
      <c r="E618" s="5" t="e">
        <f t="array" ref="E618">IF(ROWS(E$2:E618)&gt;COUNTA('2-Merge'!A:A),"",INDEX('2-Merge'!E:E,SMALL(IF('2-Merge'!A$2:A$500&lt;&gt;"",ROW('2-Merge'!A$2:A$500)),ROWS(E$2:E618))))</f>
        <v>#NUM!</v>
      </c>
      <c r="F618" s="5" t="e">
        <f t="array" ref="F618">IF(ROWS(F$2:F618)&gt;COUNTA('2-Merge'!A:A),"",INDEX('2-Merge'!F:F,SMALL(IF('2-Merge'!A$2:A$500&lt;&gt;"",ROW('2-Merge'!A$2:A$500)),ROWS(F$2:F618))))</f>
        <v>#NUM!</v>
      </c>
      <c r="G618" t="e">
        <f t="array" ref="G618">IF(ROWS(G$2:G618)&gt;COUNTA('2-Merge'!A:A),"",INDEX('2-Merge'!G:G,SMALL(IF('2-Merge'!A$2:A$500&lt;&gt;"",ROW('2-Merge'!A$2:A$500)),ROWS(G$2:G618))))</f>
        <v>#NUM!</v>
      </c>
    </row>
    <row r="619" spans="1:7" x14ac:dyDescent="0.25">
      <c r="A619" s="6" t="e">
        <f t="array" ref="A619">IF(ROWS(A$2:A619)&gt;COUNTA('2-Merge'!A:A),"",INDEX('2-Merge'!A:A,SMALL(IF('2-Merge'!A$2:A$500&lt;&gt;"",ROW('2-Merge'!A$2:A$500)),ROWS(A$2:A619))))</f>
        <v>#NUM!</v>
      </c>
      <c r="B619" t="e">
        <f t="array" ref="B619">IF(ROWS(B$2:B619)&gt;COUNTA('2-Merge'!A:A),"",INDEX('2-Merge'!B:B,SMALL(IF('2-Merge'!A$2:A$500&lt;&gt;"",ROW('2-Merge'!A$2:A$500)),ROWS(B$2:B619))))</f>
        <v>#NUM!</v>
      </c>
      <c r="C619" t="e">
        <f t="array" ref="C619">IF(ROWS(C$2:C619)&gt;COUNTA('2-Merge'!A:A),"",INDEX('2-Merge'!C:C,SMALL(IF('2-Merge'!A$2:A$500&lt;&gt;"",ROW('2-Merge'!A$2:A$500)),ROWS(C$2:C619))))</f>
        <v>#NUM!</v>
      </c>
      <c r="D619" s="3" t="e">
        <f t="array" ref="D619">IF(ROWS(D$2:D619)&gt;COUNTA('2-Merge'!A:A),"",INDEX('2-Merge'!D:D,SMALL(IF('2-Merge'!A$2:A$500&lt;&gt;"",ROW('2-Merge'!A$2:A$500)),ROWS(D$2:D619))))</f>
        <v>#NUM!</v>
      </c>
      <c r="E619" s="5" t="e">
        <f t="array" ref="E619">IF(ROWS(E$2:E619)&gt;COUNTA('2-Merge'!A:A),"",INDEX('2-Merge'!E:E,SMALL(IF('2-Merge'!A$2:A$500&lt;&gt;"",ROW('2-Merge'!A$2:A$500)),ROWS(E$2:E619))))</f>
        <v>#NUM!</v>
      </c>
      <c r="F619" s="5" t="e">
        <f t="array" ref="F619">IF(ROWS(F$2:F619)&gt;COUNTA('2-Merge'!A:A),"",INDEX('2-Merge'!F:F,SMALL(IF('2-Merge'!A$2:A$500&lt;&gt;"",ROW('2-Merge'!A$2:A$500)),ROWS(F$2:F619))))</f>
        <v>#NUM!</v>
      </c>
      <c r="G619" t="e">
        <f t="array" ref="G619">IF(ROWS(G$2:G619)&gt;COUNTA('2-Merge'!A:A),"",INDEX('2-Merge'!G:G,SMALL(IF('2-Merge'!A$2:A$500&lt;&gt;"",ROW('2-Merge'!A$2:A$500)),ROWS(G$2:G619))))</f>
        <v>#NUM!</v>
      </c>
    </row>
    <row r="620" spans="1:7" x14ac:dyDescent="0.25">
      <c r="A620" s="6" t="e">
        <f t="array" ref="A620">IF(ROWS(A$2:A620)&gt;COUNTA('2-Merge'!A:A),"",INDEX('2-Merge'!A:A,SMALL(IF('2-Merge'!A$2:A$500&lt;&gt;"",ROW('2-Merge'!A$2:A$500)),ROWS(A$2:A620))))</f>
        <v>#NUM!</v>
      </c>
      <c r="B620" t="e">
        <f t="array" ref="B620">IF(ROWS(B$2:B620)&gt;COUNTA('2-Merge'!A:A),"",INDEX('2-Merge'!B:B,SMALL(IF('2-Merge'!A$2:A$500&lt;&gt;"",ROW('2-Merge'!A$2:A$500)),ROWS(B$2:B620))))</f>
        <v>#NUM!</v>
      </c>
      <c r="C620" t="e">
        <f t="array" ref="C620">IF(ROWS(C$2:C620)&gt;COUNTA('2-Merge'!A:A),"",INDEX('2-Merge'!C:C,SMALL(IF('2-Merge'!A$2:A$500&lt;&gt;"",ROW('2-Merge'!A$2:A$500)),ROWS(C$2:C620))))</f>
        <v>#NUM!</v>
      </c>
      <c r="D620" s="3" t="e">
        <f t="array" ref="D620">IF(ROWS(D$2:D620)&gt;COUNTA('2-Merge'!A:A),"",INDEX('2-Merge'!D:D,SMALL(IF('2-Merge'!A$2:A$500&lt;&gt;"",ROW('2-Merge'!A$2:A$500)),ROWS(D$2:D620))))</f>
        <v>#NUM!</v>
      </c>
      <c r="E620" s="5" t="e">
        <f t="array" ref="E620">IF(ROWS(E$2:E620)&gt;COUNTA('2-Merge'!A:A),"",INDEX('2-Merge'!E:E,SMALL(IF('2-Merge'!A$2:A$500&lt;&gt;"",ROW('2-Merge'!A$2:A$500)),ROWS(E$2:E620))))</f>
        <v>#NUM!</v>
      </c>
      <c r="F620" s="5" t="e">
        <f t="array" ref="F620">IF(ROWS(F$2:F620)&gt;COUNTA('2-Merge'!A:A),"",INDEX('2-Merge'!F:F,SMALL(IF('2-Merge'!A$2:A$500&lt;&gt;"",ROW('2-Merge'!A$2:A$500)),ROWS(F$2:F620))))</f>
        <v>#NUM!</v>
      </c>
      <c r="G620" t="e">
        <f t="array" ref="G620">IF(ROWS(G$2:G620)&gt;COUNTA('2-Merge'!A:A),"",INDEX('2-Merge'!G:G,SMALL(IF('2-Merge'!A$2:A$500&lt;&gt;"",ROW('2-Merge'!A$2:A$500)),ROWS(G$2:G620))))</f>
        <v>#NUM!</v>
      </c>
    </row>
    <row r="621" spans="1:7" x14ac:dyDescent="0.25">
      <c r="A621" s="6" t="e">
        <f t="array" ref="A621">IF(ROWS(A$2:A621)&gt;COUNTA('2-Merge'!A:A),"",INDEX('2-Merge'!A:A,SMALL(IF('2-Merge'!A$2:A$500&lt;&gt;"",ROW('2-Merge'!A$2:A$500)),ROWS(A$2:A621))))</f>
        <v>#NUM!</v>
      </c>
      <c r="B621" t="e">
        <f t="array" ref="B621">IF(ROWS(B$2:B621)&gt;COUNTA('2-Merge'!A:A),"",INDEX('2-Merge'!B:B,SMALL(IF('2-Merge'!A$2:A$500&lt;&gt;"",ROW('2-Merge'!A$2:A$500)),ROWS(B$2:B621))))</f>
        <v>#NUM!</v>
      </c>
      <c r="C621" t="e">
        <f t="array" ref="C621">IF(ROWS(C$2:C621)&gt;COUNTA('2-Merge'!A:A),"",INDEX('2-Merge'!C:C,SMALL(IF('2-Merge'!A$2:A$500&lt;&gt;"",ROW('2-Merge'!A$2:A$500)),ROWS(C$2:C621))))</f>
        <v>#NUM!</v>
      </c>
      <c r="D621" s="3" t="e">
        <f t="array" ref="D621">IF(ROWS(D$2:D621)&gt;COUNTA('2-Merge'!A:A),"",INDEX('2-Merge'!D:D,SMALL(IF('2-Merge'!A$2:A$500&lt;&gt;"",ROW('2-Merge'!A$2:A$500)),ROWS(D$2:D621))))</f>
        <v>#NUM!</v>
      </c>
      <c r="E621" s="5" t="e">
        <f t="array" ref="E621">IF(ROWS(E$2:E621)&gt;COUNTA('2-Merge'!A:A),"",INDEX('2-Merge'!E:E,SMALL(IF('2-Merge'!A$2:A$500&lt;&gt;"",ROW('2-Merge'!A$2:A$500)),ROWS(E$2:E621))))</f>
        <v>#NUM!</v>
      </c>
      <c r="F621" s="5" t="e">
        <f t="array" ref="F621">IF(ROWS(F$2:F621)&gt;COUNTA('2-Merge'!A:A),"",INDEX('2-Merge'!F:F,SMALL(IF('2-Merge'!A$2:A$500&lt;&gt;"",ROW('2-Merge'!A$2:A$500)),ROWS(F$2:F621))))</f>
        <v>#NUM!</v>
      </c>
      <c r="G621" t="e">
        <f t="array" ref="G621">IF(ROWS(G$2:G621)&gt;COUNTA('2-Merge'!A:A),"",INDEX('2-Merge'!G:G,SMALL(IF('2-Merge'!A$2:A$500&lt;&gt;"",ROW('2-Merge'!A$2:A$500)),ROWS(G$2:G621))))</f>
        <v>#NUM!</v>
      </c>
    </row>
    <row r="622" spans="1:7" x14ac:dyDescent="0.25">
      <c r="A622" s="6" t="e">
        <f t="array" ref="A622">IF(ROWS(A$2:A622)&gt;COUNTA('2-Merge'!A:A),"",INDEX('2-Merge'!A:A,SMALL(IF('2-Merge'!A$2:A$500&lt;&gt;"",ROW('2-Merge'!A$2:A$500)),ROWS(A$2:A622))))</f>
        <v>#NUM!</v>
      </c>
      <c r="B622" t="e">
        <f t="array" ref="B622">IF(ROWS(B$2:B622)&gt;COUNTA('2-Merge'!A:A),"",INDEX('2-Merge'!B:B,SMALL(IF('2-Merge'!A$2:A$500&lt;&gt;"",ROW('2-Merge'!A$2:A$500)),ROWS(B$2:B622))))</f>
        <v>#NUM!</v>
      </c>
      <c r="C622" t="e">
        <f t="array" ref="C622">IF(ROWS(C$2:C622)&gt;COUNTA('2-Merge'!A:A),"",INDEX('2-Merge'!C:C,SMALL(IF('2-Merge'!A$2:A$500&lt;&gt;"",ROW('2-Merge'!A$2:A$500)),ROWS(C$2:C622))))</f>
        <v>#NUM!</v>
      </c>
      <c r="D622" s="3" t="e">
        <f t="array" ref="D622">IF(ROWS(D$2:D622)&gt;COUNTA('2-Merge'!A:A),"",INDEX('2-Merge'!D:D,SMALL(IF('2-Merge'!A$2:A$500&lt;&gt;"",ROW('2-Merge'!A$2:A$500)),ROWS(D$2:D622))))</f>
        <v>#NUM!</v>
      </c>
      <c r="E622" s="5" t="e">
        <f t="array" ref="E622">IF(ROWS(E$2:E622)&gt;COUNTA('2-Merge'!A:A),"",INDEX('2-Merge'!E:E,SMALL(IF('2-Merge'!A$2:A$500&lt;&gt;"",ROW('2-Merge'!A$2:A$500)),ROWS(E$2:E622))))</f>
        <v>#NUM!</v>
      </c>
      <c r="F622" s="5" t="e">
        <f t="array" ref="F622">IF(ROWS(F$2:F622)&gt;COUNTA('2-Merge'!A:A),"",INDEX('2-Merge'!F:F,SMALL(IF('2-Merge'!A$2:A$500&lt;&gt;"",ROW('2-Merge'!A$2:A$500)),ROWS(F$2:F622))))</f>
        <v>#NUM!</v>
      </c>
      <c r="G622" t="e">
        <f t="array" ref="G622">IF(ROWS(G$2:G622)&gt;COUNTA('2-Merge'!A:A),"",INDEX('2-Merge'!G:G,SMALL(IF('2-Merge'!A$2:A$500&lt;&gt;"",ROW('2-Merge'!A$2:A$500)),ROWS(G$2:G622))))</f>
        <v>#NUM!</v>
      </c>
    </row>
    <row r="623" spans="1:7" x14ac:dyDescent="0.25">
      <c r="A623" s="6" t="e">
        <f t="array" ref="A623">IF(ROWS(A$2:A623)&gt;COUNTA('2-Merge'!A:A),"",INDEX('2-Merge'!A:A,SMALL(IF('2-Merge'!A$2:A$500&lt;&gt;"",ROW('2-Merge'!A$2:A$500)),ROWS(A$2:A623))))</f>
        <v>#NUM!</v>
      </c>
      <c r="B623" t="e">
        <f t="array" ref="B623">IF(ROWS(B$2:B623)&gt;COUNTA('2-Merge'!A:A),"",INDEX('2-Merge'!B:B,SMALL(IF('2-Merge'!A$2:A$500&lt;&gt;"",ROW('2-Merge'!A$2:A$500)),ROWS(B$2:B623))))</f>
        <v>#NUM!</v>
      </c>
      <c r="C623" t="e">
        <f t="array" ref="C623">IF(ROWS(C$2:C623)&gt;COUNTA('2-Merge'!A:A),"",INDEX('2-Merge'!C:C,SMALL(IF('2-Merge'!A$2:A$500&lt;&gt;"",ROW('2-Merge'!A$2:A$500)),ROWS(C$2:C623))))</f>
        <v>#NUM!</v>
      </c>
      <c r="D623" s="3" t="e">
        <f t="array" ref="D623">IF(ROWS(D$2:D623)&gt;COUNTA('2-Merge'!A:A),"",INDEX('2-Merge'!D:D,SMALL(IF('2-Merge'!A$2:A$500&lt;&gt;"",ROW('2-Merge'!A$2:A$500)),ROWS(D$2:D623))))</f>
        <v>#NUM!</v>
      </c>
      <c r="E623" s="5" t="e">
        <f t="array" ref="E623">IF(ROWS(E$2:E623)&gt;COUNTA('2-Merge'!A:A),"",INDEX('2-Merge'!E:E,SMALL(IF('2-Merge'!A$2:A$500&lt;&gt;"",ROW('2-Merge'!A$2:A$500)),ROWS(E$2:E623))))</f>
        <v>#NUM!</v>
      </c>
      <c r="F623" s="5" t="e">
        <f t="array" ref="F623">IF(ROWS(F$2:F623)&gt;COUNTA('2-Merge'!A:A),"",INDEX('2-Merge'!F:F,SMALL(IF('2-Merge'!A$2:A$500&lt;&gt;"",ROW('2-Merge'!A$2:A$500)),ROWS(F$2:F623))))</f>
        <v>#NUM!</v>
      </c>
      <c r="G623" t="e">
        <f t="array" ref="G623">IF(ROWS(G$2:G623)&gt;COUNTA('2-Merge'!A:A),"",INDEX('2-Merge'!G:G,SMALL(IF('2-Merge'!A$2:A$500&lt;&gt;"",ROW('2-Merge'!A$2:A$500)),ROWS(G$2:G623))))</f>
        <v>#NUM!</v>
      </c>
    </row>
    <row r="624" spans="1:7" x14ac:dyDescent="0.25">
      <c r="A624" s="6" t="e">
        <f t="array" ref="A624">IF(ROWS(A$2:A624)&gt;COUNTA('2-Merge'!A:A),"",INDEX('2-Merge'!A:A,SMALL(IF('2-Merge'!A$2:A$500&lt;&gt;"",ROW('2-Merge'!A$2:A$500)),ROWS(A$2:A624))))</f>
        <v>#NUM!</v>
      </c>
      <c r="B624" t="e">
        <f t="array" ref="B624">IF(ROWS(B$2:B624)&gt;COUNTA('2-Merge'!A:A),"",INDEX('2-Merge'!B:B,SMALL(IF('2-Merge'!A$2:A$500&lt;&gt;"",ROW('2-Merge'!A$2:A$500)),ROWS(B$2:B624))))</f>
        <v>#NUM!</v>
      </c>
      <c r="C624" t="e">
        <f t="array" ref="C624">IF(ROWS(C$2:C624)&gt;COUNTA('2-Merge'!A:A),"",INDEX('2-Merge'!C:C,SMALL(IF('2-Merge'!A$2:A$500&lt;&gt;"",ROW('2-Merge'!A$2:A$500)),ROWS(C$2:C624))))</f>
        <v>#NUM!</v>
      </c>
      <c r="D624" s="3" t="e">
        <f t="array" ref="D624">IF(ROWS(D$2:D624)&gt;COUNTA('2-Merge'!A:A),"",INDEX('2-Merge'!D:D,SMALL(IF('2-Merge'!A$2:A$500&lt;&gt;"",ROW('2-Merge'!A$2:A$500)),ROWS(D$2:D624))))</f>
        <v>#NUM!</v>
      </c>
      <c r="E624" s="5" t="e">
        <f t="array" ref="E624">IF(ROWS(E$2:E624)&gt;COUNTA('2-Merge'!A:A),"",INDEX('2-Merge'!E:E,SMALL(IF('2-Merge'!A$2:A$500&lt;&gt;"",ROW('2-Merge'!A$2:A$500)),ROWS(E$2:E624))))</f>
        <v>#NUM!</v>
      </c>
      <c r="F624" s="5" t="e">
        <f t="array" ref="F624">IF(ROWS(F$2:F624)&gt;COUNTA('2-Merge'!A:A),"",INDEX('2-Merge'!F:F,SMALL(IF('2-Merge'!A$2:A$500&lt;&gt;"",ROW('2-Merge'!A$2:A$500)),ROWS(F$2:F624))))</f>
        <v>#NUM!</v>
      </c>
      <c r="G624" t="e">
        <f t="array" ref="G624">IF(ROWS(G$2:G624)&gt;COUNTA('2-Merge'!A:A),"",INDEX('2-Merge'!G:G,SMALL(IF('2-Merge'!A$2:A$500&lt;&gt;"",ROW('2-Merge'!A$2:A$500)),ROWS(G$2:G624))))</f>
        <v>#NUM!</v>
      </c>
    </row>
    <row r="625" spans="1:7" x14ac:dyDescent="0.25">
      <c r="A625" s="6" t="e">
        <f t="array" ref="A625">IF(ROWS(A$2:A625)&gt;COUNTA('2-Merge'!A:A),"",INDEX('2-Merge'!A:A,SMALL(IF('2-Merge'!A$2:A$500&lt;&gt;"",ROW('2-Merge'!A$2:A$500)),ROWS(A$2:A625))))</f>
        <v>#NUM!</v>
      </c>
      <c r="B625" t="e">
        <f t="array" ref="B625">IF(ROWS(B$2:B625)&gt;COUNTA('2-Merge'!A:A),"",INDEX('2-Merge'!B:B,SMALL(IF('2-Merge'!A$2:A$500&lt;&gt;"",ROW('2-Merge'!A$2:A$500)),ROWS(B$2:B625))))</f>
        <v>#NUM!</v>
      </c>
      <c r="C625" t="e">
        <f t="array" ref="C625">IF(ROWS(C$2:C625)&gt;COUNTA('2-Merge'!A:A),"",INDEX('2-Merge'!C:C,SMALL(IF('2-Merge'!A$2:A$500&lt;&gt;"",ROW('2-Merge'!A$2:A$500)),ROWS(C$2:C625))))</f>
        <v>#NUM!</v>
      </c>
      <c r="D625" s="3" t="e">
        <f t="array" ref="D625">IF(ROWS(D$2:D625)&gt;COUNTA('2-Merge'!A:A),"",INDEX('2-Merge'!D:D,SMALL(IF('2-Merge'!A$2:A$500&lt;&gt;"",ROW('2-Merge'!A$2:A$500)),ROWS(D$2:D625))))</f>
        <v>#NUM!</v>
      </c>
      <c r="E625" s="5" t="e">
        <f t="array" ref="E625">IF(ROWS(E$2:E625)&gt;COUNTA('2-Merge'!A:A),"",INDEX('2-Merge'!E:E,SMALL(IF('2-Merge'!A$2:A$500&lt;&gt;"",ROW('2-Merge'!A$2:A$500)),ROWS(E$2:E625))))</f>
        <v>#NUM!</v>
      </c>
      <c r="F625" s="5" t="e">
        <f t="array" ref="F625">IF(ROWS(F$2:F625)&gt;COUNTA('2-Merge'!A:A),"",INDEX('2-Merge'!F:F,SMALL(IF('2-Merge'!A$2:A$500&lt;&gt;"",ROW('2-Merge'!A$2:A$500)),ROWS(F$2:F625))))</f>
        <v>#NUM!</v>
      </c>
      <c r="G625" t="e">
        <f t="array" ref="G625">IF(ROWS(G$2:G625)&gt;COUNTA('2-Merge'!A:A),"",INDEX('2-Merge'!G:G,SMALL(IF('2-Merge'!A$2:A$500&lt;&gt;"",ROW('2-Merge'!A$2:A$500)),ROWS(G$2:G625))))</f>
        <v>#NUM!</v>
      </c>
    </row>
    <row r="626" spans="1:7" x14ac:dyDescent="0.25">
      <c r="A626" s="6" t="e">
        <f t="array" ref="A626">IF(ROWS(A$2:A626)&gt;COUNTA('2-Merge'!A:A),"",INDEX('2-Merge'!A:A,SMALL(IF('2-Merge'!A$2:A$500&lt;&gt;"",ROW('2-Merge'!A$2:A$500)),ROWS(A$2:A626))))</f>
        <v>#NUM!</v>
      </c>
      <c r="B626" t="e">
        <f t="array" ref="B626">IF(ROWS(B$2:B626)&gt;COUNTA('2-Merge'!A:A),"",INDEX('2-Merge'!B:B,SMALL(IF('2-Merge'!A$2:A$500&lt;&gt;"",ROW('2-Merge'!A$2:A$500)),ROWS(B$2:B626))))</f>
        <v>#NUM!</v>
      </c>
      <c r="C626" t="e">
        <f t="array" ref="C626">IF(ROWS(C$2:C626)&gt;COUNTA('2-Merge'!A:A),"",INDEX('2-Merge'!C:C,SMALL(IF('2-Merge'!A$2:A$500&lt;&gt;"",ROW('2-Merge'!A$2:A$500)),ROWS(C$2:C626))))</f>
        <v>#NUM!</v>
      </c>
      <c r="D626" s="3" t="e">
        <f t="array" ref="D626">IF(ROWS(D$2:D626)&gt;COUNTA('2-Merge'!A:A),"",INDEX('2-Merge'!D:D,SMALL(IF('2-Merge'!A$2:A$500&lt;&gt;"",ROW('2-Merge'!A$2:A$500)),ROWS(D$2:D626))))</f>
        <v>#NUM!</v>
      </c>
      <c r="E626" s="5" t="e">
        <f t="array" ref="E626">IF(ROWS(E$2:E626)&gt;COUNTA('2-Merge'!A:A),"",INDEX('2-Merge'!E:E,SMALL(IF('2-Merge'!A$2:A$500&lt;&gt;"",ROW('2-Merge'!A$2:A$500)),ROWS(E$2:E626))))</f>
        <v>#NUM!</v>
      </c>
      <c r="F626" s="5" t="e">
        <f t="array" ref="F626">IF(ROWS(F$2:F626)&gt;COUNTA('2-Merge'!A:A),"",INDEX('2-Merge'!F:F,SMALL(IF('2-Merge'!A$2:A$500&lt;&gt;"",ROW('2-Merge'!A$2:A$500)),ROWS(F$2:F626))))</f>
        <v>#NUM!</v>
      </c>
      <c r="G626" t="e">
        <f t="array" ref="G626">IF(ROWS(G$2:G626)&gt;COUNTA('2-Merge'!A:A),"",INDEX('2-Merge'!G:G,SMALL(IF('2-Merge'!A$2:A$500&lt;&gt;"",ROW('2-Merge'!A$2:A$500)),ROWS(G$2:G626))))</f>
        <v>#NUM!</v>
      </c>
    </row>
    <row r="627" spans="1:7" x14ac:dyDescent="0.25">
      <c r="A627" s="6" t="e">
        <f t="array" ref="A627">IF(ROWS(A$2:A627)&gt;COUNTA('2-Merge'!A:A),"",INDEX('2-Merge'!A:A,SMALL(IF('2-Merge'!A$2:A$500&lt;&gt;"",ROW('2-Merge'!A$2:A$500)),ROWS(A$2:A627))))</f>
        <v>#NUM!</v>
      </c>
      <c r="B627" t="e">
        <f t="array" ref="B627">IF(ROWS(B$2:B627)&gt;COUNTA('2-Merge'!A:A),"",INDEX('2-Merge'!B:B,SMALL(IF('2-Merge'!A$2:A$500&lt;&gt;"",ROW('2-Merge'!A$2:A$500)),ROWS(B$2:B627))))</f>
        <v>#NUM!</v>
      </c>
      <c r="C627" t="e">
        <f t="array" ref="C627">IF(ROWS(C$2:C627)&gt;COUNTA('2-Merge'!A:A),"",INDEX('2-Merge'!C:C,SMALL(IF('2-Merge'!A$2:A$500&lt;&gt;"",ROW('2-Merge'!A$2:A$500)),ROWS(C$2:C627))))</f>
        <v>#NUM!</v>
      </c>
      <c r="D627" s="3" t="e">
        <f t="array" ref="D627">IF(ROWS(D$2:D627)&gt;COUNTA('2-Merge'!A:A),"",INDEX('2-Merge'!D:D,SMALL(IF('2-Merge'!A$2:A$500&lt;&gt;"",ROW('2-Merge'!A$2:A$500)),ROWS(D$2:D627))))</f>
        <v>#NUM!</v>
      </c>
      <c r="E627" s="5" t="e">
        <f t="array" ref="E627">IF(ROWS(E$2:E627)&gt;COUNTA('2-Merge'!A:A),"",INDEX('2-Merge'!E:E,SMALL(IF('2-Merge'!A$2:A$500&lt;&gt;"",ROW('2-Merge'!A$2:A$500)),ROWS(E$2:E627))))</f>
        <v>#NUM!</v>
      </c>
      <c r="F627" s="5" t="e">
        <f t="array" ref="F627">IF(ROWS(F$2:F627)&gt;COUNTA('2-Merge'!A:A),"",INDEX('2-Merge'!F:F,SMALL(IF('2-Merge'!A$2:A$500&lt;&gt;"",ROW('2-Merge'!A$2:A$500)),ROWS(F$2:F627))))</f>
        <v>#NUM!</v>
      </c>
      <c r="G627" t="e">
        <f t="array" ref="G627">IF(ROWS(G$2:G627)&gt;COUNTA('2-Merge'!A:A),"",INDEX('2-Merge'!G:G,SMALL(IF('2-Merge'!A$2:A$500&lt;&gt;"",ROW('2-Merge'!A$2:A$500)),ROWS(G$2:G627))))</f>
        <v>#NUM!</v>
      </c>
    </row>
    <row r="628" spans="1:7" x14ac:dyDescent="0.25">
      <c r="A628" s="6" t="e">
        <f t="array" ref="A628">IF(ROWS(A$2:A628)&gt;COUNTA('2-Merge'!A:A),"",INDEX('2-Merge'!A:A,SMALL(IF('2-Merge'!A$2:A$500&lt;&gt;"",ROW('2-Merge'!A$2:A$500)),ROWS(A$2:A628))))</f>
        <v>#NUM!</v>
      </c>
      <c r="B628" t="e">
        <f t="array" ref="B628">IF(ROWS(B$2:B628)&gt;COUNTA('2-Merge'!A:A),"",INDEX('2-Merge'!B:B,SMALL(IF('2-Merge'!A$2:A$500&lt;&gt;"",ROW('2-Merge'!A$2:A$500)),ROWS(B$2:B628))))</f>
        <v>#NUM!</v>
      </c>
      <c r="C628" t="e">
        <f t="array" ref="C628">IF(ROWS(C$2:C628)&gt;COUNTA('2-Merge'!A:A),"",INDEX('2-Merge'!C:C,SMALL(IF('2-Merge'!A$2:A$500&lt;&gt;"",ROW('2-Merge'!A$2:A$500)),ROWS(C$2:C628))))</f>
        <v>#NUM!</v>
      </c>
      <c r="D628" s="3" t="e">
        <f t="array" ref="D628">IF(ROWS(D$2:D628)&gt;COUNTA('2-Merge'!A:A),"",INDEX('2-Merge'!D:D,SMALL(IF('2-Merge'!A$2:A$500&lt;&gt;"",ROW('2-Merge'!A$2:A$500)),ROWS(D$2:D628))))</f>
        <v>#NUM!</v>
      </c>
      <c r="E628" s="5" t="e">
        <f t="array" ref="E628">IF(ROWS(E$2:E628)&gt;COUNTA('2-Merge'!A:A),"",INDEX('2-Merge'!E:E,SMALL(IF('2-Merge'!A$2:A$500&lt;&gt;"",ROW('2-Merge'!A$2:A$500)),ROWS(E$2:E628))))</f>
        <v>#NUM!</v>
      </c>
      <c r="F628" s="5" t="e">
        <f t="array" ref="F628">IF(ROWS(F$2:F628)&gt;COUNTA('2-Merge'!A:A),"",INDEX('2-Merge'!F:F,SMALL(IF('2-Merge'!A$2:A$500&lt;&gt;"",ROW('2-Merge'!A$2:A$500)),ROWS(F$2:F628))))</f>
        <v>#NUM!</v>
      </c>
      <c r="G628" t="e">
        <f t="array" ref="G628">IF(ROWS(G$2:G628)&gt;COUNTA('2-Merge'!A:A),"",INDEX('2-Merge'!G:G,SMALL(IF('2-Merge'!A$2:A$500&lt;&gt;"",ROW('2-Merge'!A$2:A$500)),ROWS(G$2:G628))))</f>
        <v>#NUM!</v>
      </c>
    </row>
    <row r="629" spans="1:7" x14ac:dyDescent="0.25">
      <c r="A629" s="6" t="e">
        <f t="array" ref="A629">IF(ROWS(A$2:A629)&gt;COUNTA('2-Merge'!A:A),"",INDEX('2-Merge'!A:A,SMALL(IF('2-Merge'!A$2:A$500&lt;&gt;"",ROW('2-Merge'!A$2:A$500)),ROWS(A$2:A629))))</f>
        <v>#NUM!</v>
      </c>
      <c r="B629" t="e">
        <f t="array" ref="B629">IF(ROWS(B$2:B629)&gt;COUNTA('2-Merge'!A:A),"",INDEX('2-Merge'!B:B,SMALL(IF('2-Merge'!A$2:A$500&lt;&gt;"",ROW('2-Merge'!A$2:A$500)),ROWS(B$2:B629))))</f>
        <v>#NUM!</v>
      </c>
      <c r="C629" t="e">
        <f t="array" ref="C629">IF(ROWS(C$2:C629)&gt;COUNTA('2-Merge'!A:A),"",INDEX('2-Merge'!C:C,SMALL(IF('2-Merge'!A$2:A$500&lt;&gt;"",ROW('2-Merge'!A$2:A$500)),ROWS(C$2:C629))))</f>
        <v>#NUM!</v>
      </c>
      <c r="D629" s="3" t="e">
        <f t="array" ref="D629">IF(ROWS(D$2:D629)&gt;COUNTA('2-Merge'!A:A),"",INDEX('2-Merge'!D:D,SMALL(IF('2-Merge'!A$2:A$500&lt;&gt;"",ROW('2-Merge'!A$2:A$500)),ROWS(D$2:D629))))</f>
        <v>#NUM!</v>
      </c>
      <c r="E629" s="5" t="e">
        <f t="array" ref="E629">IF(ROWS(E$2:E629)&gt;COUNTA('2-Merge'!A:A),"",INDEX('2-Merge'!E:E,SMALL(IF('2-Merge'!A$2:A$500&lt;&gt;"",ROW('2-Merge'!A$2:A$500)),ROWS(E$2:E629))))</f>
        <v>#NUM!</v>
      </c>
      <c r="F629" s="5" t="e">
        <f t="array" ref="F629">IF(ROWS(F$2:F629)&gt;COUNTA('2-Merge'!A:A),"",INDEX('2-Merge'!F:F,SMALL(IF('2-Merge'!A$2:A$500&lt;&gt;"",ROW('2-Merge'!A$2:A$500)),ROWS(F$2:F629))))</f>
        <v>#NUM!</v>
      </c>
      <c r="G629" t="e">
        <f t="array" ref="G629">IF(ROWS(G$2:G629)&gt;COUNTA('2-Merge'!A:A),"",INDEX('2-Merge'!G:G,SMALL(IF('2-Merge'!A$2:A$500&lt;&gt;"",ROW('2-Merge'!A$2:A$500)),ROWS(G$2:G629))))</f>
        <v>#NUM!</v>
      </c>
    </row>
    <row r="630" spans="1:7" x14ac:dyDescent="0.25">
      <c r="A630" s="6" t="e">
        <f t="array" ref="A630">IF(ROWS(A$2:A630)&gt;COUNTA('2-Merge'!A:A),"",INDEX('2-Merge'!A:A,SMALL(IF('2-Merge'!A$2:A$500&lt;&gt;"",ROW('2-Merge'!A$2:A$500)),ROWS(A$2:A630))))</f>
        <v>#NUM!</v>
      </c>
      <c r="B630" t="e">
        <f t="array" ref="B630">IF(ROWS(B$2:B630)&gt;COUNTA('2-Merge'!A:A),"",INDEX('2-Merge'!B:B,SMALL(IF('2-Merge'!A$2:A$500&lt;&gt;"",ROW('2-Merge'!A$2:A$500)),ROWS(B$2:B630))))</f>
        <v>#NUM!</v>
      </c>
      <c r="C630" t="e">
        <f t="array" ref="C630">IF(ROWS(C$2:C630)&gt;COUNTA('2-Merge'!A:A),"",INDEX('2-Merge'!C:C,SMALL(IF('2-Merge'!A$2:A$500&lt;&gt;"",ROW('2-Merge'!A$2:A$500)),ROWS(C$2:C630))))</f>
        <v>#NUM!</v>
      </c>
      <c r="D630" s="3" t="e">
        <f t="array" ref="D630">IF(ROWS(D$2:D630)&gt;COUNTA('2-Merge'!A:A),"",INDEX('2-Merge'!D:D,SMALL(IF('2-Merge'!A$2:A$500&lt;&gt;"",ROW('2-Merge'!A$2:A$500)),ROWS(D$2:D630))))</f>
        <v>#NUM!</v>
      </c>
      <c r="E630" s="5" t="e">
        <f t="array" ref="E630">IF(ROWS(E$2:E630)&gt;COUNTA('2-Merge'!A:A),"",INDEX('2-Merge'!E:E,SMALL(IF('2-Merge'!A$2:A$500&lt;&gt;"",ROW('2-Merge'!A$2:A$500)),ROWS(E$2:E630))))</f>
        <v>#NUM!</v>
      </c>
      <c r="F630" s="5" t="e">
        <f t="array" ref="F630">IF(ROWS(F$2:F630)&gt;COUNTA('2-Merge'!A:A),"",INDEX('2-Merge'!F:F,SMALL(IF('2-Merge'!A$2:A$500&lt;&gt;"",ROW('2-Merge'!A$2:A$500)),ROWS(F$2:F630))))</f>
        <v>#NUM!</v>
      </c>
      <c r="G630" t="e">
        <f t="array" ref="G630">IF(ROWS(G$2:G630)&gt;COUNTA('2-Merge'!A:A),"",INDEX('2-Merge'!G:G,SMALL(IF('2-Merge'!A$2:A$500&lt;&gt;"",ROW('2-Merge'!A$2:A$500)),ROWS(G$2:G630))))</f>
        <v>#NUM!</v>
      </c>
    </row>
    <row r="631" spans="1:7" x14ac:dyDescent="0.25">
      <c r="A631" s="6" t="e">
        <f t="array" ref="A631">IF(ROWS(A$2:A631)&gt;COUNTA('2-Merge'!A:A),"",INDEX('2-Merge'!A:A,SMALL(IF('2-Merge'!A$2:A$500&lt;&gt;"",ROW('2-Merge'!A$2:A$500)),ROWS(A$2:A631))))</f>
        <v>#NUM!</v>
      </c>
      <c r="B631" t="e">
        <f t="array" ref="B631">IF(ROWS(B$2:B631)&gt;COUNTA('2-Merge'!A:A),"",INDEX('2-Merge'!B:B,SMALL(IF('2-Merge'!A$2:A$500&lt;&gt;"",ROW('2-Merge'!A$2:A$500)),ROWS(B$2:B631))))</f>
        <v>#NUM!</v>
      </c>
      <c r="C631" t="e">
        <f t="array" ref="C631">IF(ROWS(C$2:C631)&gt;COUNTA('2-Merge'!A:A),"",INDEX('2-Merge'!C:C,SMALL(IF('2-Merge'!A$2:A$500&lt;&gt;"",ROW('2-Merge'!A$2:A$500)),ROWS(C$2:C631))))</f>
        <v>#NUM!</v>
      </c>
      <c r="D631" s="3" t="e">
        <f t="array" ref="D631">IF(ROWS(D$2:D631)&gt;COUNTA('2-Merge'!A:A),"",INDEX('2-Merge'!D:D,SMALL(IF('2-Merge'!A$2:A$500&lt;&gt;"",ROW('2-Merge'!A$2:A$500)),ROWS(D$2:D631))))</f>
        <v>#NUM!</v>
      </c>
      <c r="E631" s="5" t="e">
        <f t="array" ref="E631">IF(ROWS(E$2:E631)&gt;COUNTA('2-Merge'!A:A),"",INDEX('2-Merge'!E:E,SMALL(IF('2-Merge'!A$2:A$500&lt;&gt;"",ROW('2-Merge'!A$2:A$500)),ROWS(E$2:E631))))</f>
        <v>#NUM!</v>
      </c>
      <c r="F631" s="5" t="e">
        <f t="array" ref="F631">IF(ROWS(F$2:F631)&gt;COUNTA('2-Merge'!A:A),"",INDEX('2-Merge'!F:F,SMALL(IF('2-Merge'!A$2:A$500&lt;&gt;"",ROW('2-Merge'!A$2:A$500)),ROWS(F$2:F631))))</f>
        <v>#NUM!</v>
      </c>
      <c r="G631" t="e">
        <f t="array" ref="G631">IF(ROWS(G$2:G631)&gt;COUNTA('2-Merge'!A:A),"",INDEX('2-Merge'!G:G,SMALL(IF('2-Merge'!A$2:A$500&lt;&gt;"",ROW('2-Merge'!A$2:A$500)),ROWS(G$2:G631))))</f>
        <v>#NUM!</v>
      </c>
    </row>
    <row r="632" spans="1:7" x14ac:dyDescent="0.25">
      <c r="A632" s="6" t="e">
        <f t="array" ref="A632">IF(ROWS(A$2:A632)&gt;COUNTA('2-Merge'!A:A),"",INDEX('2-Merge'!A:A,SMALL(IF('2-Merge'!A$2:A$500&lt;&gt;"",ROW('2-Merge'!A$2:A$500)),ROWS(A$2:A632))))</f>
        <v>#NUM!</v>
      </c>
      <c r="B632" t="e">
        <f t="array" ref="B632">IF(ROWS(B$2:B632)&gt;COUNTA('2-Merge'!A:A),"",INDEX('2-Merge'!B:B,SMALL(IF('2-Merge'!A$2:A$500&lt;&gt;"",ROW('2-Merge'!A$2:A$500)),ROWS(B$2:B632))))</f>
        <v>#NUM!</v>
      </c>
      <c r="C632" t="e">
        <f t="array" ref="C632">IF(ROWS(C$2:C632)&gt;COUNTA('2-Merge'!A:A),"",INDEX('2-Merge'!C:C,SMALL(IF('2-Merge'!A$2:A$500&lt;&gt;"",ROW('2-Merge'!A$2:A$500)),ROWS(C$2:C632))))</f>
        <v>#NUM!</v>
      </c>
      <c r="D632" s="3" t="e">
        <f t="array" ref="D632">IF(ROWS(D$2:D632)&gt;COUNTA('2-Merge'!A:A),"",INDEX('2-Merge'!D:D,SMALL(IF('2-Merge'!A$2:A$500&lt;&gt;"",ROW('2-Merge'!A$2:A$500)),ROWS(D$2:D632))))</f>
        <v>#NUM!</v>
      </c>
      <c r="E632" s="5" t="e">
        <f t="array" ref="E632">IF(ROWS(E$2:E632)&gt;COUNTA('2-Merge'!A:A),"",INDEX('2-Merge'!E:E,SMALL(IF('2-Merge'!A$2:A$500&lt;&gt;"",ROW('2-Merge'!A$2:A$500)),ROWS(E$2:E632))))</f>
        <v>#NUM!</v>
      </c>
      <c r="F632" s="5" t="e">
        <f t="array" ref="F632">IF(ROWS(F$2:F632)&gt;COUNTA('2-Merge'!A:A),"",INDEX('2-Merge'!F:F,SMALL(IF('2-Merge'!A$2:A$500&lt;&gt;"",ROW('2-Merge'!A$2:A$500)),ROWS(F$2:F632))))</f>
        <v>#NUM!</v>
      </c>
      <c r="G632" t="e">
        <f t="array" ref="G632">IF(ROWS(G$2:G632)&gt;COUNTA('2-Merge'!A:A),"",INDEX('2-Merge'!G:G,SMALL(IF('2-Merge'!A$2:A$500&lt;&gt;"",ROW('2-Merge'!A$2:A$500)),ROWS(G$2:G632))))</f>
        <v>#NUM!</v>
      </c>
    </row>
    <row r="633" spans="1:7" x14ac:dyDescent="0.25">
      <c r="A633" s="6" t="e">
        <f t="array" ref="A633">IF(ROWS(A$2:A633)&gt;COUNTA('2-Merge'!A:A),"",INDEX('2-Merge'!A:A,SMALL(IF('2-Merge'!A$2:A$500&lt;&gt;"",ROW('2-Merge'!A$2:A$500)),ROWS(A$2:A633))))</f>
        <v>#NUM!</v>
      </c>
      <c r="B633" t="e">
        <f t="array" ref="B633">IF(ROWS(B$2:B633)&gt;COUNTA('2-Merge'!A:A),"",INDEX('2-Merge'!B:B,SMALL(IF('2-Merge'!A$2:A$500&lt;&gt;"",ROW('2-Merge'!A$2:A$500)),ROWS(B$2:B633))))</f>
        <v>#NUM!</v>
      </c>
      <c r="C633" t="e">
        <f t="array" ref="C633">IF(ROWS(C$2:C633)&gt;COUNTA('2-Merge'!A:A),"",INDEX('2-Merge'!C:C,SMALL(IF('2-Merge'!A$2:A$500&lt;&gt;"",ROW('2-Merge'!A$2:A$500)),ROWS(C$2:C633))))</f>
        <v>#NUM!</v>
      </c>
      <c r="D633" s="3" t="e">
        <f t="array" ref="D633">IF(ROWS(D$2:D633)&gt;COUNTA('2-Merge'!A:A),"",INDEX('2-Merge'!D:D,SMALL(IF('2-Merge'!A$2:A$500&lt;&gt;"",ROW('2-Merge'!A$2:A$500)),ROWS(D$2:D633))))</f>
        <v>#NUM!</v>
      </c>
      <c r="E633" s="5" t="e">
        <f t="array" ref="E633">IF(ROWS(E$2:E633)&gt;COUNTA('2-Merge'!A:A),"",INDEX('2-Merge'!E:E,SMALL(IF('2-Merge'!A$2:A$500&lt;&gt;"",ROW('2-Merge'!A$2:A$500)),ROWS(E$2:E633))))</f>
        <v>#NUM!</v>
      </c>
      <c r="F633" s="5" t="e">
        <f t="array" ref="F633">IF(ROWS(F$2:F633)&gt;COUNTA('2-Merge'!A:A),"",INDEX('2-Merge'!F:F,SMALL(IF('2-Merge'!A$2:A$500&lt;&gt;"",ROW('2-Merge'!A$2:A$500)),ROWS(F$2:F633))))</f>
        <v>#NUM!</v>
      </c>
      <c r="G633" t="e">
        <f t="array" ref="G633">IF(ROWS(G$2:G633)&gt;COUNTA('2-Merge'!A:A),"",INDEX('2-Merge'!G:G,SMALL(IF('2-Merge'!A$2:A$500&lt;&gt;"",ROW('2-Merge'!A$2:A$500)),ROWS(G$2:G633))))</f>
        <v>#NUM!</v>
      </c>
    </row>
    <row r="634" spans="1:7" x14ac:dyDescent="0.25">
      <c r="A634" s="6" t="e">
        <f t="array" ref="A634">IF(ROWS(A$2:A634)&gt;COUNTA('2-Merge'!A:A),"",INDEX('2-Merge'!A:A,SMALL(IF('2-Merge'!A$2:A$500&lt;&gt;"",ROW('2-Merge'!A$2:A$500)),ROWS(A$2:A634))))</f>
        <v>#NUM!</v>
      </c>
      <c r="B634" t="e">
        <f t="array" ref="B634">IF(ROWS(B$2:B634)&gt;COUNTA('2-Merge'!A:A),"",INDEX('2-Merge'!B:B,SMALL(IF('2-Merge'!A$2:A$500&lt;&gt;"",ROW('2-Merge'!A$2:A$500)),ROWS(B$2:B634))))</f>
        <v>#NUM!</v>
      </c>
      <c r="C634" t="e">
        <f t="array" ref="C634">IF(ROWS(C$2:C634)&gt;COUNTA('2-Merge'!A:A),"",INDEX('2-Merge'!C:C,SMALL(IF('2-Merge'!A$2:A$500&lt;&gt;"",ROW('2-Merge'!A$2:A$500)),ROWS(C$2:C634))))</f>
        <v>#NUM!</v>
      </c>
      <c r="D634" s="3" t="e">
        <f t="array" ref="D634">IF(ROWS(D$2:D634)&gt;COUNTA('2-Merge'!A:A),"",INDEX('2-Merge'!D:D,SMALL(IF('2-Merge'!A$2:A$500&lt;&gt;"",ROW('2-Merge'!A$2:A$500)),ROWS(D$2:D634))))</f>
        <v>#NUM!</v>
      </c>
      <c r="E634" s="5" t="e">
        <f t="array" ref="E634">IF(ROWS(E$2:E634)&gt;COUNTA('2-Merge'!A:A),"",INDEX('2-Merge'!E:E,SMALL(IF('2-Merge'!A$2:A$500&lt;&gt;"",ROW('2-Merge'!A$2:A$500)),ROWS(E$2:E634))))</f>
        <v>#NUM!</v>
      </c>
      <c r="F634" s="5" t="e">
        <f t="array" ref="F634">IF(ROWS(F$2:F634)&gt;COUNTA('2-Merge'!A:A),"",INDEX('2-Merge'!F:F,SMALL(IF('2-Merge'!A$2:A$500&lt;&gt;"",ROW('2-Merge'!A$2:A$500)),ROWS(F$2:F634))))</f>
        <v>#NUM!</v>
      </c>
      <c r="G634" t="e">
        <f t="array" ref="G634">IF(ROWS(G$2:G634)&gt;COUNTA('2-Merge'!A:A),"",INDEX('2-Merge'!G:G,SMALL(IF('2-Merge'!A$2:A$500&lt;&gt;"",ROW('2-Merge'!A$2:A$500)),ROWS(G$2:G634))))</f>
        <v>#NUM!</v>
      </c>
    </row>
    <row r="635" spans="1:7" x14ac:dyDescent="0.25">
      <c r="A635" s="6" t="e">
        <f t="array" ref="A635">IF(ROWS(A$2:A635)&gt;COUNTA('2-Merge'!A:A),"",INDEX('2-Merge'!A:A,SMALL(IF('2-Merge'!A$2:A$500&lt;&gt;"",ROW('2-Merge'!A$2:A$500)),ROWS(A$2:A635))))</f>
        <v>#NUM!</v>
      </c>
      <c r="B635" t="e">
        <f t="array" ref="B635">IF(ROWS(B$2:B635)&gt;COUNTA('2-Merge'!A:A),"",INDEX('2-Merge'!B:B,SMALL(IF('2-Merge'!A$2:A$500&lt;&gt;"",ROW('2-Merge'!A$2:A$500)),ROWS(B$2:B635))))</f>
        <v>#NUM!</v>
      </c>
      <c r="C635" t="e">
        <f t="array" ref="C635">IF(ROWS(C$2:C635)&gt;COUNTA('2-Merge'!A:A),"",INDEX('2-Merge'!C:C,SMALL(IF('2-Merge'!A$2:A$500&lt;&gt;"",ROW('2-Merge'!A$2:A$500)),ROWS(C$2:C635))))</f>
        <v>#NUM!</v>
      </c>
      <c r="D635" s="3" t="e">
        <f t="array" ref="D635">IF(ROWS(D$2:D635)&gt;COUNTA('2-Merge'!A:A),"",INDEX('2-Merge'!D:D,SMALL(IF('2-Merge'!A$2:A$500&lt;&gt;"",ROW('2-Merge'!A$2:A$500)),ROWS(D$2:D635))))</f>
        <v>#NUM!</v>
      </c>
      <c r="E635" s="5" t="e">
        <f t="array" ref="E635">IF(ROWS(E$2:E635)&gt;COUNTA('2-Merge'!A:A),"",INDEX('2-Merge'!E:E,SMALL(IF('2-Merge'!A$2:A$500&lt;&gt;"",ROW('2-Merge'!A$2:A$500)),ROWS(E$2:E635))))</f>
        <v>#NUM!</v>
      </c>
      <c r="F635" s="5" t="e">
        <f t="array" ref="F635">IF(ROWS(F$2:F635)&gt;COUNTA('2-Merge'!A:A),"",INDEX('2-Merge'!F:F,SMALL(IF('2-Merge'!A$2:A$500&lt;&gt;"",ROW('2-Merge'!A$2:A$500)),ROWS(F$2:F635))))</f>
        <v>#NUM!</v>
      </c>
      <c r="G635" t="e">
        <f t="array" ref="G635">IF(ROWS(G$2:G635)&gt;COUNTA('2-Merge'!A:A),"",INDEX('2-Merge'!G:G,SMALL(IF('2-Merge'!A$2:A$500&lt;&gt;"",ROW('2-Merge'!A$2:A$500)),ROWS(G$2:G635))))</f>
        <v>#NUM!</v>
      </c>
    </row>
    <row r="636" spans="1:7" x14ac:dyDescent="0.25">
      <c r="A636" s="6" t="e">
        <f t="array" ref="A636">IF(ROWS(A$2:A636)&gt;COUNTA('2-Merge'!A:A),"",INDEX('2-Merge'!A:A,SMALL(IF('2-Merge'!A$2:A$500&lt;&gt;"",ROW('2-Merge'!A$2:A$500)),ROWS(A$2:A636))))</f>
        <v>#NUM!</v>
      </c>
      <c r="B636" t="e">
        <f t="array" ref="B636">IF(ROWS(B$2:B636)&gt;COUNTA('2-Merge'!A:A),"",INDEX('2-Merge'!B:B,SMALL(IF('2-Merge'!A$2:A$500&lt;&gt;"",ROW('2-Merge'!A$2:A$500)),ROWS(B$2:B636))))</f>
        <v>#NUM!</v>
      </c>
      <c r="C636" t="e">
        <f t="array" ref="C636">IF(ROWS(C$2:C636)&gt;COUNTA('2-Merge'!A:A),"",INDEX('2-Merge'!C:C,SMALL(IF('2-Merge'!A$2:A$500&lt;&gt;"",ROW('2-Merge'!A$2:A$500)),ROWS(C$2:C636))))</f>
        <v>#NUM!</v>
      </c>
      <c r="D636" s="3" t="e">
        <f t="array" ref="D636">IF(ROWS(D$2:D636)&gt;COUNTA('2-Merge'!A:A),"",INDEX('2-Merge'!D:D,SMALL(IF('2-Merge'!A$2:A$500&lt;&gt;"",ROW('2-Merge'!A$2:A$500)),ROWS(D$2:D636))))</f>
        <v>#NUM!</v>
      </c>
      <c r="E636" s="5" t="e">
        <f t="array" ref="E636">IF(ROWS(E$2:E636)&gt;COUNTA('2-Merge'!A:A),"",INDEX('2-Merge'!E:E,SMALL(IF('2-Merge'!A$2:A$500&lt;&gt;"",ROW('2-Merge'!A$2:A$500)),ROWS(E$2:E636))))</f>
        <v>#NUM!</v>
      </c>
      <c r="F636" s="5" t="e">
        <f t="array" ref="F636">IF(ROWS(F$2:F636)&gt;COUNTA('2-Merge'!A:A),"",INDEX('2-Merge'!F:F,SMALL(IF('2-Merge'!A$2:A$500&lt;&gt;"",ROW('2-Merge'!A$2:A$500)),ROWS(F$2:F636))))</f>
        <v>#NUM!</v>
      </c>
      <c r="G636" t="e">
        <f t="array" ref="G636">IF(ROWS(G$2:G636)&gt;COUNTA('2-Merge'!A:A),"",INDEX('2-Merge'!G:G,SMALL(IF('2-Merge'!A$2:A$500&lt;&gt;"",ROW('2-Merge'!A$2:A$500)),ROWS(G$2:G636))))</f>
        <v>#NUM!</v>
      </c>
    </row>
    <row r="637" spans="1:7" x14ac:dyDescent="0.25">
      <c r="A637" s="6" t="e">
        <f t="array" ref="A637">IF(ROWS(A$2:A637)&gt;COUNTA('2-Merge'!A:A),"",INDEX('2-Merge'!A:A,SMALL(IF('2-Merge'!A$2:A$500&lt;&gt;"",ROW('2-Merge'!A$2:A$500)),ROWS(A$2:A637))))</f>
        <v>#NUM!</v>
      </c>
      <c r="B637" t="e">
        <f t="array" ref="B637">IF(ROWS(B$2:B637)&gt;COUNTA('2-Merge'!A:A),"",INDEX('2-Merge'!B:B,SMALL(IF('2-Merge'!A$2:A$500&lt;&gt;"",ROW('2-Merge'!A$2:A$500)),ROWS(B$2:B637))))</f>
        <v>#NUM!</v>
      </c>
      <c r="C637" t="e">
        <f t="array" ref="C637">IF(ROWS(C$2:C637)&gt;COUNTA('2-Merge'!A:A),"",INDEX('2-Merge'!C:C,SMALL(IF('2-Merge'!A$2:A$500&lt;&gt;"",ROW('2-Merge'!A$2:A$500)),ROWS(C$2:C637))))</f>
        <v>#NUM!</v>
      </c>
      <c r="D637" s="3" t="e">
        <f t="array" ref="D637">IF(ROWS(D$2:D637)&gt;COUNTA('2-Merge'!A:A),"",INDEX('2-Merge'!D:D,SMALL(IF('2-Merge'!A$2:A$500&lt;&gt;"",ROW('2-Merge'!A$2:A$500)),ROWS(D$2:D637))))</f>
        <v>#NUM!</v>
      </c>
      <c r="E637" s="5" t="e">
        <f t="array" ref="E637">IF(ROWS(E$2:E637)&gt;COUNTA('2-Merge'!A:A),"",INDEX('2-Merge'!E:E,SMALL(IF('2-Merge'!A$2:A$500&lt;&gt;"",ROW('2-Merge'!A$2:A$500)),ROWS(E$2:E637))))</f>
        <v>#NUM!</v>
      </c>
      <c r="F637" s="5" t="e">
        <f t="array" ref="F637">IF(ROWS(F$2:F637)&gt;COUNTA('2-Merge'!A:A),"",INDEX('2-Merge'!F:F,SMALL(IF('2-Merge'!A$2:A$500&lt;&gt;"",ROW('2-Merge'!A$2:A$500)),ROWS(F$2:F637))))</f>
        <v>#NUM!</v>
      </c>
      <c r="G637" t="e">
        <f t="array" ref="G637">IF(ROWS(G$2:G637)&gt;COUNTA('2-Merge'!A:A),"",INDEX('2-Merge'!G:G,SMALL(IF('2-Merge'!A$2:A$500&lt;&gt;"",ROW('2-Merge'!A$2:A$500)),ROWS(G$2:G637))))</f>
        <v>#NUM!</v>
      </c>
    </row>
    <row r="638" spans="1:7" x14ac:dyDescent="0.25">
      <c r="A638" s="6" t="e">
        <f t="array" ref="A638">IF(ROWS(A$2:A638)&gt;COUNTA('2-Merge'!A:A),"",INDEX('2-Merge'!A:A,SMALL(IF('2-Merge'!A$2:A$500&lt;&gt;"",ROW('2-Merge'!A$2:A$500)),ROWS(A$2:A638))))</f>
        <v>#NUM!</v>
      </c>
      <c r="B638" t="e">
        <f t="array" ref="B638">IF(ROWS(B$2:B638)&gt;COUNTA('2-Merge'!A:A),"",INDEX('2-Merge'!B:B,SMALL(IF('2-Merge'!A$2:A$500&lt;&gt;"",ROW('2-Merge'!A$2:A$500)),ROWS(B$2:B638))))</f>
        <v>#NUM!</v>
      </c>
      <c r="C638" t="e">
        <f t="array" ref="C638">IF(ROWS(C$2:C638)&gt;COUNTA('2-Merge'!A:A),"",INDEX('2-Merge'!C:C,SMALL(IF('2-Merge'!A$2:A$500&lt;&gt;"",ROW('2-Merge'!A$2:A$500)),ROWS(C$2:C638))))</f>
        <v>#NUM!</v>
      </c>
      <c r="D638" s="3" t="e">
        <f t="array" ref="D638">IF(ROWS(D$2:D638)&gt;COUNTA('2-Merge'!A:A),"",INDEX('2-Merge'!D:D,SMALL(IF('2-Merge'!A$2:A$500&lt;&gt;"",ROW('2-Merge'!A$2:A$500)),ROWS(D$2:D638))))</f>
        <v>#NUM!</v>
      </c>
      <c r="E638" s="5" t="e">
        <f t="array" ref="E638">IF(ROWS(E$2:E638)&gt;COUNTA('2-Merge'!A:A),"",INDEX('2-Merge'!E:E,SMALL(IF('2-Merge'!A$2:A$500&lt;&gt;"",ROW('2-Merge'!A$2:A$500)),ROWS(E$2:E638))))</f>
        <v>#NUM!</v>
      </c>
      <c r="F638" s="5" t="e">
        <f t="array" ref="F638">IF(ROWS(F$2:F638)&gt;COUNTA('2-Merge'!A:A),"",INDEX('2-Merge'!F:F,SMALL(IF('2-Merge'!A$2:A$500&lt;&gt;"",ROW('2-Merge'!A$2:A$500)),ROWS(F$2:F638))))</f>
        <v>#NUM!</v>
      </c>
      <c r="G638" t="e">
        <f t="array" ref="G638">IF(ROWS(G$2:G638)&gt;COUNTA('2-Merge'!A:A),"",INDEX('2-Merge'!G:G,SMALL(IF('2-Merge'!A$2:A$500&lt;&gt;"",ROW('2-Merge'!A$2:A$500)),ROWS(G$2:G638))))</f>
        <v>#NUM!</v>
      </c>
    </row>
    <row r="639" spans="1:7" x14ac:dyDescent="0.25">
      <c r="A639" s="6" t="e">
        <f t="array" ref="A639">IF(ROWS(A$2:A639)&gt;COUNTA('2-Merge'!A:A),"",INDEX('2-Merge'!A:A,SMALL(IF('2-Merge'!A$2:A$500&lt;&gt;"",ROW('2-Merge'!A$2:A$500)),ROWS(A$2:A639))))</f>
        <v>#NUM!</v>
      </c>
      <c r="B639" t="e">
        <f t="array" ref="B639">IF(ROWS(B$2:B639)&gt;COUNTA('2-Merge'!A:A),"",INDEX('2-Merge'!B:B,SMALL(IF('2-Merge'!A$2:A$500&lt;&gt;"",ROW('2-Merge'!A$2:A$500)),ROWS(B$2:B639))))</f>
        <v>#NUM!</v>
      </c>
      <c r="C639" t="e">
        <f t="array" ref="C639">IF(ROWS(C$2:C639)&gt;COUNTA('2-Merge'!A:A),"",INDEX('2-Merge'!C:C,SMALL(IF('2-Merge'!A$2:A$500&lt;&gt;"",ROW('2-Merge'!A$2:A$500)),ROWS(C$2:C639))))</f>
        <v>#NUM!</v>
      </c>
      <c r="D639" s="3" t="e">
        <f t="array" ref="D639">IF(ROWS(D$2:D639)&gt;COUNTA('2-Merge'!A:A),"",INDEX('2-Merge'!D:D,SMALL(IF('2-Merge'!A$2:A$500&lt;&gt;"",ROW('2-Merge'!A$2:A$500)),ROWS(D$2:D639))))</f>
        <v>#NUM!</v>
      </c>
      <c r="E639" s="5" t="e">
        <f t="array" ref="E639">IF(ROWS(E$2:E639)&gt;COUNTA('2-Merge'!A:A),"",INDEX('2-Merge'!E:E,SMALL(IF('2-Merge'!A$2:A$500&lt;&gt;"",ROW('2-Merge'!A$2:A$500)),ROWS(E$2:E639))))</f>
        <v>#NUM!</v>
      </c>
      <c r="F639" s="5" t="e">
        <f t="array" ref="F639">IF(ROWS(F$2:F639)&gt;COUNTA('2-Merge'!A:A),"",INDEX('2-Merge'!F:F,SMALL(IF('2-Merge'!A$2:A$500&lt;&gt;"",ROW('2-Merge'!A$2:A$500)),ROWS(F$2:F639))))</f>
        <v>#NUM!</v>
      </c>
      <c r="G639" t="e">
        <f t="array" ref="G639">IF(ROWS(G$2:G639)&gt;COUNTA('2-Merge'!A:A),"",INDEX('2-Merge'!G:G,SMALL(IF('2-Merge'!A$2:A$500&lt;&gt;"",ROW('2-Merge'!A$2:A$500)),ROWS(G$2:G639))))</f>
        <v>#NUM!</v>
      </c>
    </row>
    <row r="640" spans="1:7" x14ac:dyDescent="0.25">
      <c r="A640" s="6" t="e">
        <f t="array" ref="A640">IF(ROWS(A$2:A640)&gt;COUNTA('2-Merge'!A:A),"",INDEX('2-Merge'!A:A,SMALL(IF('2-Merge'!A$2:A$500&lt;&gt;"",ROW('2-Merge'!A$2:A$500)),ROWS(A$2:A640))))</f>
        <v>#NUM!</v>
      </c>
      <c r="B640" t="e">
        <f t="array" ref="B640">IF(ROWS(B$2:B640)&gt;COUNTA('2-Merge'!A:A),"",INDEX('2-Merge'!B:B,SMALL(IF('2-Merge'!A$2:A$500&lt;&gt;"",ROW('2-Merge'!A$2:A$500)),ROWS(B$2:B640))))</f>
        <v>#NUM!</v>
      </c>
      <c r="C640" t="e">
        <f t="array" ref="C640">IF(ROWS(C$2:C640)&gt;COUNTA('2-Merge'!A:A),"",INDEX('2-Merge'!C:C,SMALL(IF('2-Merge'!A$2:A$500&lt;&gt;"",ROW('2-Merge'!A$2:A$500)),ROWS(C$2:C640))))</f>
        <v>#NUM!</v>
      </c>
      <c r="D640" s="3" t="e">
        <f t="array" ref="D640">IF(ROWS(D$2:D640)&gt;COUNTA('2-Merge'!A:A),"",INDEX('2-Merge'!D:D,SMALL(IF('2-Merge'!A$2:A$500&lt;&gt;"",ROW('2-Merge'!A$2:A$500)),ROWS(D$2:D640))))</f>
        <v>#NUM!</v>
      </c>
      <c r="E640" s="5" t="e">
        <f t="array" ref="E640">IF(ROWS(E$2:E640)&gt;COUNTA('2-Merge'!A:A),"",INDEX('2-Merge'!E:E,SMALL(IF('2-Merge'!A$2:A$500&lt;&gt;"",ROW('2-Merge'!A$2:A$500)),ROWS(E$2:E640))))</f>
        <v>#NUM!</v>
      </c>
      <c r="F640" s="5" t="e">
        <f t="array" ref="F640">IF(ROWS(F$2:F640)&gt;COUNTA('2-Merge'!A:A),"",INDEX('2-Merge'!F:F,SMALL(IF('2-Merge'!A$2:A$500&lt;&gt;"",ROW('2-Merge'!A$2:A$500)),ROWS(F$2:F640))))</f>
        <v>#NUM!</v>
      </c>
      <c r="G640" t="e">
        <f t="array" ref="G640">IF(ROWS(G$2:G640)&gt;COUNTA('2-Merge'!A:A),"",INDEX('2-Merge'!G:G,SMALL(IF('2-Merge'!A$2:A$500&lt;&gt;"",ROW('2-Merge'!A$2:A$500)),ROWS(G$2:G640))))</f>
        <v>#NUM!</v>
      </c>
    </row>
    <row r="641" spans="1:7" x14ac:dyDescent="0.25">
      <c r="A641" s="6" t="e">
        <f t="array" ref="A641">IF(ROWS(A$2:A641)&gt;COUNTA('2-Merge'!A:A),"",INDEX('2-Merge'!A:A,SMALL(IF('2-Merge'!A$2:A$500&lt;&gt;"",ROW('2-Merge'!A$2:A$500)),ROWS(A$2:A641))))</f>
        <v>#NUM!</v>
      </c>
      <c r="B641" t="e">
        <f t="array" ref="B641">IF(ROWS(B$2:B641)&gt;COUNTA('2-Merge'!A:A),"",INDEX('2-Merge'!B:B,SMALL(IF('2-Merge'!A$2:A$500&lt;&gt;"",ROW('2-Merge'!A$2:A$500)),ROWS(B$2:B641))))</f>
        <v>#NUM!</v>
      </c>
      <c r="C641" t="e">
        <f t="array" ref="C641">IF(ROWS(C$2:C641)&gt;COUNTA('2-Merge'!A:A),"",INDEX('2-Merge'!C:C,SMALL(IF('2-Merge'!A$2:A$500&lt;&gt;"",ROW('2-Merge'!A$2:A$500)),ROWS(C$2:C641))))</f>
        <v>#NUM!</v>
      </c>
      <c r="D641" s="3" t="e">
        <f t="array" ref="D641">IF(ROWS(D$2:D641)&gt;COUNTA('2-Merge'!A:A),"",INDEX('2-Merge'!D:D,SMALL(IF('2-Merge'!A$2:A$500&lt;&gt;"",ROW('2-Merge'!A$2:A$500)),ROWS(D$2:D641))))</f>
        <v>#NUM!</v>
      </c>
      <c r="E641" s="5" t="e">
        <f t="array" ref="E641">IF(ROWS(E$2:E641)&gt;COUNTA('2-Merge'!A:A),"",INDEX('2-Merge'!E:E,SMALL(IF('2-Merge'!A$2:A$500&lt;&gt;"",ROW('2-Merge'!A$2:A$500)),ROWS(E$2:E641))))</f>
        <v>#NUM!</v>
      </c>
      <c r="F641" s="5" t="e">
        <f t="array" ref="F641">IF(ROWS(F$2:F641)&gt;COUNTA('2-Merge'!A:A),"",INDEX('2-Merge'!F:F,SMALL(IF('2-Merge'!A$2:A$500&lt;&gt;"",ROW('2-Merge'!A$2:A$500)),ROWS(F$2:F641))))</f>
        <v>#NUM!</v>
      </c>
      <c r="G641" t="e">
        <f t="array" ref="G641">IF(ROWS(G$2:G641)&gt;COUNTA('2-Merge'!A:A),"",INDEX('2-Merge'!G:G,SMALL(IF('2-Merge'!A$2:A$500&lt;&gt;"",ROW('2-Merge'!A$2:A$500)),ROWS(G$2:G641))))</f>
        <v>#NUM!</v>
      </c>
    </row>
    <row r="642" spans="1:7" x14ac:dyDescent="0.25">
      <c r="A642" s="6" t="e">
        <f t="array" ref="A642">IF(ROWS(A$2:A642)&gt;COUNTA('2-Merge'!A:A),"",INDEX('2-Merge'!A:A,SMALL(IF('2-Merge'!A$2:A$500&lt;&gt;"",ROW('2-Merge'!A$2:A$500)),ROWS(A$2:A642))))</f>
        <v>#NUM!</v>
      </c>
      <c r="B642" t="e">
        <f t="array" ref="B642">IF(ROWS(B$2:B642)&gt;COUNTA('2-Merge'!A:A),"",INDEX('2-Merge'!B:B,SMALL(IF('2-Merge'!A$2:A$500&lt;&gt;"",ROW('2-Merge'!A$2:A$500)),ROWS(B$2:B642))))</f>
        <v>#NUM!</v>
      </c>
      <c r="C642" t="e">
        <f t="array" ref="C642">IF(ROWS(C$2:C642)&gt;COUNTA('2-Merge'!A:A),"",INDEX('2-Merge'!C:C,SMALL(IF('2-Merge'!A$2:A$500&lt;&gt;"",ROW('2-Merge'!A$2:A$500)),ROWS(C$2:C642))))</f>
        <v>#NUM!</v>
      </c>
      <c r="D642" s="3" t="e">
        <f t="array" ref="D642">IF(ROWS(D$2:D642)&gt;COUNTA('2-Merge'!A:A),"",INDEX('2-Merge'!D:D,SMALL(IF('2-Merge'!A$2:A$500&lt;&gt;"",ROW('2-Merge'!A$2:A$500)),ROWS(D$2:D642))))</f>
        <v>#NUM!</v>
      </c>
      <c r="E642" s="5" t="e">
        <f t="array" ref="E642">IF(ROWS(E$2:E642)&gt;COUNTA('2-Merge'!A:A),"",INDEX('2-Merge'!E:E,SMALL(IF('2-Merge'!A$2:A$500&lt;&gt;"",ROW('2-Merge'!A$2:A$500)),ROWS(E$2:E642))))</f>
        <v>#NUM!</v>
      </c>
      <c r="F642" s="5" t="e">
        <f t="array" ref="F642">IF(ROWS(F$2:F642)&gt;COUNTA('2-Merge'!A:A),"",INDEX('2-Merge'!F:F,SMALL(IF('2-Merge'!A$2:A$500&lt;&gt;"",ROW('2-Merge'!A$2:A$500)),ROWS(F$2:F642))))</f>
        <v>#NUM!</v>
      </c>
      <c r="G642" t="e">
        <f t="array" ref="G642">IF(ROWS(G$2:G642)&gt;COUNTA('2-Merge'!A:A),"",INDEX('2-Merge'!G:G,SMALL(IF('2-Merge'!A$2:A$500&lt;&gt;"",ROW('2-Merge'!A$2:A$500)),ROWS(G$2:G642))))</f>
        <v>#NUM!</v>
      </c>
    </row>
    <row r="643" spans="1:7" x14ac:dyDescent="0.25">
      <c r="A643" s="6" t="e">
        <f t="array" ref="A643">IF(ROWS(A$2:A643)&gt;COUNTA('2-Merge'!A:A),"",INDEX('2-Merge'!A:A,SMALL(IF('2-Merge'!A$2:A$500&lt;&gt;"",ROW('2-Merge'!A$2:A$500)),ROWS(A$2:A643))))</f>
        <v>#NUM!</v>
      </c>
      <c r="B643" t="e">
        <f t="array" ref="B643">IF(ROWS(B$2:B643)&gt;COUNTA('2-Merge'!A:A),"",INDEX('2-Merge'!B:B,SMALL(IF('2-Merge'!A$2:A$500&lt;&gt;"",ROW('2-Merge'!A$2:A$500)),ROWS(B$2:B643))))</f>
        <v>#NUM!</v>
      </c>
      <c r="C643" t="e">
        <f t="array" ref="C643">IF(ROWS(C$2:C643)&gt;COUNTA('2-Merge'!A:A),"",INDEX('2-Merge'!C:C,SMALL(IF('2-Merge'!A$2:A$500&lt;&gt;"",ROW('2-Merge'!A$2:A$500)),ROWS(C$2:C643))))</f>
        <v>#NUM!</v>
      </c>
      <c r="D643" s="3" t="e">
        <f t="array" ref="D643">IF(ROWS(D$2:D643)&gt;COUNTA('2-Merge'!A:A),"",INDEX('2-Merge'!D:D,SMALL(IF('2-Merge'!A$2:A$500&lt;&gt;"",ROW('2-Merge'!A$2:A$500)),ROWS(D$2:D643))))</f>
        <v>#NUM!</v>
      </c>
      <c r="E643" s="5" t="e">
        <f t="array" ref="E643">IF(ROWS(E$2:E643)&gt;COUNTA('2-Merge'!A:A),"",INDEX('2-Merge'!E:E,SMALL(IF('2-Merge'!A$2:A$500&lt;&gt;"",ROW('2-Merge'!A$2:A$500)),ROWS(E$2:E643))))</f>
        <v>#NUM!</v>
      </c>
      <c r="F643" s="5" t="e">
        <f t="array" ref="F643">IF(ROWS(F$2:F643)&gt;COUNTA('2-Merge'!A:A),"",INDEX('2-Merge'!F:F,SMALL(IF('2-Merge'!A$2:A$500&lt;&gt;"",ROW('2-Merge'!A$2:A$500)),ROWS(F$2:F643))))</f>
        <v>#NUM!</v>
      </c>
      <c r="G643" t="e">
        <f t="array" ref="G643">IF(ROWS(G$2:G643)&gt;COUNTA('2-Merge'!A:A),"",INDEX('2-Merge'!G:G,SMALL(IF('2-Merge'!A$2:A$500&lt;&gt;"",ROW('2-Merge'!A$2:A$500)),ROWS(G$2:G643))))</f>
        <v>#NUM!</v>
      </c>
    </row>
    <row r="644" spans="1:7" x14ac:dyDescent="0.25">
      <c r="A644" s="6" t="e">
        <f t="array" ref="A644">IF(ROWS(A$2:A644)&gt;COUNTA('2-Merge'!A:A),"",INDEX('2-Merge'!A:A,SMALL(IF('2-Merge'!A$2:A$500&lt;&gt;"",ROW('2-Merge'!A$2:A$500)),ROWS(A$2:A644))))</f>
        <v>#NUM!</v>
      </c>
      <c r="B644" t="e">
        <f t="array" ref="B644">IF(ROWS(B$2:B644)&gt;COUNTA('2-Merge'!A:A),"",INDEX('2-Merge'!B:B,SMALL(IF('2-Merge'!A$2:A$500&lt;&gt;"",ROW('2-Merge'!A$2:A$500)),ROWS(B$2:B644))))</f>
        <v>#NUM!</v>
      </c>
      <c r="C644" t="e">
        <f t="array" ref="C644">IF(ROWS(C$2:C644)&gt;COUNTA('2-Merge'!A:A),"",INDEX('2-Merge'!C:C,SMALL(IF('2-Merge'!A$2:A$500&lt;&gt;"",ROW('2-Merge'!A$2:A$500)),ROWS(C$2:C644))))</f>
        <v>#NUM!</v>
      </c>
      <c r="D644" s="3" t="e">
        <f t="array" ref="D644">IF(ROWS(D$2:D644)&gt;COUNTA('2-Merge'!A:A),"",INDEX('2-Merge'!D:D,SMALL(IF('2-Merge'!A$2:A$500&lt;&gt;"",ROW('2-Merge'!A$2:A$500)),ROWS(D$2:D644))))</f>
        <v>#NUM!</v>
      </c>
      <c r="E644" s="5" t="e">
        <f t="array" ref="E644">IF(ROWS(E$2:E644)&gt;COUNTA('2-Merge'!A:A),"",INDEX('2-Merge'!E:E,SMALL(IF('2-Merge'!A$2:A$500&lt;&gt;"",ROW('2-Merge'!A$2:A$500)),ROWS(E$2:E644))))</f>
        <v>#NUM!</v>
      </c>
      <c r="F644" s="5" t="e">
        <f t="array" ref="F644">IF(ROWS(F$2:F644)&gt;COUNTA('2-Merge'!A:A),"",INDEX('2-Merge'!F:F,SMALL(IF('2-Merge'!A$2:A$500&lt;&gt;"",ROW('2-Merge'!A$2:A$500)),ROWS(F$2:F644))))</f>
        <v>#NUM!</v>
      </c>
      <c r="G644" t="e">
        <f t="array" ref="G644">IF(ROWS(G$2:G644)&gt;COUNTA('2-Merge'!A:A),"",INDEX('2-Merge'!G:G,SMALL(IF('2-Merge'!A$2:A$500&lt;&gt;"",ROW('2-Merge'!A$2:A$500)),ROWS(G$2:G644))))</f>
        <v>#NUM!</v>
      </c>
    </row>
    <row r="645" spans="1:7" x14ac:dyDescent="0.25">
      <c r="A645" s="6" t="e">
        <f t="array" ref="A645">IF(ROWS(A$2:A645)&gt;COUNTA('2-Merge'!A:A),"",INDEX('2-Merge'!A:A,SMALL(IF('2-Merge'!A$2:A$500&lt;&gt;"",ROW('2-Merge'!A$2:A$500)),ROWS(A$2:A645))))</f>
        <v>#NUM!</v>
      </c>
      <c r="B645" t="e">
        <f t="array" ref="B645">IF(ROWS(B$2:B645)&gt;COUNTA('2-Merge'!A:A),"",INDEX('2-Merge'!B:B,SMALL(IF('2-Merge'!A$2:A$500&lt;&gt;"",ROW('2-Merge'!A$2:A$500)),ROWS(B$2:B645))))</f>
        <v>#NUM!</v>
      </c>
      <c r="C645" t="e">
        <f t="array" ref="C645">IF(ROWS(C$2:C645)&gt;COUNTA('2-Merge'!A:A),"",INDEX('2-Merge'!C:C,SMALL(IF('2-Merge'!A$2:A$500&lt;&gt;"",ROW('2-Merge'!A$2:A$500)),ROWS(C$2:C645))))</f>
        <v>#NUM!</v>
      </c>
      <c r="D645" s="3" t="e">
        <f t="array" ref="D645">IF(ROWS(D$2:D645)&gt;COUNTA('2-Merge'!A:A),"",INDEX('2-Merge'!D:D,SMALL(IF('2-Merge'!A$2:A$500&lt;&gt;"",ROW('2-Merge'!A$2:A$500)),ROWS(D$2:D645))))</f>
        <v>#NUM!</v>
      </c>
      <c r="E645" s="5" t="e">
        <f t="array" ref="E645">IF(ROWS(E$2:E645)&gt;COUNTA('2-Merge'!A:A),"",INDEX('2-Merge'!E:E,SMALL(IF('2-Merge'!A$2:A$500&lt;&gt;"",ROW('2-Merge'!A$2:A$500)),ROWS(E$2:E645))))</f>
        <v>#NUM!</v>
      </c>
      <c r="F645" s="5" t="e">
        <f t="array" ref="F645">IF(ROWS(F$2:F645)&gt;COUNTA('2-Merge'!A:A),"",INDEX('2-Merge'!F:F,SMALL(IF('2-Merge'!A$2:A$500&lt;&gt;"",ROW('2-Merge'!A$2:A$500)),ROWS(F$2:F645))))</f>
        <v>#NUM!</v>
      </c>
      <c r="G645" t="e">
        <f t="array" ref="G645">IF(ROWS(G$2:G645)&gt;COUNTA('2-Merge'!A:A),"",INDEX('2-Merge'!G:G,SMALL(IF('2-Merge'!A$2:A$500&lt;&gt;"",ROW('2-Merge'!A$2:A$500)),ROWS(G$2:G645))))</f>
        <v>#NUM!</v>
      </c>
    </row>
    <row r="646" spans="1:7" x14ac:dyDescent="0.25">
      <c r="A646" s="6" t="e">
        <f t="array" ref="A646">IF(ROWS(A$2:A646)&gt;COUNTA('2-Merge'!A:A),"",INDEX('2-Merge'!A:A,SMALL(IF('2-Merge'!A$2:A$500&lt;&gt;"",ROW('2-Merge'!A$2:A$500)),ROWS(A$2:A646))))</f>
        <v>#NUM!</v>
      </c>
      <c r="B646" t="e">
        <f t="array" ref="B646">IF(ROWS(B$2:B646)&gt;COUNTA('2-Merge'!A:A),"",INDEX('2-Merge'!B:B,SMALL(IF('2-Merge'!A$2:A$500&lt;&gt;"",ROW('2-Merge'!A$2:A$500)),ROWS(B$2:B646))))</f>
        <v>#NUM!</v>
      </c>
      <c r="C646" t="e">
        <f t="array" ref="C646">IF(ROWS(C$2:C646)&gt;COUNTA('2-Merge'!A:A),"",INDEX('2-Merge'!C:C,SMALL(IF('2-Merge'!A$2:A$500&lt;&gt;"",ROW('2-Merge'!A$2:A$500)),ROWS(C$2:C646))))</f>
        <v>#NUM!</v>
      </c>
      <c r="D646" s="3" t="e">
        <f t="array" ref="D646">IF(ROWS(D$2:D646)&gt;COUNTA('2-Merge'!A:A),"",INDEX('2-Merge'!D:D,SMALL(IF('2-Merge'!A$2:A$500&lt;&gt;"",ROW('2-Merge'!A$2:A$500)),ROWS(D$2:D646))))</f>
        <v>#NUM!</v>
      </c>
      <c r="E646" s="5" t="e">
        <f t="array" ref="E646">IF(ROWS(E$2:E646)&gt;COUNTA('2-Merge'!A:A),"",INDEX('2-Merge'!E:E,SMALL(IF('2-Merge'!A$2:A$500&lt;&gt;"",ROW('2-Merge'!A$2:A$500)),ROWS(E$2:E646))))</f>
        <v>#NUM!</v>
      </c>
      <c r="F646" s="5" t="e">
        <f t="array" ref="F646">IF(ROWS(F$2:F646)&gt;COUNTA('2-Merge'!A:A),"",INDEX('2-Merge'!F:F,SMALL(IF('2-Merge'!A$2:A$500&lt;&gt;"",ROW('2-Merge'!A$2:A$500)),ROWS(F$2:F646))))</f>
        <v>#NUM!</v>
      </c>
      <c r="G646" t="e">
        <f t="array" ref="G646">IF(ROWS(G$2:G646)&gt;COUNTA('2-Merge'!A:A),"",INDEX('2-Merge'!G:G,SMALL(IF('2-Merge'!A$2:A$500&lt;&gt;"",ROW('2-Merge'!A$2:A$500)),ROWS(G$2:G646))))</f>
        <v>#NUM!</v>
      </c>
    </row>
    <row r="647" spans="1:7" x14ac:dyDescent="0.25">
      <c r="A647" s="6" t="e">
        <f t="array" ref="A647">IF(ROWS(A$2:A647)&gt;COUNTA('2-Merge'!A:A),"",INDEX('2-Merge'!A:A,SMALL(IF('2-Merge'!A$2:A$500&lt;&gt;"",ROW('2-Merge'!A$2:A$500)),ROWS(A$2:A647))))</f>
        <v>#NUM!</v>
      </c>
      <c r="B647" t="e">
        <f t="array" ref="B647">IF(ROWS(B$2:B647)&gt;COUNTA('2-Merge'!A:A),"",INDEX('2-Merge'!B:B,SMALL(IF('2-Merge'!A$2:A$500&lt;&gt;"",ROW('2-Merge'!A$2:A$500)),ROWS(B$2:B647))))</f>
        <v>#NUM!</v>
      </c>
      <c r="C647" t="e">
        <f t="array" ref="C647">IF(ROWS(C$2:C647)&gt;COUNTA('2-Merge'!A:A),"",INDEX('2-Merge'!C:C,SMALL(IF('2-Merge'!A$2:A$500&lt;&gt;"",ROW('2-Merge'!A$2:A$500)),ROWS(C$2:C647))))</f>
        <v>#NUM!</v>
      </c>
      <c r="D647" s="3" t="e">
        <f t="array" ref="D647">IF(ROWS(D$2:D647)&gt;COUNTA('2-Merge'!A:A),"",INDEX('2-Merge'!D:D,SMALL(IF('2-Merge'!A$2:A$500&lt;&gt;"",ROW('2-Merge'!A$2:A$500)),ROWS(D$2:D647))))</f>
        <v>#NUM!</v>
      </c>
      <c r="E647" s="5" t="e">
        <f t="array" ref="E647">IF(ROWS(E$2:E647)&gt;COUNTA('2-Merge'!A:A),"",INDEX('2-Merge'!E:E,SMALL(IF('2-Merge'!A$2:A$500&lt;&gt;"",ROW('2-Merge'!A$2:A$500)),ROWS(E$2:E647))))</f>
        <v>#NUM!</v>
      </c>
      <c r="F647" s="5" t="e">
        <f t="array" ref="F647">IF(ROWS(F$2:F647)&gt;COUNTA('2-Merge'!A:A),"",INDEX('2-Merge'!F:F,SMALL(IF('2-Merge'!A$2:A$500&lt;&gt;"",ROW('2-Merge'!A$2:A$500)),ROWS(F$2:F647))))</f>
        <v>#NUM!</v>
      </c>
      <c r="G647" t="e">
        <f t="array" ref="G647">IF(ROWS(G$2:G647)&gt;COUNTA('2-Merge'!A:A),"",INDEX('2-Merge'!G:G,SMALL(IF('2-Merge'!A$2:A$500&lt;&gt;"",ROW('2-Merge'!A$2:A$500)),ROWS(G$2:G647))))</f>
        <v>#NUM!</v>
      </c>
    </row>
    <row r="648" spans="1:7" x14ac:dyDescent="0.25">
      <c r="A648" s="6" t="e">
        <f t="array" ref="A648">IF(ROWS(A$2:A648)&gt;COUNTA('2-Merge'!A:A),"",INDEX('2-Merge'!A:A,SMALL(IF('2-Merge'!A$2:A$500&lt;&gt;"",ROW('2-Merge'!A$2:A$500)),ROWS(A$2:A648))))</f>
        <v>#NUM!</v>
      </c>
      <c r="B648" t="e">
        <f t="array" ref="B648">IF(ROWS(B$2:B648)&gt;COUNTA('2-Merge'!A:A),"",INDEX('2-Merge'!B:B,SMALL(IF('2-Merge'!A$2:A$500&lt;&gt;"",ROW('2-Merge'!A$2:A$500)),ROWS(B$2:B648))))</f>
        <v>#NUM!</v>
      </c>
      <c r="C648" t="e">
        <f t="array" ref="C648">IF(ROWS(C$2:C648)&gt;COUNTA('2-Merge'!A:A),"",INDEX('2-Merge'!C:C,SMALL(IF('2-Merge'!A$2:A$500&lt;&gt;"",ROW('2-Merge'!A$2:A$500)),ROWS(C$2:C648))))</f>
        <v>#NUM!</v>
      </c>
      <c r="D648" s="3" t="e">
        <f t="array" ref="D648">IF(ROWS(D$2:D648)&gt;COUNTA('2-Merge'!A:A),"",INDEX('2-Merge'!D:D,SMALL(IF('2-Merge'!A$2:A$500&lt;&gt;"",ROW('2-Merge'!A$2:A$500)),ROWS(D$2:D648))))</f>
        <v>#NUM!</v>
      </c>
      <c r="E648" s="5" t="e">
        <f t="array" ref="E648">IF(ROWS(E$2:E648)&gt;COUNTA('2-Merge'!A:A),"",INDEX('2-Merge'!E:E,SMALL(IF('2-Merge'!A$2:A$500&lt;&gt;"",ROW('2-Merge'!A$2:A$500)),ROWS(E$2:E648))))</f>
        <v>#NUM!</v>
      </c>
      <c r="F648" s="5" t="e">
        <f t="array" ref="F648">IF(ROWS(F$2:F648)&gt;COUNTA('2-Merge'!A:A),"",INDEX('2-Merge'!F:F,SMALL(IF('2-Merge'!A$2:A$500&lt;&gt;"",ROW('2-Merge'!A$2:A$500)),ROWS(F$2:F648))))</f>
        <v>#NUM!</v>
      </c>
      <c r="G648" t="e">
        <f t="array" ref="G648">IF(ROWS(G$2:G648)&gt;COUNTA('2-Merge'!A:A),"",INDEX('2-Merge'!G:G,SMALL(IF('2-Merge'!A$2:A$500&lt;&gt;"",ROW('2-Merge'!A$2:A$500)),ROWS(G$2:G648))))</f>
        <v>#NUM!</v>
      </c>
    </row>
    <row r="649" spans="1:7" x14ac:dyDescent="0.25">
      <c r="A649" s="6" t="e">
        <f t="array" ref="A649">IF(ROWS(A$2:A649)&gt;COUNTA('2-Merge'!A:A),"",INDEX('2-Merge'!A:A,SMALL(IF('2-Merge'!A$2:A$500&lt;&gt;"",ROW('2-Merge'!A$2:A$500)),ROWS(A$2:A649))))</f>
        <v>#NUM!</v>
      </c>
      <c r="B649" t="e">
        <f t="array" ref="B649">IF(ROWS(B$2:B649)&gt;COUNTA('2-Merge'!A:A),"",INDEX('2-Merge'!B:B,SMALL(IF('2-Merge'!A$2:A$500&lt;&gt;"",ROW('2-Merge'!A$2:A$500)),ROWS(B$2:B649))))</f>
        <v>#NUM!</v>
      </c>
      <c r="C649" t="e">
        <f t="array" ref="C649">IF(ROWS(C$2:C649)&gt;COUNTA('2-Merge'!A:A),"",INDEX('2-Merge'!C:C,SMALL(IF('2-Merge'!A$2:A$500&lt;&gt;"",ROW('2-Merge'!A$2:A$500)),ROWS(C$2:C649))))</f>
        <v>#NUM!</v>
      </c>
      <c r="D649" s="3" t="e">
        <f t="array" ref="D649">IF(ROWS(D$2:D649)&gt;COUNTA('2-Merge'!A:A),"",INDEX('2-Merge'!D:D,SMALL(IF('2-Merge'!A$2:A$500&lt;&gt;"",ROW('2-Merge'!A$2:A$500)),ROWS(D$2:D649))))</f>
        <v>#NUM!</v>
      </c>
      <c r="E649" s="5" t="e">
        <f t="array" ref="E649">IF(ROWS(E$2:E649)&gt;COUNTA('2-Merge'!A:A),"",INDEX('2-Merge'!E:E,SMALL(IF('2-Merge'!A$2:A$500&lt;&gt;"",ROW('2-Merge'!A$2:A$500)),ROWS(E$2:E649))))</f>
        <v>#NUM!</v>
      </c>
      <c r="F649" s="5" t="e">
        <f t="array" ref="F649">IF(ROWS(F$2:F649)&gt;COUNTA('2-Merge'!A:A),"",INDEX('2-Merge'!F:F,SMALL(IF('2-Merge'!A$2:A$500&lt;&gt;"",ROW('2-Merge'!A$2:A$500)),ROWS(F$2:F649))))</f>
        <v>#NUM!</v>
      </c>
      <c r="G649" t="e">
        <f t="array" ref="G649">IF(ROWS(G$2:G649)&gt;COUNTA('2-Merge'!A:A),"",INDEX('2-Merge'!G:G,SMALL(IF('2-Merge'!A$2:A$500&lt;&gt;"",ROW('2-Merge'!A$2:A$500)),ROWS(G$2:G649))))</f>
        <v>#NUM!</v>
      </c>
    </row>
    <row r="650" spans="1:7" x14ac:dyDescent="0.25">
      <c r="A650" s="6" t="e">
        <f t="array" ref="A650">IF(ROWS(A$2:A650)&gt;COUNTA('2-Merge'!A:A),"",INDEX('2-Merge'!A:A,SMALL(IF('2-Merge'!A$2:A$500&lt;&gt;"",ROW('2-Merge'!A$2:A$500)),ROWS(A$2:A650))))</f>
        <v>#NUM!</v>
      </c>
      <c r="B650" t="e">
        <f t="array" ref="B650">IF(ROWS(B$2:B650)&gt;COUNTA('2-Merge'!A:A),"",INDEX('2-Merge'!B:B,SMALL(IF('2-Merge'!A$2:A$500&lt;&gt;"",ROW('2-Merge'!A$2:A$500)),ROWS(B$2:B650))))</f>
        <v>#NUM!</v>
      </c>
      <c r="C650" t="e">
        <f t="array" ref="C650">IF(ROWS(C$2:C650)&gt;COUNTA('2-Merge'!A:A),"",INDEX('2-Merge'!C:C,SMALL(IF('2-Merge'!A$2:A$500&lt;&gt;"",ROW('2-Merge'!A$2:A$500)),ROWS(C$2:C650))))</f>
        <v>#NUM!</v>
      </c>
      <c r="D650" s="3" t="e">
        <f t="array" ref="D650">IF(ROWS(D$2:D650)&gt;COUNTA('2-Merge'!A:A),"",INDEX('2-Merge'!D:D,SMALL(IF('2-Merge'!A$2:A$500&lt;&gt;"",ROW('2-Merge'!A$2:A$500)),ROWS(D$2:D650))))</f>
        <v>#NUM!</v>
      </c>
      <c r="E650" s="5" t="e">
        <f t="array" ref="E650">IF(ROWS(E$2:E650)&gt;COUNTA('2-Merge'!A:A),"",INDEX('2-Merge'!E:E,SMALL(IF('2-Merge'!A$2:A$500&lt;&gt;"",ROW('2-Merge'!A$2:A$500)),ROWS(E$2:E650))))</f>
        <v>#NUM!</v>
      </c>
      <c r="F650" s="5" t="e">
        <f t="array" ref="F650">IF(ROWS(F$2:F650)&gt;COUNTA('2-Merge'!A:A),"",INDEX('2-Merge'!F:F,SMALL(IF('2-Merge'!A$2:A$500&lt;&gt;"",ROW('2-Merge'!A$2:A$500)),ROWS(F$2:F650))))</f>
        <v>#NUM!</v>
      </c>
      <c r="G650" t="e">
        <f t="array" ref="G650">IF(ROWS(G$2:G650)&gt;COUNTA('2-Merge'!A:A),"",INDEX('2-Merge'!G:G,SMALL(IF('2-Merge'!A$2:A$500&lt;&gt;"",ROW('2-Merge'!A$2:A$500)),ROWS(G$2:G650))))</f>
        <v>#NUM!</v>
      </c>
    </row>
    <row r="651" spans="1:7" x14ac:dyDescent="0.25">
      <c r="A651" s="6" t="e">
        <f t="array" ref="A651">IF(ROWS(A$2:A651)&gt;COUNTA('2-Merge'!A:A),"",INDEX('2-Merge'!A:A,SMALL(IF('2-Merge'!A$2:A$500&lt;&gt;"",ROW('2-Merge'!A$2:A$500)),ROWS(A$2:A651))))</f>
        <v>#NUM!</v>
      </c>
      <c r="B651" t="e">
        <f t="array" ref="B651">IF(ROWS(B$2:B651)&gt;COUNTA('2-Merge'!A:A),"",INDEX('2-Merge'!B:B,SMALL(IF('2-Merge'!A$2:A$500&lt;&gt;"",ROW('2-Merge'!A$2:A$500)),ROWS(B$2:B651))))</f>
        <v>#NUM!</v>
      </c>
      <c r="C651" t="e">
        <f t="array" ref="C651">IF(ROWS(C$2:C651)&gt;COUNTA('2-Merge'!A:A),"",INDEX('2-Merge'!C:C,SMALL(IF('2-Merge'!A$2:A$500&lt;&gt;"",ROW('2-Merge'!A$2:A$500)),ROWS(C$2:C651))))</f>
        <v>#NUM!</v>
      </c>
      <c r="D651" s="3" t="e">
        <f t="array" ref="D651">IF(ROWS(D$2:D651)&gt;COUNTA('2-Merge'!A:A),"",INDEX('2-Merge'!D:D,SMALL(IF('2-Merge'!A$2:A$500&lt;&gt;"",ROW('2-Merge'!A$2:A$500)),ROWS(D$2:D651))))</f>
        <v>#NUM!</v>
      </c>
      <c r="E651" s="5" t="e">
        <f t="array" ref="E651">IF(ROWS(E$2:E651)&gt;COUNTA('2-Merge'!A:A),"",INDEX('2-Merge'!E:E,SMALL(IF('2-Merge'!A$2:A$500&lt;&gt;"",ROW('2-Merge'!A$2:A$500)),ROWS(E$2:E651))))</f>
        <v>#NUM!</v>
      </c>
      <c r="F651" s="5" t="e">
        <f t="array" ref="F651">IF(ROWS(F$2:F651)&gt;COUNTA('2-Merge'!A:A),"",INDEX('2-Merge'!F:F,SMALL(IF('2-Merge'!A$2:A$500&lt;&gt;"",ROW('2-Merge'!A$2:A$500)),ROWS(F$2:F651))))</f>
        <v>#NUM!</v>
      </c>
      <c r="G651" t="e">
        <f t="array" ref="G651">IF(ROWS(G$2:G651)&gt;COUNTA('2-Merge'!A:A),"",INDEX('2-Merge'!G:G,SMALL(IF('2-Merge'!A$2:A$500&lt;&gt;"",ROW('2-Merge'!A$2:A$500)),ROWS(G$2:G651))))</f>
        <v>#NUM!</v>
      </c>
    </row>
    <row r="652" spans="1:7" x14ac:dyDescent="0.25">
      <c r="A652" s="6" t="e">
        <f t="array" ref="A652">IF(ROWS(A$2:A652)&gt;COUNTA('2-Merge'!A:A),"",INDEX('2-Merge'!A:A,SMALL(IF('2-Merge'!A$2:A$500&lt;&gt;"",ROW('2-Merge'!A$2:A$500)),ROWS(A$2:A652))))</f>
        <v>#NUM!</v>
      </c>
      <c r="B652" t="e">
        <f t="array" ref="B652">IF(ROWS(B$2:B652)&gt;COUNTA('2-Merge'!A:A),"",INDEX('2-Merge'!B:B,SMALL(IF('2-Merge'!A$2:A$500&lt;&gt;"",ROW('2-Merge'!A$2:A$500)),ROWS(B$2:B652))))</f>
        <v>#NUM!</v>
      </c>
      <c r="C652" t="e">
        <f t="array" ref="C652">IF(ROWS(C$2:C652)&gt;COUNTA('2-Merge'!A:A),"",INDEX('2-Merge'!C:C,SMALL(IF('2-Merge'!A$2:A$500&lt;&gt;"",ROW('2-Merge'!A$2:A$500)),ROWS(C$2:C652))))</f>
        <v>#NUM!</v>
      </c>
      <c r="D652" s="3" t="e">
        <f t="array" ref="D652">IF(ROWS(D$2:D652)&gt;COUNTA('2-Merge'!A:A),"",INDEX('2-Merge'!D:D,SMALL(IF('2-Merge'!A$2:A$500&lt;&gt;"",ROW('2-Merge'!A$2:A$500)),ROWS(D$2:D652))))</f>
        <v>#NUM!</v>
      </c>
      <c r="E652" s="5" t="e">
        <f t="array" ref="E652">IF(ROWS(E$2:E652)&gt;COUNTA('2-Merge'!A:A),"",INDEX('2-Merge'!E:E,SMALL(IF('2-Merge'!A$2:A$500&lt;&gt;"",ROW('2-Merge'!A$2:A$500)),ROWS(E$2:E652))))</f>
        <v>#NUM!</v>
      </c>
      <c r="F652" s="5" t="e">
        <f t="array" ref="F652">IF(ROWS(F$2:F652)&gt;COUNTA('2-Merge'!A:A),"",INDEX('2-Merge'!F:F,SMALL(IF('2-Merge'!A$2:A$500&lt;&gt;"",ROW('2-Merge'!A$2:A$500)),ROWS(F$2:F652))))</f>
        <v>#NUM!</v>
      </c>
      <c r="G652" t="e">
        <f t="array" ref="G652">IF(ROWS(G$2:G652)&gt;COUNTA('2-Merge'!A:A),"",INDEX('2-Merge'!G:G,SMALL(IF('2-Merge'!A$2:A$500&lt;&gt;"",ROW('2-Merge'!A$2:A$500)),ROWS(G$2:G652))))</f>
        <v>#NUM!</v>
      </c>
    </row>
    <row r="653" spans="1:7" x14ac:dyDescent="0.25">
      <c r="A653" s="6" t="e">
        <f t="array" ref="A653">IF(ROWS(A$2:A653)&gt;COUNTA('2-Merge'!A:A),"",INDEX('2-Merge'!A:A,SMALL(IF('2-Merge'!A$2:A$500&lt;&gt;"",ROW('2-Merge'!A$2:A$500)),ROWS(A$2:A653))))</f>
        <v>#NUM!</v>
      </c>
      <c r="B653" t="e">
        <f t="array" ref="B653">IF(ROWS(B$2:B653)&gt;COUNTA('2-Merge'!A:A),"",INDEX('2-Merge'!B:B,SMALL(IF('2-Merge'!A$2:A$500&lt;&gt;"",ROW('2-Merge'!A$2:A$500)),ROWS(B$2:B653))))</f>
        <v>#NUM!</v>
      </c>
      <c r="C653" t="e">
        <f t="array" ref="C653">IF(ROWS(C$2:C653)&gt;COUNTA('2-Merge'!A:A),"",INDEX('2-Merge'!C:C,SMALL(IF('2-Merge'!A$2:A$500&lt;&gt;"",ROW('2-Merge'!A$2:A$500)),ROWS(C$2:C653))))</f>
        <v>#NUM!</v>
      </c>
      <c r="D653" s="3" t="e">
        <f t="array" ref="D653">IF(ROWS(D$2:D653)&gt;COUNTA('2-Merge'!A:A),"",INDEX('2-Merge'!D:D,SMALL(IF('2-Merge'!A$2:A$500&lt;&gt;"",ROW('2-Merge'!A$2:A$500)),ROWS(D$2:D653))))</f>
        <v>#NUM!</v>
      </c>
      <c r="E653" s="5" t="e">
        <f t="array" ref="E653">IF(ROWS(E$2:E653)&gt;COUNTA('2-Merge'!A:A),"",INDEX('2-Merge'!E:E,SMALL(IF('2-Merge'!A$2:A$500&lt;&gt;"",ROW('2-Merge'!A$2:A$500)),ROWS(E$2:E653))))</f>
        <v>#NUM!</v>
      </c>
      <c r="F653" s="5" t="e">
        <f t="array" ref="F653">IF(ROWS(F$2:F653)&gt;COUNTA('2-Merge'!A:A),"",INDEX('2-Merge'!F:F,SMALL(IF('2-Merge'!A$2:A$500&lt;&gt;"",ROW('2-Merge'!A$2:A$500)),ROWS(F$2:F653))))</f>
        <v>#NUM!</v>
      </c>
      <c r="G653" t="e">
        <f t="array" ref="G653">IF(ROWS(G$2:G653)&gt;COUNTA('2-Merge'!A:A),"",INDEX('2-Merge'!G:G,SMALL(IF('2-Merge'!A$2:A$500&lt;&gt;"",ROW('2-Merge'!A$2:A$500)),ROWS(G$2:G653))))</f>
        <v>#NUM!</v>
      </c>
    </row>
    <row r="654" spans="1:7" x14ac:dyDescent="0.25">
      <c r="A654" s="6" t="e">
        <f t="array" ref="A654">IF(ROWS(A$2:A654)&gt;COUNTA('2-Merge'!A:A),"",INDEX('2-Merge'!A:A,SMALL(IF('2-Merge'!A$2:A$500&lt;&gt;"",ROW('2-Merge'!A$2:A$500)),ROWS(A$2:A654))))</f>
        <v>#NUM!</v>
      </c>
      <c r="B654" t="e">
        <f t="array" ref="B654">IF(ROWS(B$2:B654)&gt;COUNTA('2-Merge'!A:A),"",INDEX('2-Merge'!B:B,SMALL(IF('2-Merge'!A$2:A$500&lt;&gt;"",ROW('2-Merge'!A$2:A$500)),ROWS(B$2:B654))))</f>
        <v>#NUM!</v>
      </c>
      <c r="C654" t="e">
        <f t="array" ref="C654">IF(ROWS(C$2:C654)&gt;COUNTA('2-Merge'!A:A),"",INDEX('2-Merge'!C:C,SMALL(IF('2-Merge'!A$2:A$500&lt;&gt;"",ROW('2-Merge'!A$2:A$500)),ROWS(C$2:C654))))</f>
        <v>#NUM!</v>
      </c>
      <c r="D654" s="3" t="e">
        <f t="array" ref="D654">IF(ROWS(D$2:D654)&gt;COUNTA('2-Merge'!A:A),"",INDEX('2-Merge'!D:D,SMALL(IF('2-Merge'!A$2:A$500&lt;&gt;"",ROW('2-Merge'!A$2:A$500)),ROWS(D$2:D654))))</f>
        <v>#NUM!</v>
      </c>
      <c r="E654" s="5" t="e">
        <f t="array" ref="E654">IF(ROWS(E$2:E654)&gt;COUNTA('2-Merge'!A:A),"",INDEX('2-Merge'!E:E,SMALL(IF('2-Merge'!A$2:A$500&lt;&gt;"",ROW('2-Merge'!A$2:A$500)),ROWS(E$2:E654))))</f>
        <v>#NUM!</v>
      </c>
      <c r="F654" s="5" t="e">
        <f t="array" ref="F654">IF(ROWS(F$2:F654)&gt;COUNTA('2-Merge'!A:A),"",INDEX('2-Merge'!F:F,SMALL(IF('2-Merge'!A$2:A$500&lt;&gt;"",ROW('2-Merge'!A$2:A$500)),ROWS(F$2:F654))))</f>
        <v>#NUM!</v>
      </c>
      <c r="G654" t="e">
        <f t="array" ref="G654">IF(ROWS(G$2:G654)&gt;COUNTA('2-Merge'!A:A),"",INDEX('2-Merge'!G:G,SMALL(IF('2-Merge'!A$2:A$500&lt;&gt;"",ROW('2-Merge'!A$2:A$500)),ROWS(G$2:G654))))</f>
        <v>#NUM!</v>
      </c>
    </row>
    <row r="655" spans="1:7" x14ac:dyDescent="0.25">
      <c r="A655" s="6" t="e">
        <f t="array" ref="A655">IF(ROWS(A$2:A655)&gt;COUNTA('2-Merge'!A:A),"",INDEX('2-Merge'!A:A,SMALL(IF('2-Merge'!A$2:A$500&lt;&gt;"",ROW('2-Merge'!A$2:A$500)),ROWS(A$2:A655))))</f>
        <v>#NUM!</v>
      </c>
      <c r="B655" t="e">
        <f t="array" ref="B655">IF(ROWS(B$2:B655)&gt;COUNTA('2-Merge'!A:A),"",INDEX('2-Merge'!B:B,SMALL(IF('2-Merge'!A$2:A$500&lt;&gt;"",ROW('2-Merge'!A$2:A$500)),ROWS(B$2:B655))))</f>
        <v>#NUM!</v>
      </c>
      <c r="C655" t="e">
        <f t="array" ref="C655">IF(ROWS(C$2:C655)&gt;COUNTA('2-Merge'!A:A),"",INDEX('2-Merge'!C:C,SMALL(IF('2-Merge'!A$2:A$500&lt;&gt;"",ROW('2-Merge'!A$2:A$500)),ROWS(C$2:C655))))</f>
        <v>#NUM!</v>
      </c>
      <c r="D655" s="3" t="e">
        <f t="array" ref="D655">IF(ROWS(D$2:D655)&gt;COUNTA('2-Merge'!A:A),"",INDEX('2-Merge'!D:D,SMALL(IF('2-Merge'!A$2:A$500&lt;&gt;"",ROW('2-Merge'!A$2:A$500)),ROWS(D$2:D655))))</f>
        <v>#NUM!</v>
      </c>
      <c r="E655" s="5" t="e">
        <f t="array" ref="E655">IF(ROWS(E$2:E655)&gt;COUNTA('2-Merge'!A:A),"",INDEX('2-Merge'!E:E,SMALL(IF('2-Merge'!A$2:A$500&lt;&gt;"",ROW('2-Merge'!A$2:A$500)),ROWS(E$2:E655))))</f>
        <v>#NUM!</v>
      </c>
      <c r="F655" s="5" t="e">
        <f t="array" ref="F655">IF(ROWS(F$2:F655)&gt;COUNTA('2-Merge'!A:A),"",INDEX('2-Merge'!F:F,SMALL(IF('2-Merge'!A$2:A$500&lt;&gt;"",ROW('2-Merge'!A$2:A$500)),ROWS(F$2:F655))))</f>
        <v>#NUM!</v>
      </c>
      <c r="G655" t="e">
        <f t="array" ref="G655">IF(ROWS(G$2:G655)&gt;COUNTA('2-Merge'!A:A),"",INDEX('2-Merge'!G:G,SMALL(IF('2-Merge'!A$2:A$500&lt;&gt;"",ROW('2-Merge'!A$2:A$500)),ROWS(G$2:G655))))</f>
        <v>#NUM!</v>
      </c>
    </row>
    <row r="656" spans="1:7" x14ac:dyDescent="0.25">
      <c r="A656" s="6" t="e">
        <f t="array" ref="A656">IF(ROWS(A$2:A656)&gt;COUNTA('2-Merge'!A:A),"",INDEX('2-Merge'!A:A,SMALL(IF('2-Merge'!A$2:A$500&lt;&gt;"",ROW('2-Merge'!A$2:A$500)),ROWS(A$2:A656))))</f>
        <v>#NUM!</v>
      </c>
      <c r="B656" t="e">
        <f t="array" ref="B656">IF(ROWS(B$2:B656)&gt;COUNTA('2-Merge'!A:A),"",INDEX('2-Merge'!B:B,SMALL(IF('2-Merge'!A$2:A$500&lt;&gt;"",ROW('2-Merge'!A$2:A$500)),ROWS(B$2:B656))))</f>
        <v>#NUM!</v>
      </c>
      <c r="C656" t="e">
        <f t="array" ref="C656">IF(ROWS(C$2:C656)&gt;COUNTA('2-Merge'!A:A),"",INDEX('2-Merge'!C:C,SMALL(IF('2-Merge'!A$2:A$500&lt;&gt;"",ROW('2-Merge'!A$2:A$500)),ROWS(C$2:C656))))</f>
        <v>#NUM!</v>
      </c>
      <c r="D656" s="3" t="e">
        <f t="array" ref="D656">IF(ROWS(D$2:D656)&gt;COUNTA('2-Merge'!A:A),"",INDEX('2-Merge'!D:D,SMALL(IF('2-Merge'!A$2:A$500&lt;&gt;"",ROW('2-Merge'!A$2:A$500)),ROWS(D$2:D656))))</f>
        <v>#NUM!</v>
      </c>
      <c r="E656" s="5" t="e">
        <f t="array" ref="E656">IF(ROWS(E$2:E656)&gt;COUNTA('2-Merge'!A:A),"",INDEX('2-Merge'!E:E,SMALL(IF('2-Merge'!A$2:A$500&lt;&gt;"",ROW('2-Merge'!A$2:A$500)),ROWS(E$2:E656))))</f>
        <v>#NUM!</v>
      </c>
      <c r="F656" s="5" t="e">
        <f t="array" ref="F656">IF(ROWS(F$2:F656)&gt;COUNTA('2-Merge'!A:A),"",INDEX('2-Merge'!F:F,SMALL(IF('2-Merge'!A$2:A$500&lt;&gt;"",ROW('2-Merge'!A$2:A$500)),ROWS(F$2:F656))))</f>
        <v>#NUM!</v>
      </c>
      <c r="G656" t="e">
        <f t="array" ref="G656">IF(ROWS(G$2:G656)&gt;COUNTA('2-Merge'!A:A),"",INDEX('2-Merge'!G:G,SMALL(IF('2-Merge'!A$2:A$500&lt;&gt;"",ROW('2-Merge'!A$2:A$500)),ROWS(G$2:G656))))</f>
        <v>#NUM!</v>
      </c>
    </row>
    <row r="657" spans="1:7" x14ac:dyDescent="0.25">
      <c r="A657" s="6" t="e">
        <f t="array" ref="A657">IF(ROWS(A$2:A657)&gt;COUNTA('2-Merge'!A:A),"",INDEX('2-Merge'!A:A,SMALL(IF('2-Merge'!A$2:A$500&lt;&gt;"",ROW('2-Merge'!A$2:A$500)),ROWS(A$2:A657))))</f>
        <v>#NUM!</v>
      </c>
      <c r="B657" t="e">
        <f t="array" ref="B657">IF(ROWS(B$2:B657)&gt;COUNTA('2-Merge'!A:A),"",INDEX('2-Merge'!B:B,SMALL(IF('2-Merge'!A$2:A$500&lt;&gt;"",ROW('2-Merge'!A$2:A$500)),ROWS(B$2:B657))))</f>
        <v>#NUM!</v>
      </c>
      <c r="C657" t="e">
        <f t="array" ref="C657">IF(ROWS(C$2:C657)&gt;COUNTA('2-Merge'!A:A),"",INDEX('2-Merge'!C:C,SMALL(IF('2-Merge'!A$2:A$500&lt;&gt;"",ROW('2-Merge'!A$2:A$500)),ROWS(C$2:C657))))</f>
        <v>#NUM!</v>
      </c>
      <c r="D657" s="3" t="e">
        <f t="array" ref="D657">IF(ROWS(D$2:D657)&gt;COUNTA('2-Merge'!A:A),"",INDEX('2-Merge'!D:D,SMALL(IF('2-Merge'!A$2:A$500&lt;&gt;"",ROW('2-Merge'!A$2:A$500)),ROWS(D$2:D657))))</f>
        <v>#NUM!</v>
      </c>
      <c r="E657" s="5" t="e">
        <f t="array" ref="E657">IF(ROWS(E$2:E657)&gt;COUNTA('2-Merge'!A:A),"",INDEX('2-Merge'!E:E,SMALL(IF('2-Merge'!A$2:A$500&lt;&gt;"",ROW('2-Merge'!A$2:A$500)),ROWS(E$2:E657))))</f>
        <v>#NUM!</v>
      </c>
      <c r="F657" s="5" t="e">
        <f t="array" ref="F657">IF(ROWS(F$2:F657)&gt;COUNTA('2-Merge'!A:A),"",INDEX('2-Merge'!F:F,SMALL(IF('2-Merge'!A$2:A$500&lt;&gt;"",ROW('2-Merge'!A$2:A$500)),ROWS(F$2:F657))))</f>
        <v>#NUM!</v>
      </c>
      <c r="G657" t="e">
        <f t="array" ref="G657">IF(ROWS(G$2:G657)&gt;COUNTA('2-Merge'!A:A),"",INDEX('2-Merge'!G:G,SMALL(IF('2-Merge'!A$2:A$500&lt;&gt;"",ROW('2-Merge'!A$2:A$500)),ROWS(G$2:G657))))</f>
        <v>#NUM!</v>
      </c>
    </row>
    <row r="658" spans="1:7" x14ac:dyDescent="0.25">
      <c r="A658" s="6" t="e">
        <f t="array" ref="A658">IF(ROWS(A$2:A658)&gt;COUNTA('2-Merge'!A:A),"",INDEX('2-Merge'!A:A,SMALL(IF('2-Merge'!A$2:A$500&lt;&gt;"",ROW('2-Merge'!A$2:A$500)),ROWS(A$2:A658))))</f>
        <v>#NUM!</v>
      </c>
      <c r="B658" t="e">
        <f t="array" ref="B658">IF(ROWS(B$2:B658)&gt;COUNTA('2-Merge'!A:A),"",INDEX('2-Merge'!B:B,SMALL(IF('2-Merge'!A$2:A$500&lt;&gt;"",ROW('2-Merge'!A$2:A$500)),ROWS(B$2:B658))))</f>
        <v>#NUM!</v>
      </c>
      <c r="C658" t="e">
        <f t="array" ref="C658">IF(ROWS(C$2:C658)&gt;COUNTA('2-Merge'!A:A),"",INDEX('2-Merge'!C:C,SMALL(IF('2-Merge'!A$2:A$500&lt;&gt;"",ROW('2-Merge'!A$2:A$500)),ROWS(C$2:C658))))</f>
        <v>#NUM!</v>
      </c>
      <c r="D658" s="3" t="e">
        <f t="array" ref="D658">IF(ROWS(D$2:D658)&gt;COUNTA('2-Merge'!A:A),"",INDEX('2-Merge'!D:D,SMALL(IF('2-Merge'!A$2:A$500&lt;&gt;"",ROW('2-Merge'!A$2:A$500)),ROWS(D$2:D658))))</f>
        <v>#NUM!</v>
      </c>
      <c r="E658" s="5" t="e">
        <f t="array" ref="E658">IF(ROWS(E$2:E658)&gt;COUNTA('2-Merge'!A:A),"",INDEX('2-Merge'!E:E,SMALL(IF('2-Merge'!A$2:A$500&lt;&gt;"",ROW('2-Merge'!A$2:A$500)),ROWS(E$2:E658))))</f>
        <v>#NUM!</v>
      </c>
      <c r="F658" s="5" t="e">
        <f t="array" ref="F658">IF(ROWS(F$2:F658)&gt;COUNTA('2-Merge'!A:A),"",INDEX('2-Merge'!F:F,SMALL(IF('2-Merge'!A$2:A$500&lt;&gt;"",ROW('2-Merge'!A$2:A$500)),ROWS(F$2:F658))))</f>
        <v>#NUM!</v>
      </c>
      <c r="G658" t="e">
        <f t="array" ref="G658">IF(ROWS(G$2:G658)&gt;COUNTA('2-Merge'!A:A),"",INDEX('2-Merge'!G:G,SMALL(IF('2-Merge'!A$2:A$500&lt;&gt;"",ROW('2-Merge'!A$2:A$500)),ROWS(G$2:G658))))</f>
        <v>#NUM!</v>
      </c>
    </row>
    <row r="659" spans="1:7" x14ac:dyDescent="0.25">
      <c r="A659" s="6" t="e">
        <f t="array" ref="A659">IF(ROWS(A$2:A659)&gt;COUNTA('2-Merge'!A:A),"",INDEX('2-Merge'!A:A,SMALL(IF('2-Merge'!A$2:A$500&lt;&gt;"",ROW('2-Merge'!A$2:A$500)),ROWS(A$2:A659))))</f>
        <v>#NUM!</v>
      </c>
      <c r="B659" t="e">
        <f t="array" ref="B659">IF(ROWS(B$2:B659)&gt;COUNTA('2-Merge'!A:A),"",INDEX('2-Merge'!B:B,SMALL(IF('2-Merge'!A$2:A$500&lt;&gt;"",ROW('2-Merge'!A$2:A$500)),ROWS(B$2:B659))))</f>
        <v>#NUM!</v>
      </c>
      <c r="C659" t="e">
        <f t="array" ref="C659">IF(ROWS(C$2:C659)&gt;COUNTA('2-Merge'!A:A),"",INDEX('2-Merge'!C:C,SMALL(IF('2-Merge'!A$2:A$500&lt;&gt;"",ROW('2-Merge'!A$2:A$500)),ROWS(C$2:C659))))</f>
        <v>#NUM!</v>
      </c>
      <c r="D659" s="3" t="e">
        <f t="array" ref="D659">IF(ROWS(D$2:D659)&gt;COUNTA('2-Merge'!A:A),"",INDEX('2-Merge'!D:D,SMALL(IF('2-Merge'!A$2:A$500&lt;&gt;"",ROW('2-Merge'!A$2:A$500)),ROWS(D$2:D659))))</f>
        <v>#NUM!</v>
      </c>
      <c r="E659" s="5" t="e">
        <f t="array" ref="E659">IF(ROWS(E$2:E659)&gt;COUNTA('2-Merge'!A:A),"",INDEX('2-Merge'!E:E,SMALL(IF('2-Merge'!A$2:A$500&lt;&gt;"",ROW('2-Merge'!A$2:A$500)),ROWS(E$2:E659))))</f>
        <v>#NUM!</v>
      </c>
      <c r="F659" s="5" t="e">
        <f t="array" ref="F659">IF(ROWS(F$2:F659)&gt;COUNTA('2-Merge'!A:A),"",INDEX('2-Merge'!F:F,SMALL(IF('2-Merge'!A$2:A$500&lt;&gt;"",ROW('2-Merge'!A$2:A$500)),ROWS(F$2:F659))))</f>
        <v>#NUM!</v>
      </c>
      <c r="G659" t="e">
        <f t="array" ref="G659">IF(ROWS(G$2:G659)&gt;COUNTA('2-Merge'!A:A),"",INDEX('2-Merge'!G:G,SMALL(IF('2-Merge'!A$2:A$500&lt;&gt;"",ROW('2-Merge'!A$2:A$500)),ROWS(G$2:G659))))</f>
        <v>#NUM!</v>
      </c>
    </row>
    <row r="660" spans="1:7" x14ac:dyDescent="0.25">
      <c r="A660" s="6" t="e">
        <f t="array" ref="A660">IF(ROWS(A$2:A660)&gt;COUNTA('2-Merge'!A:A),"",INDEX('2-Merge'!A:A,SMALL(IF('2-Merge'!A$2:A$500&lt;&gt;"",ROW('2-Merge'!A$2:A$500)),ROWS(A$2:A660))))</f>
        <v>#NUM!</v>
      </c>
      <c r="B660" t="e">
        <f t="array" ref="B660">IF(ROWS(B$2:B660)&gt;COUNTA('2-Merge'!A:A),"",INDEX('2-Merge'!B:B,SMALL(IF('2-Merge'!A$2:A$500&lt;&gt;"",ROW('2-Merge'!A$2:A$500)),ROWS(B$2:B660))))</f>
        <v>#NUM!</v>
      </c>
      <c r="C660" t="e">
        <f t="array" ref="C660">IF(ROWS(C$2:C660)&gt;COUNTA('2-Merge'!A:A),"",INDEX('2-Merge'!C:C,SMALL(IF('2-Merge'!A$2:A$500&lt;&gt;"",ROW('2-Merge'!A$2:A$500)),ROWS(C$2:C660))))</f>
        <v>#NUM!</v>
      </c>
      <c r="D660" s="3" t="e">
        <f t="array" ref="D660">IF(ROWS(D$2:D660)&gt;COUNTA('2-Merge'!A:A),"",INDEX('2-Merge'!D:D,SMALL(IF('2-Merge'!A$2:A$500&lt;&gt;"",ROW('2-Merge'!A$2:A$500)),ROWS(D$2:D660))))</f>
        <v>#NUM!</v>
      </c>
      <c r="E660" s="5" t="e">
        <f t="array" ref="E660">IF(ROWS(E$2:E660)&gt;COUNTA('2-Merge'!A:A),"",INDEX('2-Merge'!E:E,SMALL(IF('2-Merge'!A$2:A$500&lt;&gt;"",ROW('2-Merge'!A$2:A$500)),ROWS(E$2:E660))))</f>
        <v>#NUM!</v>
      </c>
      <c r="F660" s="5" t="e">
        <f t="array" ref="F660">IF(ROWS(F$2:F660)&gt;COUNTA('2-Merge'!A:A),"",INDEX('2-Merge'!F:F,SMALL(IF('2-Merge'!A$2:A$500&lt;&gt;"",ROW('2-Merge'!A$2:A$500)),ROWS(F$2:F660))))</f>
        <v>#NUM!</v>
      </c>
      <c r="G660" t="e">
        <f t="array" ref="G660">IF(ROWS(G$2:G660)&gt;COUNTA('2-Merge'!A:A),"",INDEX('2-Merge'!G:G,SMALL(IF('2-Merge'!A$2:A$500&lt;&gt;"",ROW('2-Merge'!A$2:A$500)),ROWS(G$2:G660))))</f>
        <v>#NUM!</v>
      </c>
    </row>
    <row r="661" spans="1:7" x14ac:dyDescent="0.25">
      <c r="A661" s="6" t="e">
        <f t="array" ref="A661">IF(ROWS(A$2:A661)&gt;COUNTA('2-Merge'!A:A),"",INDEX('2-Merge'!A:A,SMALL(IF('2-Merge'!A$2:A$500&lt;&gt;"",ROW('2-Merge'!A$2:A$500)),ROWS(A$2:A661))))</f>
        <v>#NUM!</v>
      </c>
      <c r="B661" t="e">
        <f t="array" ref="B661">IF(ROWS(B$2:B661)&gt;COUNTA('2-Merge'!A:A),"",INDEX('2-Merge'!B:B,SMALL(IF('2-Merge'!A$2:A$500&lt;&gt;"",ROW('2-Merge'!A$2:A$500)),ROWS(B$2:B661))))</f>
        <v>#NUM!</v>
      </c>
      <c r="C661" t="e">
        <f t="array" ref="C661">IF(ROWS(C$2:C661)&gt;COUNTA('2-Merge'!A:A),"",INDEX('2-Merge'!C:C,SMALL(IF('2-Merge'!A$2:A$500&lt;&gt;"",ROW('2-Merge'!A$2:A$500)),ROWS(C$2:C661))))</f>
        <v>#NUM!</v>
      </c>
      <c r="D661" s="3" t="e">
        <f t="array" ref="D661">IF(ROWS(D$2:D661)&gt;COUNTA('2-Merge'!A:A),"",INDEX('2-Merge'!D:D,SMALL(IF('2-Merge'!A$2:A$500&lt;&gt;"",ROW('2-Merge'!A$2:A$500)),ROWS(D$2:D661))))</f>
        <v>#NUM!</v>
      </c>
      <c r="E661" s="5" t="e">
        <f t="array" ref="E661">IF(ROWS(E$2:E661)&gt;COUNTA('2-Merge'!A:A),"",INDEX('2-Merge'!E:E,SMALL(IF('2-Merge'!A$2:A$500&lt;&gt;"",ROW('2-Merge'!A$2:A$500)),ROWS(E$2:E661))))</f>
        <v>#NUM!</v>
      </c>
      <c r="F661" s="5" t="e">
        <f t="array" ref="F661">IF(ROWS(F$2:F661)&gt;COUNTA('2-Merge'!A:A),"",INDEX('2-Merge'!F:F,SMALL(IF('2-Merge'!A$2:A$500&lt;&gt;"",ROW('2-Merge'!A$2:A$500)),ROWS(F$2:F661))))</f>
        <v>#NUM!</v>
      </c>
      <c r="G661" t="e">
        <f t="array" ref="G661">IF(ROWS(G$2:G661)&gt;COUNTA('2-Merge'!A:A),"",INDEX('2-Merge'!G:G,SMALL(IF('2-Merge'!A$2:A$500&lt;&gt;"",ROW('2-Merge'!A$2:A$500)),ROWS(G$2:G661))))</f>
        <v>#NUM!</v>
      </c>
    </row>
    <row r="662" spans="1:7" x14ac:dyDescent="0.25">
      <c r="A662" s="6" t="e">
        <f t="array" ref="A662">IF(ROWS(A$2:A662)&gt;COUNTA('2-Merge'!A:A),"",INDEX('2-Merge'!A:A,SMALL(IF('2-Merge'!A$2:A$500&lt;&gt;"",ROW('2-Merge'!A$2:A$500)),ROWS(A$2:A662))))</f>
        <v>#NUM!</v>
      </c>
      <c r="B662" t="e">
        <f t="array" ref="B662">IF(ROWS(B$2:B662)&gt;COUNTA('2-Merge'!A:A),"",INDEX('2-Merge'!B:B,SMALL(IF('2-Merge'!A$2:A$500&lt;&gt;"",ROW('2-Merge'!A$2:A$500)),ROWS(B$2:B662))))</f>
        <v>#NUM!</v>
      </c>
      <c r="C662" t="e">
        <f t="array" ref="C662">IF(ROWS(C$2:C662)&gt;COUNTA('2-Merge'!A:A),"",INDEX('2-Merge'!C:C,SMALL(IF('2-Merge'!A$2:A$500&lt;&gt;"",ROW('2-Merge'!A$2:A$500)),ROWS(C$2:C662))))</f>
        <v>#NUM!</v>
      </c>
      <c r="D662" s="3" t="e">
        <f t="array" ref="D662">IF(ROWS(D$2:D662)&gt;COUNTA('2-Merge'!A:A),"",INDEX('2-Merge'!D:D,SMALL(IF('2-Merge'!A$2:A$500&lt;&gt;"",ROW('2-Merge'!A$2:A$500)),ROWS(D$2:D662))))</f>
        <v>#NUM!</v>
      </c>
      <c r="E662" s="5" t="e">
        <f t="array" ref="E662">IF(ROWS(E$2:E662)&gt;COUNTA('2-Merge'!A:A),"",INDEX('2-Merge'!E:E,SMALL(IF('2-Merge'!A$2:A$500&lt;&gt;"",ROW('2-Merge'!A$2:A$500)),ROWS(E$2:E662))))</f>
        <v>#NUM!</v>
      </c>
      <c r="F662" s="5" t="e">
        <f t="array" ref="F662">IF(ROWS(F$2:F662)&gt;COUNTA('2-Merge'!A:A),"",INDEX('2-Merge'!F:F,SMALL(IF('2-Merge'!A$2:A$500&lt;&gt;"",ROW('2-Merge'!A$2:A$500)),ROWS(F$2:F662))))</f>
        <v>#NUM!</v>
      </c>
      <c r="G662" t="e">
        <f t="array" ref="G662">IF(ROWS(G$2:G662)&gt;COUNTA('2-Merge'!A:A),"",INDEX('2-Merge'!G:G,SMALL(IF('2-Merge'!A$2:A$500&lt;&gt;"",ROW('2-Merge'!A$2:A$500)),ROWS(G$2:G662))))</f>
        <v>#NUM!</v>
      </c>
    </row>
    <row r="663" spans="1:7" x14ac:dyDescent="0.25">
      <c r="A663" s="6" t="e">
        <f t="array" ref="A663">IF(ROWS(A$2:A663)&gt;COUNTA('2-Merge'!A:A),"",INDEX('2-Merge'!A:A,SMALL(IF('2-Merge'!A$2:A$500&lt;&gt;"",ROW('2-Merge'!A$2:A$500)),ROWS(A$2:A663))))</f>
        <v>#NUM!</v>
      </c>
      <c r="B663" t="e">
        <f t="array" ref="B663">IF(ROWS(B$2:B663)&gt;COUNTA('2-Merge'!A:A),"",INDEX('2-Merge'!B:B,SMALL(IF('2-Merge'!A$2:A$500&lt;&gt;"",ROW('2-Merge'!A$2:A$500)),ROWS(B$2:B663))))</f>
        <v>#NUM!</v>
      </c>
      <c r="C663" t="e">
        <f t="array" ref="C663">IF(ROWS(C$2:C663)&gt;COUNTA('2-Merge'!A:A),"",INDEX('2-Merge'!C:C,SMALL(IF('2-Merge'!A$2:A$500&lt;&gt;"",ROW('2-Merge'!A$2:A$500)),ROWS(C$2:C663))))</f>
        <v>#NUM!</v>
      </c>
      <c r="D663" s="3" t="e">
        <f t="array" ref="D663">IF(ROWS(D$2:D663)&gt;COUNTA('2-Merge'!A:A),"",INDEX('2-Merge'!D:D,SMALL(IF('2-Merge'!A$2:A$500&lt;&gt;"",ROW('2-Merge'!A$2:A$500)),ROWS(D$2:D663))))</f>
        <v>#NUM!</v>
      </c>
      <c r="E663" s="5" t="e">
        <f t="array" ref="E663">IF(ROWS(E$2:E663)&gt;COUNTA('2-Merge'!A:A),"",INDEX('2-Merge'!E:E,SMALL(IF('2-Merge'!A$2:A$500&lt;&gt;"",ROW('2-Merge'!A$2:A$500)),ROWS(E$2:E663))))</f>
        <v>#NUM!</v>
      </c>
      <c r="F663" s="5" t="e">
        <f t="array" ref="F663">IF(ROWS(F$2:F663)&gt;COUNTA('2-Merge'!A:A),"",INDEX('2-Merge'!F:F,SMALL(IF('2-Merge'!A$2:A$500&lt;&gt;"",ROW('2-Merge'!A$2:A$500)),ROWS(F$2:F663))))</f>
        <v>#NUM!</v>
      </c>
      <c r="G663" t="e">
        <f t="array" ref="G663">IF(ROWS(G$2:G663)&gt;COUNTA('2-Merge'!A:A),"",INDEX('2-Merge'!G:G,SMALL(IF('2-Merge'!A$2:A$500&lt;&gt;"",ROW('2-Merge'!A$2:A$500)),ROWS(G$2:G663))))</f>
        <v>#NUM!</v>
      </c>
    </row>
    <row r="664" spans="1:7" x14ac:dyDescent="0.25">
      <c r="A664" s="6" t="e">
        <f t="array" ref="A664">IF(ROWS(A$2:A664)&gt;COUNTA('2-Merge'!A:A),"",INDEX('2-Merge'!A:A,SMALL(IF('2-Merge'!A$2:A$500&lt;&gt;"",ROW('2-Merge'!A$2:A$500)),ROWS(A$2:A664))))</f>
        <v>#NUM!</v>
      </c>
      <c r="B664" t="e">
        <f t="array" ref="B664">IF(ROWS(B$2:B664)&gt;COUNTA('2-Merge'!A:A),"",INDEX('2-Merge'!B:B,SMALL(IF('2-Merge'!A$2:A$500&lt;&gt;"",ROW('2-Merge'!A$2:A$500)),ROWS(B$2:B664))))</f>
        <v>#NUM!</v>
      </c>
      <c r="C664" t="e">
        <f t="array" ref="C664">IF(ROWS(C$2:C664)&gt;COUNTA('2-Merge'!A:A),"",INDEX('2-Merge'!C:C,SMALL(IF('2-Merge'!A$2:A$500&lt;&gt;"",ROW('2-Merge'!A$2:A$500)),ROWS(C$2:C664))))</f>
        <v>#NUM!</v>
      </c>
      <c r="D664" s="3" t="e">
        <f t="array" ref="D664">IF(ROWS(D$2:D664)&gt;COUNTA('2-Merge'!A:A),"",INDEX('2-Merge'!D:D,SMALL(IF('2-Merge'!A$2:A$500&lt;&gt;"",ROW('2-Merge'!A$2:A$500)),ROWS(D$2:D664))))</f>
        <v>#NUM!</v>
      </c>
      <c r="E664" s="5" t="e">
        <f t="array" ref="E664">IF(ROWS(E$2:E664)&gt;COUNTA('2-Merge'!A:A),"",INDEX('2-Merge'!E:E,SMALL(IF('2-Merge'!A$2:A$500&lt;&gt;"",ROW('2-Merge'!A$2:A$500)),ROWS(E$2:E664))))</f>
        <v>#NUM!</v>
      </c>
      <c r="F664" s="5" t="e">
        <f t="array" ref="F664">IF(ROWS(F$2:F664)&gt;COUNTA('2-Merge'!A:A),"",INDEX('2-Merge'!F:F,SMALL(IF('2-Merge'!A$2:A$500&lt;&gt;"",ROW('2-Merge'!A$2:A$500)),ROWS(F$2:F664))))</f>
        <v>#NUM!</v>
      </c>
      <c r="G664" t="e">
        <f t="array" ref="G664">IF(ROWS(G$2:G664)&gt;COUNTA('2-Merge'!A:A),"",INDEX('2-Merge'!G:G,SMALL(IF('2-Merge'!A$2:A$500&lt;&gt;"",ROW('2-Merge'!A$2:A$500)),ROWS(G$2:G664))))</f>
        <v>#NUM!</v>
      </c>
    </row>
    <row r="665" spans="1:7" x14ac:dyDescent="0.25">
      <c r="A665" s="6" t="e">
        <f t="array" ref="A665">IF(ROWS(A$2:A665)&gt;COUNTA('2-Merge'!A:A),"",INDEX('2-Merge'!A:A,SMALL(IF('2-Merge'!A$2:A$500&lt;&gt;"",ROW('2-Merge'!A$2:A$500)),ROWS(A$2:A665))))</f>
        <v>#NUM!</v>
      </c>
      <c r="B665" t="e">
        <f t="array" ref="B665">IF(ROWS(B$2:B665)&gt;COUNTA('2-Merge'!A:A),"",INDEX('2-Merge'!B:B,SMALL(IF('2-Merge'!A$2:A$500&lt;&gt;"",ROW('2-Merge'!A$2:A$500)),ROWS(B$2:B665))))</f>
        <v>#NUM!</v>
      </c>
      <c r="C665" t="e">
        <f t="array" ref="C665">IF(ROWS(C$2:C665)&gt;COUNTA('2-Merge'!A:A),"",INDEX('2-Merge'!C:C,SMALL(IF('2-Merge'!A$2:A$500&lt;&gt;"",ROW('2-Merge'!A$2:A$500)),ROWS(C$2:C665))))</f>
        <v>#NUM!</v>
      </c>
      <c r="D665" s="3" t="e">
        <f t="array" ref="D665">IF(ROWS(D$2:D665)&gt;COUNTA('2-Merge'!A:A),"",INDEX('2-Merge'!D:D,SMALL(IF('2-Merge'!A$2:A$500&lt;&gt;"",ROW('2-Merge'!A$2:A$500)),ROWS(D$2:D665))))</f>
        <v>#NUM!</v>
      </c>
      <c r="E665" s="5" t="e">
        <f t="array" ref="E665">IF(ROWS(E$2:E665)&gt;COUNTA('2-Merge'!A:A),"",INDEX('2-Merge'!E:E,SMALL(IF('2-Merge'!A$2:A$500&lt;&gt;"",ROW('2-Merge'!A$2:A$500)),ROWS(E$2:E665))))</f>
        <v>#NUM!</v>
      </c>
      <c r="F665" s="5" t="e">
        <f t="array" ref="F665">IF(ROWS(F$2:F665)&gt;COUNTA('2-Merge'!A:A),"",INDEX('2-Merge'!F:F,SMALL(IF('2-Merge'!A$2:A$500&lt;&gt;"",ROW('2-Merge'!A$2:A$500)),ROWS(F$2:F665))))</f>
        <v>#NUM!</v>
      </c>
      <c r="G665" t="e">
        <f t="array" ref="G665">IF(ROWS(G$2:G665)&gt;COUNTA('2-Merge'!A:A),"",INDEX('2-Merge'!G:G,SMALL(IF('2-Merge'!A$2:A$500&lt;&gt;"",ROW('2-Merge'!A$2:A$500)),ROWS(G$2:G665))))</f>
        <v>#NUM!</v>
      </c>
    </row>
    <row r="666" spans="1:7" x14ac:dyDescent="0.25">
      <c r="A666" s="6" t="e">
        <f t="array" ref="A666">IF(ROWS(A$2:A666)&gt;COUNTA('2-Merge'!A:A),"",INDEX('2-Merge'!A:A,SMALL(IF('2-Merge'!A$2:A$500&lt;&gt;"",ROW('2-Merge'!A$2:A$500)),ROWS(A$2:A666))))</f>
        <v>#NUM!</v>
      </c>
      <c r="B666" t="e">
        <f t="array" ref="B666">IF(ROWS(B$2:B666)&gt;COUNTA('2-Merge'!A:A),"",INDEX('2-Merge'!B:B,SMALL(IF('2-Merge'!A$2:A$500&lt;&gt;"",ROW('2-Merge'!A$2:A$500)),ROWS(B$2:B666))))</f>
        <v>#NUM!</v>
      </c>
      <c r="C666" t="e">
        <f t="array" ref="C666">IF(ROWS(C$2:C666)&gt;COUNTA('2-Merge'!A:A),"",INDEX('2-Merge'!C:C,SMALL(IF('2-Merge'!A$2:A$500&lt;&gt;"",ROW('2-Merge'!A$2:A$500)),ROWS(C$2:C666))))</f>
        <v>#NUM!</v>
      </c>
      <c r="D666" s="3" t="e">
        <f t="array" ref="D666">IF(ROWS(D$2:D666)&gt;COUNTA('2-Merge'!A:A),"",INDEX('2-Merge'!D:D,SMALL(IF('2-Merge'!A$2:A$500&lt;&gt;"",ROW('2-Merge'!A$2:A$500)),ROWS(D$2:D666))))</f>
        <v>#NUM!</v>
      </c>
      <c r="E666" s="5" t="e">
        <f t="array" ref="E666">IF(ROWS(E$2:E666)&gt;COUNTA('2-Merge'!A:A),"",INDEX('2-Merge'!E:E,SMALL(IF('2-Merge'!A$2:A$500&lt;&gt;"",ROW('2-Merge'!A$2:A$500)),ROWS(E$2:E666))))</f>
        <v>#NUM!</v>
      </c>
      <c r="F666" s="5" t="e">
        <f t="array" ref="F666">IF(ROWS(F$2:F666)&gt;COUNTA('2-Merge'!A:A),"",INDEX('2-Merge'!F:F,SMALL(IF('2-Merge'!A$2:A$500&lt;&gt;"",ROW('2-Merge'!A$2:A$500)),ROWS(F$2:F666))))</f>
        <v>#NUM!</v>
      </c>
      <c r="G666" t="e">
        <f t="array" ref="G666">IF(ROWS(G$2:G666)&gt;COUNTA('2-Merge'!A:A),"",INDEX('2-Merge'!G:G,SMALL(IF('2-Merge'!A$2:A$500&lt;&gt;"",ROW('2-Merge'!A$2:A$500)),ROWS(G$2:G666))))</f>
        <v>#NUM!</v>
      </c>
    </row>
    <row r="667" spans="1:7" x14ac:dyDescent="0.25">
      <c r="A667" s="6" t="e">
        <f t="array" ref="A667">IF(ROWS(A$2:A667)&gt;COUNTA('2-Merge'!A:A),"",INDEX('2-Merge'!A:A,SMALL(IF('2-Merge'!A$2:A$500&lt;&gt;"",ROW('2-Merge'!A$2:A$500)),ROWS(A$2:A667))))</f>
        <v>#NUM!</v>
      </c>
      <c r="B667" t="e">
        <f t="array" ref="B667">IF(ROWS(B$2:B667)&gt;COUNTA('2-Merge'!A:A),"",INDEX('2-Merge'!B:B,SMALL(IF('2-Merge'!A$2:A$500&lt;&gt;"",ROW('2-Merge'!A$2:A$500)),ROWS(B$2:B667))))</f>
        <v>#NUM!</v>
      </c>
      <c r="C667" t="e">
        <f t="array" ref="C667">IF(ROWS(C$2:C667)&gt;COUNTA('2-Merge'!A:A),"",INDEX('2-Merge'!C:C,SMALL(IF('2-Merge'!A$2:A$500&lt;&gt;"",ROW('2-Merge'!A$2:A$500)),ROWS(C$2:C667))))</f>
        <v>#NUM!</v>
      </c>
      <c r="D667" s="3" t="e">
        <f t="array" ref="D667">IF(ROWS(D$2:D667)&gt;COUNTA('2-Merge'!A:A),"",INDEX('2-Merge'!D:D,SMALL(IF('2-Merge'!A$2:A$500&lt;&gt;"",ROW('2-Merge'!A$2:A$500)),ROWS(D$2:D667))))</f>
        <v>#NUM!</v>
      </c>
      <c r="E667" s="5" t="e">
        <f t="array" ref="E667">IF(ROWS(E$2:E667)&gt;COUNTA('2-Merge'!A:A),"",INDEX('2-Merge'!E:E,SMALL(IF('2-Merge'!A$2:A$500&lt;&gt;"",ROW('2-Merge'!A$2:A$500)),ROWS(E$2:E667))))</f>
        <v>#NUM!</v>
      </c>
      <c r="F667" s="5" t="e">
        <f t="array" ref="F667">IF(ROWS(F$2:F667)&gt;COUNTA('2-Merge'!A:A),"",INDEX('2-Merge'!F:F,SMALL(IF('2-Merge'!A$2:A$500&lt;&gt;"",ROW('2-Merge'!A$2:A$500)),ROWS(F$2:F667))))</f>
        <v>#NUM!</v>
      </c>
      <c r="G667" t="e">
        <f t="array" ref="G667">IF(ROWS(G$2:G667)&gt;COUNTA('2-Merge'!A:A),"",INDEX('2-Merge'!G:G,SMALL(IF('2-Merge'!A$2:A$500&lt;&gt;"",ROW('2-Merge'!A$2:A$500)),ROWS(G$2:G667))))</f>
        <v>#NUM!</v>
      </c>
    </row>
    <row r="668" spans="1:7" x14ac:dyDescent="0.25">
      <c r="A668" s="6" t="e">
        <f t="array" ref="A668">IF(ROWS(A$2:A668)&gt;COUNTA('2-Merge'!A:A),"",INDEX('2-Merge'!A:A,SMALL(IF('2-Merge'!A$2:A$500&lt;&gt;"",ROW('2-Merge'!A$2:A$500)),ROWS(A$2:A668))))</f>
        <v>#NUM!</v>
      </c>
      <c r="B668" t="e">
        <f t="array" ref="B668">IF(ROWS(B$2:B668)&gt;COUNTA('2-Merge'!A:A),"",INDEX('2-Merge'!B:B,SMALL(IF('2-Merge'!A$2:A$500&lt;&gt;"",ROW('2-Merge'!A$2:A$500)),ROWS(B$2:B668))))</f>
        <v>#NUM!</v>
      </c>
      <c r="C668" t="e">
        <f t="array" ref="C668">IF(ROWS(C$2:C668)&gt;COUNTA('2-Merge'!A:A),"",INDEX('2-Merge'!C:C,SMALL(IF('2-Merge'!A$2:A$500&lt;&gt;"",ROW('2-Merge'!A$2:A$500)),ROWS(C$2:C668))))</f>
        <v>#NUM!</v>
      </c>
      <c r="D668" s="3" t="e">
        <f t="array" ref="D668">IF(ROWS(D$2:D668)&gt;COUNTA('2-Merge'!A:A),"",INDEX('2-Merge'!D:D,SMALL(IF('2-Merge'!A$2:A$500&lt;&gt;"",ROW('2-Merge'!A$2:A$500)),ROWS(D$2:D668))))</f>
        <v>#NUM!</v>
      </c>
      <c r="E668" s="5" t="e">
        <f t="array" ref="E668">IF(ROWS(E$2:E668)&gt;COUNTA('2-Merge'!A:A),"",INDEX('2-Merge'!E:E,SMALL(IF('2-Merge'!A$2:A$500&lt;&gt;"",ROW('2-Merge'!A$2:A$500)),ROWS(E$2:E668))))</f>
        <v>#NUM!</v>
      </c>
      <c r="F668" s="5" t="e">
        <f t="array" ref="F668">IF(ROWS(F$2:F668)&gt;COUNTA('2-Merge'!A:A),"",INDEX('2-Merge'!F:F,SMALL(IF('2-Merge'!A$2:A$500&lt;&gt;"",ROW('2-Merge'!A$2:A$500)),ROWS(F$2:F668))))</f>
        <v>#NUM!</v>
      </c>
      <c r="G668" t="e">
        <f t="array" ref="G668">IF(ROWS(G$2:G668)&gt;COUNTA('2-Merge'!A:A),"",INDEX('2-Merge'!G:G,SMALL(IF('2-Merge'!A$2:A$500&lt;&gt;"",ROW('2-Merge'!A$2:A$500)),ROWS(G$2:G668))))</f>
        <v>#NUM!</v>
      </c>
    </row>
    <row r="669" spans="1:7" x14ac:dyDescent="0.25">
      <c r="A669" s="6" t="e">
        <f t="array" ref="A669">IF(ROWS(A$2:A669)&gt;COUNTA('2-Merge'!A:A),"",INDEX('2-Merge'!A:A,SMALL(IF('2-Merge'!A$2:A$500&lt;&gt;"",ROW('2-Merge'!A$2:A$500)),ROWS(A$2:A669))))</f>
        <v>#NUM!</v>
      </c>
      <c r="B669" t="e">
        <f t="array" ref="B669">IF(ROWS(B$2:B669)&gt;COUNTA('2-Merge'!A:A),"",INDEX('2-Merge'!B:B,SMALL(IF('2-Merge'!A$2:A$500&lt;&gt;"",ROW('2-Merge'!A$2:A$500)),ROWS(B$2:B669))))</f>
        <v>#NUM!</v>
      </c>
      <c r="C669" t="e">
        <f t="array" ref="C669">IF(ROWS(C$2:C669)&gt;COUNTA('2-Merge'!A:A),"",INDEX('2-Merge'!C:C,SMALL(IF('2-Merge'!A$2:A$500&lt;&gt;"",ROW('2-Merge'!A$2:A$500)),ROWS(C$2:C669))))</f>
        <v>#NUM!</v>
      </c>
      <c r="D669" s="3" t="e">
        <f t="array" ref="D669">IF(ROWS(D$2:D669)&gt;COUNTA('2-Merge'!A:A),"",INDEX('2-Merge'!D:D,SMALL(IF('2-Merge'!A$2:A$500&lt;&gt;"",ROW('2-Merge'!A$2:A$500)),ROWS(D$2:D669))))</f>
        <v>#NUM!</v>
      </c>
      <c r="E669" s="5" t="e">
        <f t="array" ref="E669">IF(ROWS(E$2:E669)&gt;COUNTA('2-Merge'!A:A),"",INDEX('2-Merge'!E:E,SMALL(IF('2-Merge'!A$2:A$500&lt;&gt;"",ROW('2-Merge'!A$2:A$500)),ROWS(E$2:E669))))</f>
        <v>#NUM!</v>
      </c>
      <c r="F669" s="5" t="e">
        <f t="array" ref="F669">IF(ROWS(F$2:F669)&gt;COUNTA('2-Merge'!A:A),"",INDEX('2-Merge'!F:F,SMALL(IF('2-Merge'!A$2:A$500&lt;&gt;"",ROW('2-Merge'!A$2:A$500)),ROWS(F$2:F669))))</f>
        <v>#NUM!</v>
      </c>
      <c r="G669" t="e">
        <f t="array" ref="G669">IF(ROWS(G$2:G669)&gt;COUNTA('2-Merge'!A:A),"",INDEX('2-Merge'!G:G,SMALL(IF('2-Merge'!A$2:A$500&lt;&gt;"",ROW('2-Merge'!A$2:A$500)),ROWS(G$2:G669))))</f>
        <v>#NUM!</v>
      </c>
    </row>
    <row r="670" spans="1:7" x14ac:dyDescent="0.25">
      <c r="A670" s="6" t="e">
        <f t="array" ref="A670">IF(ROWS(A$2:A670)&gt;COUNTA('2-Merge'!A:A),"",INDEX('2-Merge'!A:A,SMALL(IF('2-Merge'!A$2:A$500&lt;&gt;"",ROW('2-Merge'!A$2:A$500)),ROWS(A$2:A670))))</f>
        <v>#NUM!</v>
      </c>
      <c r="B670" t="e">
        <f t="array" ref="B670">IF(ROWS(B$2:B670)&gt;COUNTA('2-Merge'!A:A),"",INDEX('2-Merge'!B:B,SMALL(IF('2-Merge'!A$2:A$500&lt;&gt;"",ROW('2-Merge'!A$2:A$500)),ROWS(B$2:B670))))</f>
        <v>#NUM!</v>
      </c>
      <c r="C670" t="e">
        <f t="array" ref="C670">IF(ROWS(C$2:C670)&gt;COUNTA('2-Merge'!A:A),"",INDEX('2-Merge'!C:C,SMALL(IF('2-Merge'!A$2:A$500&lt;&gt;"",ROW('2-Merge'!A$2:A$500)),ROWS(C$2:C670))))</f>
        <v>#NUM!</v>
      </c>
      <c r="D670" s="3" t="e">
        <f t="array" ref="D670">IF(ROWS(D$2:D670)&gt;COUNTA('2-Merge'!A:A),"",INDEX('2-Merge'!D:D,SMALL(IF('2-Merge'!A$2:A$500&lt;&gt;"",ROW('2-Merge'!A$2:A$500)),ROWS(D$2:D670))))</f>
        <v>#NUM!</v>
      </c>
      <c r="E670" s="5" t="e">
        <f t="array" ref="E670">IF(ROWS(E$2:E670)&gt;COUNTA('2-Merge'!A:A),"",INDEX('2-Merge'!E:E,SMALL(IF('2-Merge'!A$2:A$500&lt;&gt;"",ROW('2-Merge'!A$2:A$500)),ROWS(E$2:E670))))</f>
        <v>#NUM!</v>
      </c>
      <c r="F670" s="5" t="e">
        <f t="array" ref="F670">IF(ROWS(F$2:F670)&gt;COUNTA('2-Merge'!A:A),"",INDEX('2-Merge'!F:F,SMALL(IF('2-Merge'!A$2:A$500&lt;&gt;"",ROW('2-Merge'!A$2:A$500)),ROWS(F$2:F670))))</f>
        <v>#NUM!</v>
      </c>
      <c r="G670" t="e">
        <f t="array" ref="G670">IF(ROWS(G$2:G670)&gt;COUNTA('2-Merge'!A:A),"",INDEX('2-Merge'!G:G,SMALL(IF('2-Merge'!A$2:A$500&lt;&gt;"",ROW('2-Merge'!A$2:A$500)),ROWS(G$2:G670))))</f>
        <v>#NUM!</v>
      </c>
    </row>
    <row r="671" spans="1:7" x14ac:dyDescent="0.25">
      <c r="A671" s="6" t="e">
        <f t="array" ref="A671">IF(ROWS(A$2:A671)&gt;COUNTA('2-Merge'!A:A),"",INDEX('2-Merge'!A:A,SMALL(IF('2-Merge'!A$2:A$500&lt;&gt;"",ROW('2-Merge'!A$2:A$500)),ROWS(A$2:A671))))</f>
        <v>#NUM!</v>
      </c>
      <c r="B671" t="e">
        <f t="array" ref="B671">IF(ROWS(B$2:B671)&gt;COUNTA('2-Merge'!A:A),"",INDEX('2-Merge'!B:B,SMALL(IF('2-Merge'!A$2:A$500&lt;&gt;"",ROW('2-Merge'!A$2:A$500)),ROWS(B$2:B671))))</f>
        <v>#NUM!</v>
      </c>
      <c r="C671" t="e">
        <f t="array" ref="C671">IF(ROWS(C$2:C671)&gt;COUNTA('2-Merge'!A:A),"",INDEX('2-Merge'!C:C,SMALL(IF('2-Merge'!A$2:A$500&lt;&gt;"",ROW('2-Merge'!A$2:A$500)),ROWS(C$2:C671))))</f>
        <v>#NUM!</v>
      </c>
      <c r="D671" s="3" t="e">
        <f t="array" ref="D671">IF(ROWS(D$2:D671)&gt;COUNTA('2-Merge'!A:A),"",INDEX('2-Merge'!D:D,SMALL(IF('2-Merge'!A$2:A$500&lt;&gt;"",ROW('2-Merge'!A$2:A$500)),ROWS(D$2:D671))))</f>
        <v>#NUM!</v>
      </c>
      <c r="E671" s="5" t="e">
        <f t="array" ref="E671">IF(ROWS(E$2:E671)&gt;COUNTA('2-Merge'!A:A),"",INDEX('2-Merge'!E:E,SMALL(IF('2-Merge'!A$2:A$500&lt;&gt;"",ROW('2-Merge'!A$2:A$500)),ROWS(E$2:E671))))</f>
        <v>#NUM!</v>
      </c>
      <c r="F671" s="5" t="e">
        <f t="array" ref="F671">IF(ROWS(F$2:F671)&gt;COUNTA('2-Merge'!A:A),"",INDEX('2-Merge'!F:F,SMALL(IF('2-Merge'!A$2:A$500&lt;&gt;"",ROW('2-Merge'!A$2:A$500)),ROWS(F$2:F671))))</f>
        <v>#NUM!</v>
      </c>
      <c r="G671" t="e">
        <f t="array" ref="G671">IF(ROWS(G$2:G671)&gt;COUNTA('2-Merge'!A:A),"",INDEX('2-Merge'!G:G,SMALL(IF('2-Merge'!A$2:A$500&lt;&gt;"",ROW('2-Merge'!A$2:A$500)),ROWS(G$2:G671))))</f>
        <v>#NUM!</v>
      </c>
    </row>
    <row r="672" spans="1:7" x14ac:dyDescent="0.25">
      <c r="A672" s="6" t="e">
        <f t="array" ref="A672">IF(ROWS(A$2:A672)&gt;COUNTA('2-Merge'!A:A),"",INDEX('2-Merge'!A:A,SMALL(IF('2-Merge'!A$2:A$500&lt;&gt;"",ROW('2-Merge'!A$2:A$500)),ROWS(A$2:A672))))</f>
        <v>#NUM!</v>
      </c>
      <c r="B672" t="e">
        <f t="array" ref="B672">IF(ROWS(B$2:B672)&gt;COUNTA('2-Merge'!A:A),"",INDEX('2-Merge'!B:B,SMALL(IF('2-Merge'!A$2:A$500&lt;&gt;"",ROW('2-Merge'!A$2:A$500)),ROWS(B$2:B672))))</f>
        <v>#NUM!</v>
      </c>
      <c r="C672" t="e">
        <f t="array" ref="C672">IF(ROWS(C$2:C672)&gt;COUNTA('2-Merge'!A:A),"",INDEX('2-Merge'!C:C,SMALL(IF('2-Merge'!A$2:A$500&lt;&gt;"",ROW('2-Merge'!A$2:A$500)),ROWS(C$2:C672))))</f>
        <v>#NUM!</v>
      </c>
      <c r="D672" s="3" t="e">
        <f t="array" ref="D672">IF(ROWS(D$2:D672)&gt;COUNTA('2-Merge'!A:A),"",INDEX('2-Merge'!D:D,SMALL(IF('2-Merge'!A$2:A$500&lt;&gt;"",ROW('2-Merge'!A$2:A$500)),ROWS(D$2:D672))))</f>
        <v>#NUM!</v>
      </c>
      <c r="E672" s="5" t="e">
        <f t="array" ref="E672">IF(ROWS(E$2:E672)&gt;COUNTA('2-Merge'!A:A),"",INDEX('2-Merge'!E:E,SMALL(IF('2-Merge'!A$2:A$500&lt;&gt;"",ROW('2-Merge'!A$2:A$500)),ROWS(E$2:E672))))</f>
        <v>#NUM!</v>
      </c>
      <c r="F672" s="5" t="e">
        <f t="array" ref="F672">IF(ROWS(F$2:F672)&gt;COUNTA('2-Merge'!A:A),"",INDEX('2-Merge'!F:F,SMALL(IF('2-Merge'!A$2:A$500&lt;&gt;"",ROW('2-Merge'!A$2:A$500)),ROWS(F$2:F672))))</f>
        <v>#NUM!</v>
      </c>
      <c r="G672" t="e">
        <f t="array" ref="G672">IF(ROWS(G$2:G672)&gt;COUNTA('2-Merge'!A:A),"",INDEX('2-Merge'!G:G,SMALL(IF('2-Merge'!A$2:A$500&lt;&gt;"",ROW('2-Merge'!A$2:A$500)),ROWS(G$2:G672))))</f>
        <v>#NUM!</v>
      </c>
    </row>
    <row r="673" spans="1:7" x14ac:dyDescent="0.25">
      <c r="A673" s="6" t="e">
        <f t="array" ref="A673">IF(ROWS(A$2:A673)&gt;COUNTA('2-Merge'!A:A),"",INDEX('2-Merge'!A:A,SMALL(IF('2-Merge'!A$2:A$500&lt;&gt;"",ROW('2-Merge'!A$2:A$500)),ROWS(A$2:A673))))</f>
        <v>#NUM!</v>
      </c>
      <c r="B673" t="e">
        <f t="array" ref="B673">IF(ROWS(B$2:B673)&gt;COUNTA('2-Merge'!A:A),"",INDEX('2-Merge'!B:B,SMALL(IF('2-Merge'!A$2:A$500&lt;&gt;"",ROW('2-Merge'!A$2:A$500)),ROWS(B$2:B673))))</f>
        <v>#NUM!</v>
      </c>
      <c r="C673" t="e">
        <f t="array" ref="C673">IF(ROWS(C$2:C673)&gt;COUNTA('2-Merge'!A:A),"",INDEX('2-Merge'!C:C,SMALL(IF('2-Merge'!A$2:A$500&lt;&gt;"",ROW('2-Merge'!A$2:A$500)),ROWS(C$2:C673))))</f>
        <v>#NUM!</v>
      </c>
      <c r="D673" s="3" t="e">
        <f t="array" ref="D673">IF(ROWS(D$2:D673)&gt;COUNTA('2-Merge'!A:A),"",INDEX('2-Merge'!D:D,SMALL(IF('2-Merge'!A$2:A$500&lt;&gt;"",ROW('2-Merge'!A$2:A$500)),ROWS(D$2:D673))))</f>
        <v>#NUM!</v>
      </c>
      <c r="E673" s="5" t="e">
        <f t="array" ref="E673">IF(ROWS(E$2:E673)&gt;COUNTA('2-Merge'!A:A),"",INDEX('2-Merge'!E:E,SMALL(IF('2-Merge'!A$2:A$500&lt;&gt;"",ROW('2-Merge'!A$2:A$500)),ROWS(E$2:E673))))</f>
        <v>#NUM!</v>
      </c>
      <c r="F673" s="5" t="e">
        <f t="array" ref="F673">IF(ROWS(F$2:F673)&gt;COUNTA('2-Merge'!A:A),"",INDEX('2-Merge'!F:F,SMALL(IF('2-Merge'!A$2:A$500&lt;&gt;"",ROW('2-Merge'!A$2:A$500)),ROWS(F$2:F673))))</f>
        <v>#NUM!</v>
      </c>
      <c r="G673" t="e">
        <f t="array" ref="G673">IF(ROWS(G$2:G673)&gt;COUNTA('2-Merge'!A:A),"",INDEX('2-Merge'!G:G,SMALL(IF('2-Merge'!A$2:A$500&lt;&gt;"",ROW('2-Merge'!A$2:A$500)),ROWS(G$2:G673))))</f>
        <v>#NUM!</v>
      </c>
    </row>
    <row r="674" spans="1:7" x14ac:dyDescent="0.25">
      <c r="A674" s="6" t="e">
        <f t="array" ref="A674">IF(ROWS(A$2:A674)&gt;COUNTA('2-Merge'!A:A),"",INDEX('2-Merge'!A:A,SMALL(IF('2-Merge'!A$2:A$500&lt;&gt;"",ROW('2-Merge'!A$2:A$500)),ROWS(A$2:A674))))</f>
        <v>#NUM!</v>
      </c>
      <c r="B674" t="e">
        <f t="array" ref="B674">IF(ROWS(B$2:B674)&gt;COUNTA('2-Merge'!A:A),"",INDEX('2-Merge'!B:B,SMALL(IF('2-Merge'!A$2:A$500&lt;&gt;"",ROW('2-Merge'!A$2:A$500)),ROWS(B$2:B674))))</f>
        <v>#NUM!</v>
      </c>
      <c r="C674" t="e">
        <f t="array" ref="C674">IF(ROWS(C$2:C674)&gt;COUNTA('2-Merge'!A:A),"",INDEX('2-Merge'!C:C,SMALL(IF('2-Merge'!A$2:A$500&lt;&gt;"",ROW('2-Merge'!A$2:A$500)),ROWS(C$2:C674))))</f>
        <v>#NUM!</v>
      </c>
      <c r="D674" s="3" t="e">
        <f t="array" ref="D674">IF(ROWS(D$2:D674)&gt;COUNTA('2-Merge'!A:A),"",INDEX('2-Merge'!D:D,SMALL(IF('2-Merge'!A$2:A$500&lt;&gt;"",ROW('2-Merge'!A$2:A$500)),ROWS(D$2:D674))))</f>
        <v>#NUM!</v>
      </c>
      <c r="E674" s="5" t="e">
        <f t="array" ref="E674">IF(ROWS(E$2:E674)&gt;COUNTA('2-Merge'!A:A),"",INDEX('2-Merge'!E:E,SMALL(IF('2-Merge'!A$2:A$500&lt;&gt;"",ROW('2-Merge'!A$2:A$500)),ROWS(E$2:E674))))</f>
        <v>#NUM!</v>
      </c>
      <c r="F674" s="5" t="e">
        <f t="array" ref="F674">IF(ROWS(F$2:F674)&gt;COUNTA('2-Merge'!A:A),"",INDEX('2-Merge'!F:F,SMALL(IF('2-Merge'!A$2:A$500&lt;&gt;"",ROW('2-Merge'!A$2:A$500)),ROWS(F$2:F674))))</f>
        <v>#NUM!</v>
      </c>
      <c r="G674" t="e">
        <f t="array" ref="G674">IF(ROWS(G$2:G674)&gt;COUNTA('2-Merge'!A:A),"",INDEX('2-Merge'!G:G,SMALL(IF('2-Merge'!A$2:A$500&lt;&gt;"",ROW('2-Merge'!A$2:A$500)),ROWS(G$2:G674))))</f>
        <v>#NUM!</v>
      </c>
    </row>
    <row r="675" spans="1:7" x14ac:dyDescent="0.25">
      <c r="A675" s="6" t="e">
        <f t="array" ref="A675">IF(ROWS(A$2:A675)&gt;COUNTA('2-Merge'!A:A),"",INDEX('2-Merge'!A:A,SMALL(IF('2-Merge'!A$2:A$500&lt;&gt;"",ROW('2-Merge'!A$2:A$500)),ROWS(A$2:A675))))</f>
        <v>#NUM!</v>
      </c>
      <c r="B675" t="e">
        <f t="array" ref="B675">IF(ROWS(B$2:B675)&gt;COUNTA('2-Merge'!A:A),"",INDEX('2-Merge'!B:B,SMALL(IF('2-Merge'!A$2:A$500&lt;&gt;"",ROW('2-Merge'!A$2:A$500)),ROWS(B$2:B675))))</f>
        <v>#NUM!</v>
      </c>
      <c r="C675" t="e">
        <f t="array" ref="C675">IF(ROWS(C$2:C675)&gt;COUNTA('2-Merge'!A:A),"",INDEX('2-Merge'!C:C,SMALL(IF('2-Merge'!A$2:A$500&lt;&gt;"",ROW('2-Merge'!A$2:A$500)),ROWS(C$2:C675))))</f>
        <v>#NUM!</v>
      </c>
      <c r="D675" s="3" t="e">
        <f t="array" ref="D675">IF(ROWS(D$2:D675)&gt;COUNTA('2-Merge'!A:A),"",INDEX('2-Merge'!D:D,SMALL(IF('2-Merge'!A$2:A$500&lt;&gt;"",ROW('2-Merge'!A$2:A$500)),ROWS(D$2:D675))))</f>
        <v>#NUM!</v>
      </c>
      <c r="E675" s="5" t="e">
        <f t="array" ref="E675">IF(ROWS(E$2:E675)&gt;COUNTA('2-Merge'!A:A),"",INDEX('2-Merge'!E:E,SMALL(IF('2-Merge'!A$2:A$500&lt;&gt;"",ROW('2-Merge'!A$2:A$500)),ROWS(E$2:E675))))</f>
        <v>#NUM!</v>
      </c>
      <c r="F675" s="5" t="e">
        <f t="array" ref="F675">IF(ROWS(F$2:F675)&gt;COUNTA('2-Merge'!A:A),"",INDEX('2-Merge'!F:F,SMALL(IF('2-Merge'!A$2:A$500&lt;&gt;"",ROW('2-Merge'!A$2:A$500)),ROWS(F$2:F675))))</f>
        <v>#NUM!</v>
      </c>
      <c r="G675" t="e">
        <f t="array" ref="G675">IF(ROWS(G$2:G675)&gt;COUNTA('2-Merge'!A:A),"",INDEX('2-Merge'!G:G,SMALL(IF('2-Merge'!A$2:A$500&lt;&gt;"",ROW('2-Merge'!A$2:A$500)),ROWS(G$2:G675))))</f>
        <v>#NUM!</v>
      </c>
    </row>
    <row r="676" spans="1:7" x14ac:dyDescent="0.25">
      <c r="A676" s="6" t="e">
        <f t="array" ref="A676">IF(ROWS(A$2:A676)&gt;COUNTA('2-Merge'!A:A),"",INDEX('2-Merge'!A:A,SMALL(IF('2-Merge'!A$2:A$500&lt;&gt;"",ROW('2-Merge'!A$2:A$500)),ROWS(A$2:A676))))</f>
        <v>#NUM!</v>
      </c>
      <c r="B676" t="e">
        <f t="array" ref="B676">IF(ROWS(B$2:B676)&gt;COUNTA('2-Merge'!A:A),"",INDEX('2-Merge'!B:B,SMALL(IF('2-Merge'!A$2:A$500&lt;&gt;"",ROW('2-Merge'!A$2:A$500)),ROWS(B$2:B676))))</f>
        <v>#NUM!</v>
      </c>
      <c r="C676" t="e">
        <f t="array" ref="C676">IF(ROWS(C$2:C676)&gt;COUNTA('2-Merge'!A:A),"",INDEX('2-Merge'!C:C,SMALL(IF('2-Merge'!A$2:A$500&lt;&gt;"",ROW('2-Merge'!A$2:A$500)),ROWS(C$2:C676))))</f>
        <v>#NUM!</v>
      </c>
      <c r="D676" s="3" t="e">
        <f t="array" ref="D676">IF(ROWS(D$2:D676)&gt;COUNTA('2-Merge'!A:A),"",INDEX('2-Merge'!D:D,SMALL(IF('2-Merge'!A$2:A$500&lt;&gt;"",ROW('2-Merge'!A$2:A$500)),ROWS(D$2:D676))))</f>
        <v>#NUM!</v>
      </c>
      <c r="E676" s="5" t="e">
        <f t="array" ref="E676">IF(ROWS(E$2:E676)&gt;COUNTA('2-Merge'!A:A),"",INDEX('2-Merge'!E:E,SMALL(IF('2-Merge'!A$2:A$500&lt;&gt;"",ROW('2-Merge'!A$2:A$500)),ROWS(E$2:E676))))</f>
        <v>#NUM!</v>
      </c>
      <c r="F676" s="5" t="e">
        <f t="array" ref="F676">IF(ROWS(F$2:F676)&gt;COUNTA('2-Merge'!A:A),"",INDEX('2-Merge'!F:F,SMALL(IF('2-Merge'!A$2:A$500&lt;&gt;"",ROW('2-Merge'!A$2:A$500)),ROWS(F$2:F676))))</f>
        <v>#NUM!</v>
      </c>
      <c r="G676" t="e">
        <f t="array" ref="G676">IF(ROWS(G$2:G676)&gt;COUNTA('2-Merge'!A:A),"",INDEX('2-Merge'!G:G,SMALL(IF('2-Merge'!A$2:A$500&lt;&gt;"",ROW('2-Merge'!A$2:A$500)),ROWS(G$2:G676))))</f>
        <v>#NUM!</v>
      </c>
    </row>
    <row r="677" spans="1:7" x14ac:dyDescent="0.25">
      <c r="A677" s="6" t="e">
        <f t="array" ref="A677">IF(ROWS(A$2:A677)&gt;COUNTA('2-Merge'!A:A),"",INDEX('2-Merge'!A:A,SMALL(IF('2-Merge'!A$2:A$500&lt;&gt;"",ROW('2-Merge'!A$2:A$500)),ROWS(A$2:A677))))</f>
        <v>#NUM!</v>
      </c>
      <c r="B677" t="e">
        <f t="array" ref="B677">IF(ROWS(B$2:B677)&gt;COUNTA('2-Merge'!A:A),"",INDEX('2-Merge'!B:B,SMALL(IF('2-Merge'!A$2:A$500&lt;&gt;"",ROW('2-Merge'!A$2:A$500)),ROWS(B$2:B677))))</f>
        <v>#NUM!</v>
      </c>
      <c r="C677" t="e">
        <f t="array" ref="C677">IF(ROWS(C$2:C677)&gt;COUNTA('2-Merge'!A:A),"",INDEX('2-Merge'!C:C,SMALL(IF('2-Merge'!A$2:A$500&lt;&gt;"",ROW('2-Merge'!A$2:A$500)),ROWS(C$2:C677))))</f>
        <v>#NUM!</v>
      </c>
      <c r="D677" s="3" t="e">
        <f t="array" ref="D677">IF(ROWS(D$2:D677)&gt;COUNTA('2-Merge'!A:A),"",INDEX('2-Merge'!D:D,SMALL(IF('2-Merge'!A$2:A$500&lt;&gt;"",ROW('2-Merge'!A$2:A$500)),ROWS(D$2:D677))))</f>
        <v>#NUM!</v>
      </c>
      <c r="E677" s="5" t="e">
        <f t="array" ref="E677">IF(ROWS(E$2:E677)&gt;COUNTA('2-Merge'!A:A),"",INDEX('2-Merge'!E:E,SMALL(IF('2-Merge'!A$2:A$500&lt;&gt;"",ROW('2-Merge'!A$2:A$500)),ROWS(E$2:E677))))</f>
        <v>#NUM!</v>
      </c>
      <c r="F677" s="5" t="e">
        <f t="array" ref="F677">IF(ROWS(F$2:F677)&gt;COUNTA('2-Merge'!A:A),"",INDEX('2-Merge'!F:F,SMALL(IF('2-Merge'!A$2:A$500&lt;&gt;"",ROW('2-Merge'!A$2:A$500)),ROWS(F$2:F677))))</f>
        <v>#NUM!</v>
      </c>
      <c r="G677" t="e">
        <f t="array" ref="G677">IF(ROWS(G$2:G677)&gt;COUNTA('2-Merge'!A:A),"",INDEX('2-Merge'!G:G,SMALL(IF('2-Merge'!A$2:A$500&lt;&gt;"",ROW('2-Merge'!A$2:A$500)),ROWS(G$2:G677))))</f>
        <v>#NUM!</v>
      </c>
    </row>
    <row r="678" spans="1:7" x14ac:dyDescent="0.25">
      <c r="A678" s="6" t="e">
        <f t="array" ref="A678">IF(ROWS(A$2:A678)&gt;COUNTA('2-Merge'!A:A),"",INDEX('2-Merge'!A:A,SMALL(IF('2-Merge'!A$2:A$500&lt;&gt;"",ROW('2-Merge'!A$2:A$500)),ROWS(A$2:A678))))</f>
        <v>#NUM!</v>
      </c>
      <c r="B678" t="e">
        <f t="array" ref="B678">IF(ROWS(B$2:B678)&gt;COUNTA('2-Merge'!A:A),"",INDEX('2-Merge'!B:B,SMALL(IF('2-Merge'!A$2:A$500&lt;&gt;"",ROW('2-Merge'!A$2:A$500)),ROWS(B$2:B678))))</f>
        <v>#NUM!</v>
      </c>
      <c r="C678" t="e">
        <f t="array" ref="C678">IF(ROWS(C$2:C678)&gt;COUNTA('2-Merge'!A:A),"",INDEX('2-Merge'!C:C,SMALL(IF('2-Merge'!A$2:A$500&lt;&gt;"",ROW('2-Merge'!A$2:A$500)),ROWS(C$2:C678))))</f>
        <v>#NUM!</v>
      </c>
      <c r="D678" s="3" t="e">
        <f t="array" ref="D678">IF(ROWS(D$2:D678)&gt;COUNTA('2-Merge'!A:A),"",INDEX('2-Merge'!D:D,SMALL(IF('2-Merge'!A$2:A$500&lt;&gt;"",ROW('2-Merge'!A$2:A$500)),ROWS(D$2:D678))))</f>
        <v>#NUM!</v>
      </c>
      <c r="E678" s="5" t="e">
        <f t="array" ref="E678">IF(ROWS(E$2:E678)&gt;COUNTA('2-Merge'!A:A),"",INDEX('2-Merge'!E:E,SMALL(IF('2-Merge'!A$2:A$500&lt;&gt;"",ROW('2-Merge'!A$2:A$500)),ROWS(E$2:E678))))</f>
        <v>#NUM!</v>
      </c>
      <c r="F678" s="5" t="e">
        <f t="array" ref="F678">IF(ROWS(F$2:F678)&gt;COUNTA('2-Merge'!A:A),"",INDEX('2-Merge'!F:F,SMALL(IF('2-Merge'!A$2:A$500&lt;&gt;"",ROW('2-Merge'!A$2:A$500)),ROWS(F$2:F678))))</f>
        <v>#NUM!</v>
      </c>
      <c r="G678" t="e">
        <f t="array" ref="G678">IF(ROWS(G$2:G678)&gt;COUNTA('2-Merge'!A:A),"",INDEX('2-Merge'!G:G,SMALL(IF('2-Merge'!A$2:A$500&lt;&gt;"",ROW('2-Merge'!A$2:A$500)),ROWS(G$2:G678))))</f>
        <v>#NUM!</v>
      </c>
    </row>
    <row r="679" spans="1:7" x14ac:dyDescent="0.25">
      <c r="A679" s="6" t="e">
        <f t="array" ref="A679">IF(ROWS(A$2:A679)&gt;COUNTA('2-Merge'!A:A),"",INDEX('2-Merge'!A:A,SMALL(IF('2-Merge'!A$2:A$500&lt;&gt;"",ROW('2-Merge'!A$2:A$500)),ROWS(A$2:A679))))</f>
        <v>#NUM!</v>
      </c>
      <c r="B679" t="e">
        <f t="array" ref="B679">IF(ROWS(B$2:B679)&gt;COUNTA('2-Merge'!A:A),"",INDEX('2-Merge'!B:B,SMALL(IF('2-Merge'!A$2:A$500&lt;&gt;"",ROW('2-Merge'!A$2:A$500)),ROWS(B$2:B679))))</f>
        <v>#NUM!</v>
      </c>
      <c r="C679" t="e">
        <f t="array" ref="C679">IF(ROWS(C$2:C679)&gt;COUNTA('2-Merge'!A:A),"",INDEX('2-Merge'!C:C,SMALL(IF('2-Merge'!A$2:A$500&lt;&gt;"",ROW('2-Merge'!A$2:A$500)),ROWS(C$2:C679))))</f>
        <v>#NUM!</v>
      </c>
      <c r="D679" s="3" t="e">
        <f t="array" ref="D679">IF(ROWS(D$2:D679)&gt;COUNTA('2-Merge'!A:A),"",INDEX('2-Merge'!D:D,SMALL(IF('2-Merge'!A$2:A$500&lt;&gt;"",ROW('2-Merge'!A$2:A$500)),ROWS(D$2:D679))))</f>
        <v>#NUM!</v>
      </c>
      <c r="E679" s="5" t="e">
        <f t="array" ref="E679">IF(ROWS(E$2:E679)&gt;COUNTA('2-Merge'!A:A),"",INDEX('2-Merge'!E:E,SMALL(IF('2-Merge'!A$2:A$500&lt;&gt;"",ROW('2-Merge'!A$2:A$500)),ROWS(E$2:E679))))</f>
        <v>#NUM!</v>
      </c>
      <c r="F679" s="5" t="e">
        <f t="array" ref="F679">IF(ROWS(F$2:F679)&gt;COUNTA('2-Merge'!A:A),"",INDEX('2-Merge'!F:F,SMALL(IF('2-Merge'!A$2:A$500&lt;&gt;"",ROW('2-Merge'!A$2:A$500)),ROWS(F$2:F679))))</f>
        <v>#NUM!</v>
      </c>
      <c r="G679" t="e">
        <f t="array" ref="G679">IF(ROWS(G$2:G679)&gt;COUNTA('2-Merge'!A:A),"",INDEX('2-Merge'!G:G,SMALL(IF('2-Merge'!A$2:A$500&lt;&gt;"",ROW('2-Merge'!A$2:A$500)),ROWS(G$2:G679))))</f>
        <v>#NUM!</v>
      </c>
    </row>
    <row r="680" spans="1:7" x14ac:dyDescent="0.25">
      <c r="A680" s="6" t="e">
        <f t="array" ref="A680">IF(ROWS(A$2:A680)&gt;COUNTA('2-Merge'!A:A),"",INDEX('2-Merge'!A:A,SMALL(IF('2-Merge'!A$2:A$500&lt;&gt;"",ROW('2-Merge'!A$2:A$500)),ROWS(A$2:A680))))</f>
        <v>#NUM!</v>
      </c>
      <c r="B680" t="e">
        <f t="array" ref="B680">IF(ROWS(B$2:B680)&gt;COUNTA('2-Merge'!A:A),"",INDEX('2-Merge'!B:B,SMALL(IF('2-Merge'!A$2:A$500&lt;&gt;"",ROW('2-Merge'!A$2:A$500)),ROWS(B$2:B680))))</f>
        <v>#NUM!</v>
      </c>
      <c r="C680" t="e">
        <f t="array" ref="C680">IF(ROWS(C$2:C680)&gt;COUNTA('2-Merge'!A:A),"",INDEX('2-Merge'!C:C,SMALL(IF('2-Merge'!A$2:A$500&lt;&gt;"",ROW('2-Merge'!A$2:A$500)),ROWS(C$2:C680))))</f>
        <v>#NUM!</v>
      </c>
      <c r="D680" s="3" t="e">
        <f t="array" ref="D680">IF(ROWS(D$2:D680)&gt;COUNTA('2-Merge'!A:A),"",INDEX('2-Merge'!D:D,SMALL(IF('2-Merge'!A$2:A$500&lt;&gt;"",ROW('2-Merge'!A$2:A$500)),ROWS(D$2:D680))))</f>
        <v>#NUM!</v>
      </c>
      <c r="E680" s="5" t="e">
        <f t="array" ref="E680">IF(ROWS(E$2:E680)&gt;COUNTA('2-Merge'!A:A),"",INDEX('2-Merge'!E:E,SMALL(IF('2-Merge'!A$2:A$500&lt;&gt;"",ROW('2-Merge'!A$2:A$500)),ROWS(E$2:E680))))</f>
        <v>#NUM!</v>
      </c>
      <c r="F680" s="5" t="e">
        <f t="array" ref="F680">IF(ROWS(F$2:F680)&gt;COUNTA('2-Merge'!A:A),"",INDEX('2-Merge'!F:F,SMALL(IF('2-Merge'!A$2:A$500&lt;&gt;"",ROW('2-Merge'!A$2:A$500)),ROWS(F$2:F680))))</f>
        <v>#NUM!</v>
      </c>
      <c r="G680" t="e">
        <f t="array" ref="G680">IF(ROWS(G$2:G680)&gt;COUNTA('2-Merge'!A:A),"",INDEX('2-Merge'!G:G,SMALL(IF('2-Merge'!A$2:A$500&lt;&gt;"",ROW('2-Merge'!A$2:A$500)),ROWS(G$2:G680))))</f>
        <v>#NUM!</v>
      </c>
    </row>
    <row r="681" spans="1:7" x14ac:dyDescent="0.25">
      <c r="A681" s="6" t="e">
        <f t="array" ref="A681">IF(ROWS(A$2:A681)&gt;COUNTA('2-Merge'!A:A),"",INDEX('2-Merge'!A:A,SMALL(IF('2-Merge'!A$2:A$500&lt;&gt;"",ROW('2-Merge'!A$2:A$500)),ROWS(A$2:A681))))</f>
        <v>#NUM!</v>
      </c>
      <c r="B681" t="e">
        <f t="array" ref="B681">IF(ROWS(B$2:B681)&gt;COUNTA('2-Merge'!A:A),"",INDEX('2-Merge'!B:B,SMALL(IF('2-Merge'!A$2:A$500&lt;&gt;"",ROW('2-Merge'!A$2:A$500)),ROWS(B$2:B681))))</f>
        <v>#NUM!</v>
      </c>
      <c r="C681" t="e">
        <f t="array" ref="C681">IF(ROWS(C$2:C681)&gt;COUNTA('2-Merge'!A:A),"",INDEX('2-Merge'!C:C,SMALL(IF('2-Merge'!A$2:A$500&lt;&gt;"",ROW('2-Merge'!A$2:A$500)),ROWS(C$2:C681))))</f>
        <v>#NUM!</v>
      </c>
      <c r="D681" s="3" t="e">
        <f t="array" ref="D681">IF(ROWS(D$2:D681)&gt;COUNTA('2-Merge'!A:A),"",INDEX('2-Merge'!D:D,SMALL(IF('2-Merge'!A$2:A$500&lt;&gt;"",ROW('2-Merge'!A$2:A$500)),ROWS(D$2:D681))))</f>
        <v>#NUM!</v>
      </c>
      <c r="E681" s="5" t="e">
        <f t="array" ref="E681">IF(ROWS(E$2:E681)&gt;COUNTA('2-Merge'!A:A),"",INDEX('2-Merge'!E:E,SMALL(IF('2-Merge'!A$2:A$500&lt;&gt;"",ROW('2-Merge'!A$2:A$500)),ROWS(E$2:E681))))</f>
        <v>#NUM!</v>
      </c>
      <c r="F681" s="5" t="e">
        <f t="array" ref="F681">IF(ROWS(F$2:F681)&gt;COUNTA('2-Merge'!A:A),"",INDEX('2-Merge'!F:F,SMALL(IF('2-Merge'!A$2:A$500&lt;&gt;"",ROW('2-Merge'!A$2:A$500)),ROWS(F$2:F681))))</f>
        <v>#NUM!</v>
      </c>
      <c r="G681" t="e">
        <f t="array" ref="G681">IF(ROWS(G$2:G681)&gt;COUNTA('2-Merge'!A:A),"",INDEX('2-Merge'!G:G,SMALL(IF('2-Merge'!A$2:A$500&lt;&gt;"",ROW('2-Merge'!A$2:A$500)),ROWS(G$2:G681))))</f>
        <v>#NUM!</v>
      </c>
    </row>
    <row r="682" spans="1:7" x14ac:dyDescent="0.25">
      <c r="A682" s="6" t="e">
        <f t="array" ref="A682">IF(ROWS(A$2:A682)&gt;COUNTA('2-Merge'!A:A),"",INDEX('2-Merge'!A:A,SMALL(IF('2-Merge'!A$2:A$500&lt;&gt;"",ROW('2-Merge'!A$2:A$500)),ROWS(A$2:A682))))</f>
        <v>#NUM!</v>
      </c>
      <c r="B682" t="e">
        <f t="array" ref="B682">IF(ROWS(B$2:B682)&gt;COUNTA('2-Merge'!A:A),"",INDEX('2-Merge'!B:B,SMALL(IF('2-Merge'!A$2:A$500&lt;&gt;"",ROW('2-Merge'!A$2:A$500)),ROWS(B$2:B682))))</f>
        <v>#NUM!</v>
      </c>
      <c r="C682" t="e">
        <f t="array" ref="C682">IF(ROWS(C$2:C682)&gt;COUNTA('2-Merge'!A:A),"",INDEX('2-Merge'!C:C,SMALL(IF('2-Merge'!A$2:A$500&lt;&gt;"",ROW('2-Merge'!A$2:A$500)),ROWS(C$2:C682))))</f>
        <v>#NUM!</v>
      </c>
      <c r="D682" s="3" t="e">
        <f t="array" ref="D682">IF(ROWS(D$2:D682)&gt;COUNTA('2-Merge'!A:A),"",INDEX('2-Merge'!D:D,SMALL(IF('2-Merge'!A$2:A$500&lt;&gt;"",ROW('2-Merge'!A$2:A$500)),ROWS(D$2:D682))))</f>
        <v>#NUM!</v>
      </c>
      <c r="E682" s="5" t="e">
        <f t="array" ref="E682">IF(ROWS(E$2:E682)&gt;COUNTA('2-Merge'!A:A),"",INDEX('2-Merge'!E:E,SMALL(IF('2-Merge'!A$2:A$500&lt;&gt;"",ROW('2-Merge'!A$2:A$500)),ROWS(E$2:E682))))</f>
        <v>#NUM!</v>
      </c>
      <c r="F682" s="5" t="e">
        <f t="array" ref="F682">IF(ROWS(F$2:F682)&gt;COUNTA('2-Merge'!A:A),"",INDEX('2-Merge'!F:F,SMALL(IF('2-Merge'!A$2:A$500&lt;&gt;"",ROW('2-Merge'!A$2:A$500)),ROWS(F$2:F682))))</f>
        <v>#NUM!</v>
      </c>
      <c r="G682" t="e">
        <f t="array" ref="G682">IF(ROWS(G$2:G682)&gt;COUNTA('2-Merge'!A:A),"",INDEX('2-Merge'!G:G,SMALL(IF('2-Merge'!A$2:A$500&lt;&gt;"",ROW('2-Merge'!A$2:A$500)),ROWS(G$2:G682))))</f>
        <v>#NUM!</v>
      </c>
    </row>
    <row r="683" spans="1:7" x14ac:dyDescent="0.25">
      <c r="A683" s="6" t="e">
        <f t="array" ref="A683">IF(ROWS(A$2:A683)&gt;COUNTA('2-Merge'!A:A),"",INDEX('2-Merge'!A:A,SMALL(IF('2-Merge'!A$2:A$500&lt;&gt;"",ROW('2-Merge'!A$2:A$500)),ROWS(A$2:A683))))</f>
        <v>#NUM!</v>
      </c>
      <c r="B683" t="e">
        <f t="array" ref="B683">IF(ROWS(B$2:B683)&gt;COUNTA('2-Merge'!A:A),"",INDEX('2-Merge'!B:B,SMALL(IF('2-Merge'!A$2:A$500&lt;&gt;"",ROW('2-Merge'!A$2:A$500)),ROWS(B$2:B683))))</f>
        <v>#NUM!</v>
      </c>
      <c r="C683" t="e">
        <f t="array" ref="C683">IF(ROWS(C$2:C683)&gt;COUNTA('2-Merge'!A:A),"",INDEX('2-Merge'!C:C,SMALL(IF('2-Merge'!A$2:A$500&lt;&gt;"",ROW('2-Merge'!A$2:A$500)),ROWS(C$2:C683))))</f>
        <v>#NUM!</v>
      </c>
      <c r="D683" s="3" t="e">
        <f t="array" ref="D683">IF(ROWS(D$2:D683)&gt;COUNTA('2-Merge'!A:A),"",INDEX('2-Merge'!D:D,SMALL(IF('2-Merge'!A$2:A$500&lt;&gt;"",ROW('2-Merge'!A$2:A$500)),ROWS(D$2:D683))))</f>
        <v>#NUM!</v>
      </c>
      <c r="E683" s="5" t="e">
        <f t="array" ref="E683">IF(ROWS(E$2:E683)&gt;COUNTA('2-Merge'!A:A),"",INDEX('2-Merge'!E:E,SMALL(IF('2-Merge'!A$2:A$500&lt;&gt;"",ROW('2-Merge'!A$2:A$500)),ROWS(E$2:E683))))</f>
        <v>#NUM!</v>
      </c>
      <c r="F683" s="5" t="e">
        <f t="array" ref="F683">IF(ROWS(F$2:F683)&gt;COUNTA('2-Merge'!A:A),"",INDEX('2-Merge'!F:F,SMALL(IF('2-Merge'!A$2:A$500&lt;&gt;"",ROW('2-Merge'!A$2:A$500)),ROWS(F$2:F683))))</f>
        <v>#NUM!</v>
      </c>
      <c r="G683" t="e">
        <f t="array" ref="G683">IF(ROWS(G$2:G683)&gt;COUNTA('2-Merge'!A:A),"",INDEX('2-Merge'!G:G,SMALL(IF('2-Merge'!A$2:A$500&lt;&gt;"",ROW('2-Merge'!A$2:A$500)),ROWS(G$2:G683))))</f>
        <v>#NUM!</v>
      </c>
    </row>
    <row r="684" spans="1:7" x14ac:dyDescent="0.25">
      <c r="A684" s="6" t="e">
        <f t="array" ref="A684">IF(ROWS(A$2:A684)&gt;COUNTA('2-Merge'!A:A),"",INDEX('2-Merge'!A:A,SMALL(IF('2-Merge'!A$2:A$500&lt;&gt;"",ROW('2-Merge'!A$2:A$500)),ROWS(A$2:A684))))</f>
        <v>#NUM!</v>
      </c>
      <c r="B684" t="e">
        <f t="array" ref="B684">IF(ROWS(B$2:B684)&gt;COUNTA('2-Merge'!A:A),"",INDEX('2-Merge'!B:B,SMALL(IF('2-Merge'!A$2:A$500&lt;&gt;"",ROW('2-Merge'!A$2:A$500)),ROWS(B$2:B684))))</f>
        <v>#NUM!</v>
      </c>
      <c r="C684" t="e">
        <f t="array" ref="C684">IF(ROWS(C$2:C684)&gt;COUNTA('2-Merge'!A:A),"",INDEX('2-Merge'!C:C,SMALL(IF('2-Merge'!A$2:A$500&lt;&gt;"",ROW('2-Merge'!A$2:A$500)),ROWS(C$2:C684))))</f>
        <v>#NUM!</v>
      </c>
      <c r="D684" s="3" t="e">
        <f t="array" ref="D684">IF(ROWS(D$2:D684)&gt;COUNTA('2-Merge'!A:A),"",INDEX('2-Merge'!D:D,SMALL(IF('2-Merge'!A$2:A$500&lt;&gt;"",ROW('2-Merge'!A$2:A$500)),ROWS(D$2:D684))))</f>
        <v>#NUM!</v>
      </c>
      <c r="E684" s="5" t="e">
        <f t="array" ref="E684">IF(ROWS(E$2:E684)&gt;COUNTA('2-Merge'!A:A),"",INDEX('2-Merge'!E:E,SMALL(IF('2-Merge'!A$2:A$500&lt;&gt;"",ROW('2-Merge'!A$2:A$500)),ROWS(E$2:E684))))</f>
        <v>#NUM!</v>
      </c>
      <c r="F684" s="5" t="e">
        <f t="array" ref="F684">IF(ROWS(F$2:F684)&gt;COUNTA('2-Merge'!A:A),"",INDEX('2-Merge'!F:F,SMALL(IF('2-Merge'!A$2:A$500&lt;&gt;"",ROW('2-Merge'!A$2:A$500)),ROWS(F$2:F684))))</f>
        <v>#NUM!</v>
      </c>
      <c r="G684" t="e">
        <f t="array" ref="G684">IF(ROWS(G$2:G684)&gt;COUNTA('2-Merge'!A:A),"",INDEX('2-Merge'!G:G,SMALL(IF('2-Merge'!A$2:A$500&lt;&gt;"",ROW('2-Merge'!A$2:A$500)),ROWS(G$2:G684))))</f>
        <v>#NUM!</v>
      </c>
    </row>
    <row r="685" spans="1:7" x14ac:dyDescent="0.25">
      <c r="A685" s="6" t="e">
        <f t="array" ref="A685">IF(ROWS(A$2:A685)&gt;COUNTA('2-Merge'!A:A),"",INDEX('2-Merge'!A:A,SMALL(IF('2-Merge'!A$2:A$500&lt;&gt;"",ROW('2-Merge'!A$2:A$500)),ROWS(A$2:A685))))</f>
        <v>#NUM!</v>
      </c>
      <c r="B685" t="e">
        <f t="array" ref="B685">IF(ROWS(B$2:B685)&gt;COUNTA('2-Merge'!A:A),"",INDEX('2-Merge'!B:B,SMALL(IF('2-Merge'!A$2:A$500&lt;&gt;"",ROW('2-Merge'!A$2:A$500)),ROWS(B$2:B685))))</f>
        <v>#NUM!</v>
      </c>
      <c r="C685" t="e">
        <f t="array" ref="C685">IF(ROWS(C$2:C685)&gt;COUNTA('2-Merge'!A:A),"",INDEX('2-Merge'!C:C,SMALL(IF('2-Merge'!A$2:A$500&lt;&gt;"",ROW('2-Merge'!A$2:A$500)),ROWS(C$2:C685))))</f>
        <v>#NUM!</v>
      </c>
      <c r="D685" s="3" t="e">
        <f t="array" ref="D685">IF(ROWS(D$2:D685)&gt;COUNTA('2-Merge'!A:A),"",INDEX('2-Merge'!D:D,SMALL(IF('2-Merge'!A$2:A$500&lt;&gt;"",ROW('2-Merge'!A$2:A$500)),ROWS(D$2:D685))))</f>
        <v>#NUM!</v>
      </c>
      <c r="E685" s="5" t="e">
        <f t="array" ref="E685">IF(ROWS(E$2:E685)&gt;COUNTA('2-Merge'!A:A),"",INDEX('2-Merge'!E:E,SMALL(IF('2-Merge'!A$2:A$500&lt;&gt;"",ROW('2-Merge'!A$2:A$500)),ROWS(E$2:E685))))</f>
        <v>#NUM!</v>
      </c>
      <c r="F685" s="5" t="e">
        <f t="array" ref="F685">IF(ROWS(F$2:F685)&gt;COUNTA('2-Merge'!A:A),"",INDEX('2-Merge'!F:F,SMALL(IF('2-Merge'!A$2:A$500&lt;&gt;"",ROW('2-Merge'!A$2:A$500)),ROWS(F$2:F685))))</f>
        <v>#NUM!</v>
      </c>
      <c r="G685" t="e">
        <f t="array" ref="G685">IF(ROWS(G$2:G685)&gt;COUNTA('2-Merge'!A:A),"",INDEX('2-Merge'!G:G,SMALL(IF('2-Merge'!A$2:A$500&lt;&gt;"",ROW('2-Merge'!A$2:A$500)),ROWS(G$2:G685))))</f>
        <v>#NUM!</v>
      </c>
    </row>
    <row r="686" spans="1:7" x14ac:dyDescent="0.25">
      <c r="A686" s="6" t="e">
        <f t="array" ref="A686">IF(ROWS(A$2:A686)&gt;COUNTA('2-Merge'!A:A),"",INDEX('2-Merge'!A:A,SMALL(IF('2-Merge'!A$2:A$500&lt;&gt;"",ROW('2-Merge'!A$2:A$500)),ROWS(A$2:A686))))</f>
        <v>#NUM!</v>
      </c>
      <c r="B686" t="e">
        <f t="array" ref="B686">IF(ROWS(B$2:B686)&gt;COUNTA('2-Merge'!A:A),"",INDEX('2-Merge'!B:B,SMALL(IF('2-Merge'!A$2:A$500&lt;&gt;"",ROW('2-Merge'!A$2:A$500)),ROWS(B$2:B686))))</f>
        <v>#NUM!</v>
      </c>
      <c r="C686" t="e">
        <f t="array" ref="C686">IF(ROWS(C$2:C686)&gt;COUNTA('2-Merge'!A:A),"",INDEX('2-Merge'!C:C,SMALL(IF('2-Merge'!A$2:A$500&lt;&gt;"",ROW('2-Merge'!A$2:A$500)),ROWS(C$2:C686))))</f>
        <v>#NUM!</v>
      </c>
      <c r="D686" s="3" t="e">
        <f t="array" ref="D686">IF(ROWS(D$2:D686)&gt;COUNTA('2-Merge'!A:A),"",INDEX('2-Merge'!D:D,SMALL(IF('2-Merge'!A$2:A$500&lt;&gt;"",ROW('2-Merge'!A$2:A$500)),ROWS(D$2:D686))))</f>
        <v>#NUM!</v>
      </c>
      <c r="E686" s="5" t="e">
        <f t="array" ref="E686">IF(ROWS(E$2:E686)&gt;COUNTA('2-Merge'!A:A),"",INDEX('2-Merge'!E:E,SMALL(IF('2-Merge'!A$2:A$500&lt;&gt;"",ROW('2-Merge'!A$2:A$500)),ROWS(E$2:E686))))</f>
        <v>#NUM!</v>
      </c>
      <c r="F686" s="5" t="e">
        <f t="array" ref="F686">IF(ROWS(F$2:F686)&gt;COUNTA('2-Merge'!A:A),"",INDEX('2-Merge'!F:F,SMALL(IF('2-Merge'!A$2:A$500&lt;&gt;"",ROW('2-Merge'!A$2:A$500)),ROWS(F$2:F686))))</f>
        <v>#NUM!</v>
      </c>
      <c r="G686" t="e">
        <f t="array" ref="G686">IF(ROWS(G$2:G686)&gt;COUNTA('2-Merge'!A:A),"",INDEX('2-Merge'!G:G,SMALL(IF('2-Merge'!A$2:A$500&lt;&gt;"",ROW('2-Merge'!A$2:A$500)),ROWS(G$2:G686))))</f>
        <v>#NUM!</v>
      </c>
    </row>
    <row r="687" spans="1:7" x14ac:dyDescent="0.25">
      <c r="A687" s="6" t="e">
        <f t="array" ref="A687">IF(ROWS(A$2:A687)&gt;COUNTA('2-Merge'!A:A),"",INDEX('2-Merge'!A:A,SMALL(IF('2-Merge'!A$2:A$500&lt;&gt;"",ROW('2-Merge'!A$2:A$500)),ROWS(A$2:A687))))</f>
        <v>#NUM!</v>
      </c>
      <c r="B687" t="e">
        <f t="array" ref="B687">IF(ROWS(B$2:B687)&gt;COUNTA('2-Merge'!A:A),"",INDEX('2-Merge'!B:B,SMALL(IF('2-Merge'!A$2:A$500&lt;&gt;"",ROW('2-Merge'!A$2:A$500)),ROWS(B$2:B687))))</f>
        <v>#NUM!</v>
      </c>
      <c r="C687" t="e">
        <f t="array" ref="C687">IF(ROWS(C$2:C687)&gt;COUNTA('2-Merge'!A:A),"",INDEX('2-Merge'!C:C,SMALL(IF('2-Merge'!A$2:A$500&lt;&gt;"",ROW('2-Merge'!A$2:A$500)),ROWS(C$2:C687))))</f>
        <v>#NUM!</v>
      </c>
      <c r="D687" s="3" t="e">
        <f t="array" ref="D687">IF(ROWS(D$2:D687)&gt;COUNTA('2-Merge'!A:A),"",INDEX('2-Merge'!D:D,SMALL(IF('2-Merge'!A$2:A$500&lt;&gt;"",ROW('2-Merge'!A$2:A$500)),ROWS(D$2:D687))))</f>
        <v>#NUM!</v>
      </c>
      <c r="E687" s="5" t="e">
        <f t="array" ref="E687">IF(ROWS(E$2:E687)&gt;COUNTA('2-Merge'!A:A),"",INDEX('2-Merge'!E:E,SMALL(IF('2-Merge'!A$2:A$500&lt;&gt;"",ROW('2-Merge'!A$2:A$500)),ROWS(E$2:E687))))</f>
        <v>#NUM!</v>
      </c>
      <c r="F687" s="5" t="e">
        <f t="array" ref="F687">IF(ROWS(F$2:F687)&gt;COUNTA('2-Merge'!A:A),"",INDEX('2-Merge'!F:F,SMALL(IF('2-Merge'!A$2:A$500&lt;&gt;"",ROW('2-Merge'!A$2:A$500)),ROWS(F$2:F687))))</f>
        <v>#NUM!</v>
      </c>
      <c r="G687" t="e">
        <f t="array" ref="G687">IF(ROWS(G$2:G687)&gt;COUNTA('2-Merge'!A:A),"",INDEX('2-Merge'!G:G,SMALL(IF('2-Merge'!A$2:A$500&lt;&gt;"",ROW('2-Merge'!A$2:A$500)),ROWS(G$2:G687))))</f>
        <v>#NUM!</v>
      </c>
    </row>
    <row r="688" spans="1:7" x14ac:dyDescent="0.25">
      <c r="A688" s="6" t="e">
        <f t="array" ref="A688">IF(ROWS(A$2:A688)&gt;COUNTA('2-Merge'!A:A),"",INDEX('2-Merge'!A:A,SMALL(IF('2-Merge'!A$2:A$500&lt;&gt;"",ROW('2-Merge'!A$2:A$500)),ROWS(A$2:A688))))</f>
        <v>#NUM!</v>
      </c>
      <c r="B688" t="e">
        <f t="array" ref="B688">IF(ROWS(B$2:B688)&gt;COUNTA('2-Merge'!A:A),"",INDEX('2-Merge'!B:B,SMALL(IF('2-Merge'!A$2:A$500&lt;&gt;"",ROW('2-Merge'!A$2:A$500)),ROWS(B$2:B688))))</f>
        <v>#NUM!</v>
      </c>
      <c r="C688" t="e">
        <f t="array" ref="C688">IF(ROWS(C$2:C688)&gt;COUNTA('2-Merge'!A:A),"",INDEX('2-Merge'!C:C,SMALL(IF('2-Merge'!A$2:A$500&lt;&gt;"",ROW('2-Merge'!A$2:A$500)),ROWS(C$2:C688))))</f>
        <v>#NUM!</v>
      </c>
      <c r="D688" s="3" t="e">
        <f t="array" ref="D688">IF(ROWS(D$2:D688)&gt;COUNTA('2-Merge'!A:A),"",INDEX('2-Merge'!D:D,SMALL(IF('2-Merge'!A$2:A$500&lt;&gt;"",ROW('2-Merge'!A$2:A$500)),ROWS(D$2:D688))))</f>
        <v>#NUM!</v>
      </c>
      <c r="E688" s="5" t="e">
        <f t="array" ref="E688">IF(ROWS(E$2:E688)&gt;COUNTA('2-Merge'!A:A),"",INDEX('2-Merge'!E:E,SMALL(IF('2-Merge'!A$2:A$500&lt;&gt;"",ROW('2-Merge'!A$2:A$500)),ROWS(E$2:E688))))</f>
        <v>#NUM!</v>
      </c>
      <c r="F688" s="5" t="e">
        <f t="array" ref="F688">IF(ROWS(F$2:F688)&gt;COUNTA('2-Merge'!A:A),"",INDEX('2-Merge'!F:F,SMALL(IF('2-Merge'!A$2:A$500&lt;&gt;"",ROW('2-Merge'!A$2:A$500)),ROWS(F$2:F688))))</f>
        <v>#NUM!</v>
      </c>
      <c r="G688" t="e">
        <f t="array" ref="G688">IF(ROWS(G$2:G688)&gt;COUNTA('2-Merge'!A:A),"",INDEX('2-Merge'!G:G,SMALL(IF('2-Merge'!A$2:A$500&lt;&gt;"",ROW('2-Merge'!A$2:A$500)),ROWS(G$2:G688))))</f>
        <v>#NUM!</v>
      </c>
    </row>
    <row r="689" spans="1:7" x14ac:dyDescent="0.25">
      <c r="A689" s="6" t="e">
        <f t="array" ref="A689">IF(ROWS(A$2:A689)&gt;COUNTA('2-Merge'!A:A),"",INDEX('2-Merge'!A:A,SMALL(IF('2-Merge'!A$2:A$500&lt;&gt;"",ROW('2-Merge'!A$2:A$500)),ROWS(A$2:A689))))</f>
        <v>#NUM!</v>
      </c>
      <c r="B689" t="e">
        <f t="array" ref="B689">IF(ROWS(B$2:B689)&gt;COUNTA('2-Merge'!A:A),"",INDEX('2-Merge'!B:B,SMALL(IF('2-Merge'!A$2:A$500&lt;&gt;"",ROW('2-Merge'!A$2:A$500)),ROWS(B$2:B689))))</f>
        <v>#NUM!</v>
      </c>
      <c r="C689" t="e">
        <f t="array" ref="C689">IF(ROWS(C$2:C689)&gt;COUNTA('2-Merge'!A:A),"",INDEX('2-Merge'!C:C,SMALL(IF('2-Merge'!A$2:A$500&lt;&gt;"",ROW('2-Merge'!A$2:A$500)),ROWS(C$2:C689))))</f>
        <v>#NUM!</v>
      </c>
      <c r="D689" s="3" t="e">
        <f t="array" ref="D689">IF(ROWS(D$2:D689)&gt;COUNTA('2-Merge'!A:A),"",INDEX('2-Merge'!D:D,SMALL(IF('2-Merge'!A$2:A$500&lt;&gt;"",ROW('2-Merge'!A$2:A$500)),ROWS(D$2:D689))))</f>
        <v>#NUM!</v>
      </c>
      <c r="E689" s="5" t="e">
        <f t="array" ref="E689">IF(ROWS(E$2:E689)&gt;COUNTA('2-Merge'!A:A),"",INDEX('2-Merge'!E:E,SMALL(IF('2-Merge'!A$2:A$500&lt;&gt;"",ROW('2-Merge'!A$2:A$500)),ROWS(E$2:E689))))</f>
        <v>#NUM!</v>
      </c>
      <c r="F689" s="5" t="e">
        <f t="array" ref="F689">IF(ROWS(F$2:F689)&gt;COUNTA('2-Merge'!A:A),"",INDEX('2-Merge'!F:F,SMALL(IF('2-Merge'!A$2:A$500&lt;&gt;"",ROW('2-Merge'!A$2:A$500)),ROWS(F$2:F689))))</f>
        <v>#NUM!</v>
      </c>
      <c r="G689" t="e">
        <f t="array" ref="G689">IF(ROWS(G$2:G689)&gt;COUNTA('2-Merge'!A:A),"",INDEX('2-Merge'!G:G,SMALL(IF('2-Merge'!A$2:A$500&lt;&gt;"",ROW('2-Merge'!A$2:A$500)),ROWS(G$2:G689))))</f>
        <v>#NUM!</v>
      </c>
    </row>
    <row r="690" spans="1:7" x14ac:dyDescent="0.25">
      <c r="A690" s="6" t="e">
        <f t="array" ref="A690">IF(ROWS(A$2:A690)&gt;COUNTA('2-Merge'!A:A),"",INDEX('2-Merge'!A:A,SMALL(IF('2-Merge'!A$2:A$500&lt;&gt;"",ROW('2-Merge'!A$2:A$500)),ROWS(A$2:A690))))</f>
        <v>#NUM!</v>
      </c>
      <c r="B690" t="e">
        <f t="array" ref="B690">IF(ROWS(B$2:B690)&gt;COUNTA('2-Merge'!A:A),"",INDEX('2-Merge'!B:B,SMALL(IF('2-Merge'!A$2:A$500&lt;&gt;"",ROW('2-Merge'!A$2:A$500)),ROWS(B$2:B690))))</f>
        <v>#NUM!</v>
      </c>
      <c r="C690" t="e">
        <f t="array" ref="C690">IF(ROWS(C$2:C690)&gt;COUNTA('2-Merge'!A:A),"",INDEX('2-Merge'!C:C,SMALL(IF('2-Merge'!A$2:A$500&lt;&gt;"",ROW('2-Merge'!A$2:A$500)),ROWS(C$2:C690))))</f>
        <v>#NUM!</v>
      </c>
      <c r="D690" s="3" t="e">
        <f t="array" ref="D690">IF(ROWS(D$2:D690)&gt;COUNTA('2-Merge'!A:A),"",INDEX('2-Merge'!D:D,SMALL(IF('2-Merge'!A$2:A$500&lt;&gt;"",ROW('2-Merge'!A$2:A$500)),ROWS(D$2:D690))))</f>
        <v>#NUM!</v>
      </c>
      <c r="E690" s="5" t="e">
        <f t="array" ref="E690">IF(ROWS(E$2:E690)&gt;COUNTA('2-Merge'!A:A),"",INDEX('2-Merge'!E:E,SMALL(IF('2-Merge'!A$2:A$500&lt;&gt;"",ROW('2-Merge'!A$2:A$500)),ROWS(E$2:E690))))</f>
        <v>#NUM!</v>
      </c>
      <c r="F690" s="5" t="e">
        <f t="array" ref="F690">IF(ROWS(F$2:F690)&gt;COUNTA('2-Merge'!A:A),"",INDEX('2-Merge'!F:F,SMALL(IF('2-Merge'!A$2:A$500&lt;&gt;"",ROW('2-Merge'!A$2:A$500)),ROWS(F$2:F690))))</f>
        <v>#NUM!</v>
      </c>
      <c r="G690" t="e">
        <f t="array" ref="G690">IF(ROWS(G$2:G690)&gt;COUNTA('2-Merge'!A:A),"",INDEX('2-Merge'!G:G,SMALL(IF('2-Merge'!A$2:A$500&lt;&gt;"",ROW('2-Merge'!A$2:A$500)),ROWS(G$2:G690))))</f>
        <v>#NUM!</v>
      </c>
    </row>
    <row r="691" spans="1:7" x14ac:dyDescent="0.25">
      <c r="A691" s="6" t="e">
        <f t="array" ref="A691">IF(ROWS(A$2:A691)&gt;COUNTA('2-Merge'!A:A),"",INDEX('2-Merge'!A:A,SMALL(IF('2-Merge'!A$2:A$500&lt;&gt;"",ROW('2-Merge'!A$2:A$500)),ROWS(A$2:A691))))</f>
        <v>#NUM!</v>
      </c>
      <c r="B691" t="e">
        <f t="array" ref="B691">IF(ROWS(B$2:B691)&gt;COUNTA('2-Merge'!A:A),"",INDEX('2-Merge'!B:B,SMALL(IF('2-Merge'!A$2:A$500&lt;&gt;"",ROW('2-Merge'!A$2:A$500)),ROWS(B$2:B691))))</f>
        <v>#NUM!</v>
      </c>
      <c r="C691" t="e">
        <f t="array" ref="C691">IF(ROWS(C$2:C691)&gt;COUNTA('2-Merge'!A:A),"",INDEX('2-Merge'!C:C,SMALL(IF('2-Merge'!A$2:A$500&lt;&gt;"",ROW('2-Merge'!A$2:A$500)),ROWS(C$2:C691))))</f>
        <v>#NUM!</v>
      </c>
      <c r="D691" s="3" t="e">
        <f t="array" ref="D691">IF(ROWS(D$2:D691)&gt;COUNTA('2-Merge'!A:A),"",INDEX('2-Merge'!D:D,SMALL(IF('2-Merge'!A$2:A$500&lt;&gt;"",ROW('2-Merge'!A$2:A$500)),ROWS(D$2:D691))))</f>
        <v>#NUM!</v>
      </c>
      <c r="E691" s="5" t="e">
        <f t="array" ref="E691">IF(ROWS(E$2:E691)&gt;COUNTA('2-Merge'!A:A),"",INDEX('2-Merge'!E:E,SMALL(IF('2-Merge'!A$2:A$500&lt;&gt;"",ROW('2-Merge'!A$2:A$500)),ROWS(E$2:E691))))</f>
        <v>#NUM!</v>
      </c>
      <c r="F691" s="5" t="e">
        <f t="array" ref="F691">IF(ROWS(F$2:F691)&gt;COUNTA('2-Merge'!A:A),"",INDEX('2-Merge'!F:F,SMALL(IF('2-Merge'!A$2:A$500&lt;&gt;"",ROW('2-Merge'!A$2:A$500)),ROWS(F$2:F691))))</f>
        <v>#NUM!</v>
      </c>
      <c r="G691" t="e">
        <f t="array" ref="G691">IF(ROWS(G$2:G691)&gt;COUNTA('2-Merge'!A:A),"",INDEX('2-Merge'!G:G,SMALL(IF('2-Merge'!A$2:A$500&lt;&gt;"",ROW('2-Merge'!A$2:A$500)),ROWS(G$2:G691))))</f>
        <v>#NUM!</v>
      </c>
    </row>
    <row r="692" spans="1:7" x14ac:dyDescent="0.25">
      <c r="A692" s="6" t="e">
        <f t="array" ref="A692">IF(ROWS(A$2:A692)&gt;COUNTA('2-Merge'!A:A),"",INDEX('2-Merge'!A:A,SMALL(IF('2-Merge'!A$2:A$500&lt;&gt;"",ROW('2-Merge'!A$2:A$500)),ROWS(A$2:A692))))</f>
        <v>#NUM!</v>
      </c>
      <c r="B692" t="e">
        <f t="array" ref="B692">IF(ROWS(B$2:B692)&gt;COUNTA('2-Merge'!A:A),"",INDEX('2-Merge'!B:B,SMALL(IF('2-Merge'!A$2:A$500&lt;&gt;"",ROW('2-Merge'!A$2:A$500)),ROWS(B$2:B692))))</f>
        <v>#NUM!</v>
      </c>
      <c r="C692" t="e">
        <f t="array" ref="C692">IF(ROWS(C$2:C692)&gt;COUNTA('2-Merge'!A:A),"",INDEX('2-Merge'!C:C,SMALL(IF('2-Merge'!A$2:A$500&lt;&gt;"",ROW('2-Merge'!A$2:A$500)),ROWS(C$2:C692))))</f>
        <v>#NUM!</v>
      </c>
      <c r="D692" s="3" t="e">
        <f t="array" ref="D692">IF(ROWS(D$2:D692)&gt;COUNTA('2-Merge'!A:A),"",INDEX('2-Merge'!D:D,SMALL(IF('2-Merge'!A$2:A$500&lt;&gt;"",ROW('2-Merge'!A$2:A$500)),ROWS(D$2:D692))))</f>
        <v>#NUM!</v>
      </c>
      <c r="E692" s="5" t="e">
        <f t="array" ref="E692">IF(ROWS(E$2:E692)&gt;COUNTA('2-Merge'!A:A),"",INDEX('2-Merge'!E:E,SMALL(IF('2-Merge'!A$2:A$500&lt;&gt;"",ROW('2-Merge'!A$2:A$500)),ROWS(E$2:E692))))</f>
        <v>#NUM!</v>
      </c>
      <c r="F692" s="5" t="e">
        <f t="array" ref="F692">IF(ROWS(F$2:F692)&gt;COUNTA('2-Merge'!A:A),"",INDEX('2-Merge'!F:F,SMALL(IF('2-Merge'!A$2:A$500&lt;&gt;"",ROW('2-Merge'!A$2:A$500)),ROWS(F$2:F692))))</f>
        <v>#NUM!</v>
      </c>
      <c r="G692" t="e">
        <f t="array" ref="G692">IF(ROWS(G$2:G692)&gt;COUNTA('2-Merge'!A:A),"",INDEX('2-Merge'!G:G,SMALL(IF('2-Merge'!A$2:A$500&lt;&gt;"",ROW('2-Merge'!A$2:A$500)),ROWS(G$2:G692))))</f>
        <v>#NUM!</v>
      </c>
    </row>
    <row r="693" spans="1:7" x14ac:dyDescent="0.25">
      <c r="A693" s="6" t="e">
        <f t="array" ref="A693">IF(ROWS(A$2:A693)&gt;COUNTA('2-Merge'!A:A),"",INDEX('2-Merge'!A:A,SMALL(IF('2-Merge'!A$2:A$500&lt;&gt;"",ROW('2-Merge'!A$2:A$500)),ROWS(A$2:A693))))</f>
        <v>#NUM!</v>
      </c>
      <c r="B693" t="e">
        <f t="array" ref="B693">IF(ROWS(B$2:B693)&gt;COUNTA('2-Merge'!A:A),"",INDEX('2-Merge'!B:B,SMALL(IF('2-Merge'!A$2:A$500&lt;&gt;"",ROW('2-Merge'!A$2:A$500)),ROWS(B$2:B693))))</f>
        <v>#NUM!</v>
      </c>
      <c r="C693" t="e">
        <f t="array" ref="C693">IF(ROWS(C$2:C693)&gt;COUNTA('2-Merge'!A:A),"",INDEX('2-Merge'!C:C,SMALL(IF('2-Merge'!A$2:A$500&lt;&gt;"",ROW('2-Merge'!A$2:A$500)),ROWS(C$2:C693))))</f>
        <v>#NUM!</v>
      </c>
      <c r="D693" s="3" t="e">
        <f t="array" ref="D693">IF(ROWS(D$2:D693)&gt;COUNTA('2-Merge'!A:A),"",INDEX('2-Merge'!D:D,SMALL(IF('2-Merge'!A$2:A$500&lt;&gt;"",ROW('2-Merge'!A$2:A$500)),ROWS(D$2:D693))))</f>
        <v>#NUM!</v>
      </c>
      <c r="E693" s="5" t="e">
        <f t="array" ref="E693">IF(ROWS(E$2:E693)&gt;COUNTA('2-Merge'!A:A),"",INDEX('2-Merge'!E:E,SMALL(IF('2-Merge'!A$2:A$500&lt;&gt;"",ROW('2-Merge'!A$2:A$500)),ROWS(E$2:E693))))</f>
        <v>#NUM!</v>
      </c>
      <c r="F693" s="5" t="e">
        <f t="array" ref="F693">IF(ROWS(F$2:F693)&gt;COUNTA('2-Merge'!A:A),"",INDEX('2-Merge'!F:F,SMALL(IF('2-Merge'!A$2:A$500&lt;&gt;"",ROW('2-Merge'!A$2:A$500)),ROWS(F$2:F693))))</f>
        <v>#NUM!</v>
      </c>
      <c r="G693" t="e">
        <f t="array" ref="G693">IF(ROWS(G$2:G693)&gt;COUNTA('2-Merge'!A:A),"",INDEX('2-Merge'!G:G,SMALL(IF('2-Merge'!A$2:A$500&lt;&gt;"",ROW('2-Merge'!A$2:A$500)),ROWS(G$2:G693))))</f>
        <v>#NUM!</v>
      </c>
    </row>
    <row r="694" spans="1:7" x14ac:dyDescent="0.25">
      <c r="A694" s="6" t="e">
        <f t="array" ref="A694">IF(ROWS(A$2:A694)&gt;COUNTA('2-Merge'!A:A),"",INDEX('2-Merge'!A:A,SMALL(IF('2-Merge'!A$2:A$500&lt;&gt;"",ROW('2-Merge'!A$2:A$500)),ROWS(A$2:A694))))</f>
        <v>#NUM!</v>
      </c>
      <c r="B694" t="e">
        <f t="array" ref="B694">IF(ROWS(B$2:B694)&gt;COUNTA('2-Merge'!A:A),"",INDEX('2-Merge'!B:B,SMALL(IF('2-Merge'!A$2:A$500&lt;&gt;"",ROW('2-Merge'!A$2:A$500)),ROWS(B$2:B694))))</f>
        <v>#NUM!</v>
      </c>
      <c r="C694" t="e">
        <f t="array" ref="C694">IF(ROWS(C$2:C694)&gt;COUNTA('2-Merge'!A:A),"",INDEX('2-Merge'!C:C,SMALL(IF('2-Merge'!A$2:A$500&lt;&gt;"",ROW('2-Merge'!A$2:A$500)),ROWS(C$2:C694))))</f>
        <v>#NUM!</v>
      </c>
      <c r="D694" s="3" t="e">
        <f t="array" ref="D694">IF(ROWS(D$2:D694)&gt;COUNTA('2-Merge'!A:A),"",INDEX('2-Merge'!D:D,SMALL(IF('2-Merge'!A$2:A$500&lt;&gt;"",ROW('2-Merge'!A$2:A$500)),ROWS(D$2:D694))))</f>
        <v>#NUM!</v>
      </c>
      <c r="E694" s="5" t="e">
        <f t="array" ref="E694">IF(ROWS(E$2:E694)&gt;COUNTA('2-Merge'!A:A),"",INDEX('2-Merge'!E:E,SMALL(IF('2-Merge'!A$2:A$500&lt;&gt;"",ROW('2-Merge'!A$2:A$500)),ROWS(E$2:E694))))</f>
        <v>#NUM!</v>
      </c>
      <c r="F694" s="5" t="e">
        <f t="array" ref="F694">IF(ROWS(F$2:F694)&gt;COUNTA('2-Merge'!A:A),"",INDEX('2-Merge'!F:F,SMALL(IF('2-Merge'!A$2:A$500&lt;&gt;"",ROW('2-Merge'!A$2:A$500)),ROWS(F$2:F694))))</f>
        <v>#NUM!</v>
      </c>
      <c r="G694" t="e">
        <f t="array" ref="G694">IF(ROWS(G$2:G694)&gt;COUNTA('2-Merge'!A:A),"",INDEX('2-Merge'!G:G,SMALL(IF('2-Merge'!A$2:A$500&lt;&gt;"",ROW('2-Merge'!A$2:A$500)),ROWS(G$2:G694))))</f>
        <v>#NUM!</v>
      </c>
    </row>
    <row r="695" spans="1:7" x14ac:dyDescent="0.25">
      <c r="A695" s="6" t="e">
        <f t="array" ref="A695">IF(ROWS(A$2:A695)&gt;COUNTA('2-Merge'!A:A),"",INDEX('2-Merge'!A:A,SMALL(IF('2-Merge'!A$2:A$500&lt;&gt;"",ROW('2-Merge'!A$2:A$500)),ROWS(A$2:A695))))</f>
        <v>#NUM!</v>
      </c>
      <c r="B695" t="e">
        <f t="array" ref="B695">IF(ROWS(B$2:B695)&gt;COUNTA('2-Merge'!A:A),"",INDEX('2-Merge'!B:B,SMALL(IF('2-Merge'!A$2:A$500&lt;&gt;"",ROW('2-Merge'!A$2:A$500)),ROWS(B$2:B695))))</f>
        <v>#NUM!</v>
      </c>
      <c r="C695" t="e">
        <f t="array" ref="C695">IF(ROWS(C$2:C695)&gt;COUNTA('2-Merge'!A:A),"",INDEX('2-Merge'!C:C,SMALL(IF('2-Merge'!A$2:A$500&lt;&gt;"",ROW('2-Merge'!A$2:A$500)),ROWS(C$2:C695))))</f>
        <v>#NUM!</v>
      </c>
      <c r="D695" s="3" t="e">
        <f t="array" ref="D695">IF(ROWS(D$2:D695)&gt;COUNTA('2-Merge'!A:A),"",INDEX('2-Merge'!D:D,SMALL(IF('2-Merge'!A$2:A$500&lt;&gt;"",ROW('2-Merge'!A$2:A$500)),ROWS(D$2:D695))))</f>
        <v>#NUM!</v>
      </c>
      <c r="E695" s="5" t="e">
        <f t="array" ref="E695">IF(ROWS(E$2:E695)&gt;COUNTA('2-Merge'!A:A),"",INDEX('2-Merge'!E:E,SMALL(IF('2-Merge'!A$2:A$500&lt;&gt;"",ROW('2-Merge'!A$2:A$500)),ROWS(E$2:E695))))</f>
        <v>#NUM!</v>
      </c>
      <c r="F695" s="5" t="e">
        <f t="array" ref="F695">IF(ROWS(F$2:F695)&gt;COUNTA('2-Merge'!A:A),"",INDEX('2-Merge'!F:F,SMALL(IF('2-Merge'!A$2:A$500&lt;&gt;"",ROW('2-Merge'!A$2:A$500)),ROWS(F$2:F695))))</f>
        <v>#NUM!</v>
      </c>
      <c r="G695" t="e">
        <f t="array" ref="G695">IF(ROWS(G$2:G695)&gt;COUNTA('2-Merge'!A:A),"",INDEX('2-Merge'!G:G,SMALL(IF('2-Merge'!A$2:A$500&lt;&gt;"",ROW('2-Merge'!A$2:A$500)),ROWS(G$2:G695))))</f>
        <v>#NUM!</v>
      </c>
    </row>
    <row r="696" spans="1:7" x14ac:dyDescent="0.25">
      <c r="A696" s="6" t="e">
        <f t="array" ref="A696">IF(ROWS(A$2:A696)&gt;COUNTA('2-Merge'!A:A),"",INDEX('2-Merge'!A:A,SMALL(IF('2-Merge'!A$2:A$500&lt;&gt;"",ROW('2-Merge'!A$2:A$500)),ROWS(A$2:A696))))</f>
        <v>#NUM!</v>
      </c>
      <c r="B696" t="e">
        <f t="array" ref="B696">IF(ROWS(B$2:B696)&gt;COUNTA('2-Merge'!A:A),"",INDEX('2-Merge'!B:B,SMALL(IF('2-Merge'!A$2:A$500&lt;&gt;"",ROW('2-Merge'!A$2:A$500)),ROWS(B$2:B696))))</f>
        <v>#NUM!</v>
      </c>
      <c r="C696" t="e">
        <f t="array" ref="C696">IF(ROWS(C$2:C696)&gt;COUNTA('2-Merge'!A:A),"",INDEX('2-Merge'!C:C,SMALL(IF('2-Merge'!A$2:A$500&lt;&gt;"",ROW('2-Merge'!A$2:A$500)),ROWS(C$2:C696))))</f>
        <v>#NUM!</v>
      </c>
      <c r="D696" s="3" t="e">
        <f t="array" ref="D696">IF(ROWS(D$2:D696)&gt;COUNTA('2-Merge'!A:A),"",INDEX('2-Merge'!D:D,SMALL(IF('2-Merge'!A$2:A$500&lt;&gt;"",ROW('2-Merge'!A$2:A$500)),ROWS(D$2:D696))))</f>
        <v>#NUM!</v>
      </c>
      <c r="E696" s="5" t="e">
        <f t="array" ref="E696">IF(ROWS(E$2:E696)&gt;COUNTA('2-Merge'!A:A),"",INDEX('2-Merge'!E:E,SMALL(IF('2-Merge'!A$2:A$500&lt;&gt;"",ROW('2-Merge'!A$2:A$500)),ROWS(E$2:E696))))</f>
        <v>#NUM!</v>
      </c>
      <c r="F696" s="5" t="e">
        <f t="array" ref="F696">IF(ROWS(F$2:F696)&gt;COUNTA('2-Merge'!A:A),"",INDEX('2-Merge'!F:F,SMALL(IF('2-Merge'!A$2:A$500&lt;&gt;"",ROW('2-Merge'!A$2:A$500)),ROWS(F$2:F696))))</f>
        <v>#NUM!</v>
      </c>
      <c r="G696" t="e">
        <f t="array" ref="G696">IF(ROWS(G$2:G696)&gt;COUNTA('2-Merge'!A:A),"",INDEX('2-Merge'!G:G,SMALL(IF('2-Merge'!A$2:A$500&lt;&gt;"",ROW('2-Merge'!A$2:A$500)),ROWS(G$2:G696))))</f>
        <v>#NUM!</v>
      </c>
    </row>
    <row r="697" spans="1:7" x14ac:dyDescent="0.25">
      <c r="A697" s="6" t="e">
        <f t="array" ref="A697">IF(ROWS(A$2:A697)&gt;COUNTA('2-Merge'!A:A),"",INDEX('2-Merge'!A:A,SMALL(IF('2-Merge'!A$2:A$500&lt;&gt;"",ROW('2-Merge'!A$2:A$500)),ROWS(A$2:A697))))</f>
        <v>#NUM!</v>
      </c>
      <c r="B697" t="e">
        <f t="array" ref="B697">IF(ROWS(B$2:B697)&gt;COUNTA('2-Merge'!A:A),"",INDEX('2-Merge'!B:B,SMALL(IF('2-Merge'!A$2:A$500&lt;&gt;"",ROW('2-Merge'!A$2:A$500)),ROWS(B$2:B697))))</f>
        <v>#NUM!</v>
      </c>
      <c r="C697" t="e">
        <f t="array" ref="C697">IF(ROWS(C$2:C697)&gt;COUNTA('2-Merge'!A:A),"",INDEX('2-Merge'!C:C,SMALL(IF('2-Merge'!A$2:A$500&lt;&gt;"",ROW('2-Merge'!A$2:A$500)),ROWS(C$2:C697))))</f>
        <v>#NUM!</v>
      </c>
      <c r="D697" s="3" t="e">
        <f t="array" ref="D697">IF(ROWS(D$2:D697)&gt;COUNTA('2-Merge'!A:A),"",INDEX('2-Merge'!D:D,SMALL(IF('2-Merge'!A$2:A$500&lt;&gt;"",ROW('2-Merge'!A$2:A$500)),ROWS(D$2:D697))))</f>
        <v>#NUM!</v>
      </c>
      <c r="E697" s="5" t="e">
        <f t="array" ref="E697">IF(ROWS(E$2:E697)&gt;COUNTA('2-Merge'!A:A),"",INDEX('2-Merge'!E:E,SMALL(IF('2-Merge'!A$2:A$500&lt;&gt;"",ROW('2-Merge'!A$2:A$500)),ROWS(E$2:E697))))</f>
        <v>#NUM!</v>
      </c>
      <c r="F697" s="5" t="e">
        <f t="array" ref="F697">IF(ROWS(F$2:F697)&gt;COUNTA('2-Merge'!A:A),"",INDEX('2-Merge'!F:F,SMALL(IF('2-Merge'!A$2:A$500&lt;&gt;"",ROW('2-Merge'!A$2:A$500)),ROWS(F$2:F697))))</f>
        <v>#NUM!</v>
      </c>
      <c r="G697" t="e">
        <f t="array" ref="G697">IF(ROWS(G$2:G697)&gt;COUNTA('2-Merge'!A:A),"",INDEX('2-Merge'!G:G,SMALL(IF('2-Merge'!A$2:A$500&lt;&gt;"",ROW('2-Merge'!A$2:A$500)),ROWS(G$2:G697))))</f>
        <v>#NUM!</v>
      </c>
    </row>
    <row r="698" spans="1:7" x14ac:dyDescent="0.25">
      <c r="A698" s="6" t="e">
        <f t="array" ref="A698">IF(ROWS(A$2:A698)&gt;COUNTA('2-Merge'!A:A),"",INDEX('2-Merge'!A:A,SMALL(IF('2-Merge'!A$2:A$500&lt;&gt;"",ROW('2-Merge'!A$2:A$500)),ROWS(A$2:A698))))</f>
        <v>#NUM!</v>
      </c>
      <c r="B698" t="e">
        <f t="array" ref="B698">IF(ROWS(B$2:B698)&gt;COUNTA('2-Merge'!A:A),"",INDEX('2-Merge'!B:B,SMALL(IF('2-Merge'!A$2:A$500&lt;&gt;"",ROW('2-Merge'!A$2:A$500)),ROWS(B$2:B698))))</f>
        <v>#NUM!</v>
      </c>
      <c r="C698" t="e">
        <f t="array" ref="C698">IF(ROWS(C$2:C698)&gt;COUNTA('2-Merge'!A:A),"",INDEX('2-Merge'!C:C,SMALL(IF('2-Merge'!A$2:A$500&lt;&gt;"",ROW('2-Merge'!A$2:A$500)),ROWS(C$2:C698))))</f>
        <v>#NUM!</v>
      </c>
      <c r="D698" s="3" t="e">
        <f t="array" ref="D698">IF(ROWS(D$2:D698)&gt;COUNTA('2-Merge'!A:A),"",INDEX('2-Merge'!D:D,SMALL(IF('2-Merge'!A$2:A$500&lt;&gt;"",ROW('2-Merge'!A$2:A$500)),ROWS(D$2:D698))))</f>
        <v>#NUM!</v>
      </c>
      <c r="E698" s="5" t="e">
        <f t="array" ref="E698">IF(ROWS(E$2:E698)&gt;COUNTA('2-Merge'!A:A),"",INDEX('2-Merge'!E:E,SMALL(IF('2-Merge'!A$2:A$500&lt;&gt;"",ROW('2-Merge'!A$2:A$500)),ROWS(E$2:E698))))</f>
        <v>#NUM!</v>
      </c>
      <c r="F698" s="5" t="e">
        <f t="array" ref="F698">IF(ROWS(F$2:F698)&gt;COUNTA('2-Merge'!A:A),"",INDEX('2-Merge'!F:F,SMALL(IF('2-Merge'!A$2:A$500&lt;&gt;"",ROW('2-Merge'!A$2:A$500)),ROWS(F$2:F698))))</f>
        <v>#NUM!</v>
      </c>
      <c r="G698" t="e">
        <f t="array" ref="G698">IF(ROWS(G$2:G698)&gt;COUNTA('2-Merge'!A:A),"",INDEX('2-Merge'!G:G,SMALL(IF('2-Merge'!A$2:A$500&lt;&gt;"",ROW('2-Merge'!A$2:A$500)),ROWS(G$2:G698))))</f>
        <v>#NUM!</v>
      </c>
    </row>
    <row r="699" spans="1:7" x14ac:dyDescent="0.25">
      <c r="A699" s="6" t="e">
        <f t="array" ref="A699">IF(ROWS(A$2:A699)&gt;COUNTA('2-Merge'!A:A),"",INDEX('2-Merge'!A:A,SMALL(IF('2-Merge'!A$2:A$500&lt;&gt;"",ROW('2-Merge'!A$2:A$500)),ROWS(A$2:A699))))</f>
        <v>#NUM!</v>
      </c>
      <c r="B699" t="e">
        <f t="array" ref="B699">IF(ROWS(B$2:B699)&gt;COUNTA('2-Merge'!A:A),"",INDEX('2-Merge'!B:B,SMALL(IF('2-Merge'!A$2:A$500&lt;&gt;"",ROW('2-Merge'!A$2:A$500)),ROWS(B$2:B699))))</f>
        <v>#NUM!</v>
      </c>
      <c r="C699" t="e">
        <f t="array" ref="C699">IF(ROWS(C$2:C699)&gt;COUNTA('2-Merge'!A:A),"",INDEX('2-Merge'!C:C,SMALL(IF('2-Merge'!A$2:A$500&lt;&gt;"",ROW('2-Merge'!A$2:A$500)),ROWS(C$2:C699))))</f>
        <v>#NUM!</v>
      </c>
      <c r="D699" s="3" t="e">
        <f t="array" ref="D699">IF(ROWS(D$2:D699)&gt;COUNTA('2-Merge'!A:A),"",INDEX('2-Merge'!D:D,SMALL(IF('2-Merge'!A$2:A$500&lt;&gt;"",ROW('2-Merge'!A$2:A$500)),ROWS(D$2:D699))))</f>
        <v>#NUM!</v>
      </c>
      <c r="E699" s="5" t="e">
        <f t="array" ref="E699">IF(ROWS(E$2:E699)&gt;COUNTA('2-Merge'!A:A),"",INDEX('2-Merge'!E:E,SMALL(IF('2-Merge'!A$2:A$500&lt;&gt;"",ROW('2-Merge'!A$2:A$500)),ROWS(E$2:E699))))</f>
        <v>#NUM!</v>
      </c>
      <c r="F699" s="5" t="e">
        <f t="array" ref="F699">IF(ROWS(F$2:F699)&gt;COUNTA('2-Merge'!A:A),"",INDEX('2-Merge'!F:F,SMALL(IF('2-Merge'!A$2:A$500&lt;&gt;"",ROW('2-Merge'!A$2:A$500)),ROWS(F$2:F699))))</f>
        <v>#NUM!</v>
      </c>
      <c r="G699" t="e">
        <f t="array" ref="G699">IF(ROWS(G$2:G699)&gt;COUNTA('2-Merge'!A:A),"",INDEX('2-Merge'!G:G,SMALL(IF('2-Merge'!A$2:A$500&lt;&gt;"",ROW('2-Merge'!A$2:A$500)),ROWS(G$2:G699))))</f>
        <v>#NUM!</v>
      </c>
    </row>
    <row r="700" spans="1:7" x14ac:dyDescent="0.25">
      <c r="A700" s="6" t="e">
        <f t="array" ref="A700">IF(ROWS(A$2:A700)&gt;COUNTA('2-Merge'!A:A),"",INDEX('2-Merge'!A:A,SMALL(IF('2-Merge'!A$2:A$500&lt;&gt;"",ROW('2-Merge'!A$2:A$500)),ROWS(A$2:A700))))</f>
        <v>#NUM!</v>
      </c>
      <c r="B700" t="e">
        <f t="array" ref="B700">IF(ROWS(B$2:B700)&gt;COUNTA('2-Merge'!A:A),"",INDEX('2-Merge'!B:B,SMALL(IF('2-Merge'!A$2:A$500&lt;&gt;"",ROW('2-Merge'!A$2:A$500)),ROWS(B$2:B700))))</f>
        <v>#NUM!</v>
      </c>
      <c r="C700" t="e">
        <f t="array" ref="C700">IF(ROWS(C$2:C700)&gt;COUNTA('2-Merge'!A:A),"",INDEX('2-Merge'!C:C,SMALL(IF('2-Merge'!A$2:A$500&lt;&gt;"",ROW('2-Merge'!A$2:A$500)),ROWS(C$2:C700))))</f>
        <v>#NUM!</v>
      </c>
      <c r="D700" s="3" t="e">
        <f t="array" ref="D700">IF(ROWS(D$2:D700)&gt;COUNTA('2-Merge'!A:A),"",INDEX('2-Merge'!D:D,SMALL(IF('2-Merge'!A$2:A$500&lt;&gt;"",ROW('2-Merge'!A$2:A$500)),ROWS(D$2:D700))))</f>
        <v>#NUM!</v>
      </c>
      <c r="E700" s="5" t="e">
        <f t="array" ref="E700">IF(ROWS(E$2:E700)&gt;COUNTA('2-Merge'!A:A),"",INDEX('2-Merge'!E:E,SMALL(IF('2-Merge'!A$2:A$500&lt;&gt;"",ROW('2-Merge'!A$2:A$500)),ROWS(E$2:E700))))</f>
        <v>#NUM!</v>
      </c>
      <c r="F700" s="5" t="e">
        <f t="array" ref="F700">IF(ROWS(F$2:F700)&gt;COUNTA('2-Merge'!A:A),"",INDEX('2-Merge'!F:F,SMALL(IF('2-Merge'!A$2:A$500&lt;&gt;"",ROW('2-Merge'!A$2:A$500)),ROWS(F$2:F700))))</f>
        <v>#NUM!</v>
      </c>
      <c r="G700" t="e">
        <f t="array" ref="G700">IF(ROWS(G$2:G700)&gt;COUNTA('2-Merge'!A:A),"",INDEX('2-Merge'!G:G,SMALL(IF('2-Merge'!A$2:A$500&lt;&gt;"",ROW('2-Merge'!A$2:A$500)),ROWS(G$2:G700))))</f>
        <v>#NUM!</v>
      </c>
    </row>
    <row r="701" spans="1:7" x14ac:dyDescent="0.25">
      <c r="A701" s="6" t="e">
        <f t="array" ref="A701">IF(ROWS(A$2:A701)&gt;COUNTA('2-Merge'!A:A),"",INDEX('2-Merge'!A:A,SMALL(IF('2-Merge'!A$2:A$500&lt;&gt;"",ROW('2-Merge'!A$2:A$500)),ROWS(A$2:A701))))</f>
        <v>#NUM!</v>
      </c>
      <c r="B701" t="e">
        <f t="array" ref="B701">IF(ROWS(B$2:B701)&gt;COUNTA('2-Merge'!A:A),"",INDEX('2-Merge'!B:B,SMALL(IF('2-Merge'!A$2:A$500&lt;&gt;"",ROW('2-Merge'!A$2:A$500)),ROWS(B$2:B701))))</f>
        <v>#NUM!</v>
      </c>
      <c r="C701" t="e">
        <f t="array" ref="C701">IF(ROWS(C$2:C701)&gt;COUNTA('2-Merge'!A:A),"",INDEX('2-Merge'!C:C,SMALL(IF('2-Merge'!A$2:A$500&lt;&gt;"",ROW('2-Merge'!A$2:A$500)),ROWS(C$2:C701))))</f>
        <v>#NUM!</v>
      </c>
      <c r="D701" s="3" t="e">
        <f t="array" ref="D701">IF(ROWS(D$2:D701)&gt;COUNTA('2-Merge'!A:A),"",INDEX('2-Merge'!D:D,SMALL(IF('2-Merge'!A$2:A$500&lt;&gt;"",ROW('2-Merge'!A$2:A$500)),ROWS(D$2:D701))))</f>
        <v>#NUM!</v>
      </c>
      <c r="E701" s="5" t="e">
        <f t="array" ref="E701">IF(ROWS(E$2:E701)&gt;COUNTA('2-Merge'!A:A),"",INDEX('2-Merge'!E:E,SMALL(IF('2-Merge'!A$2:A$500&lt;&gt;"",ROW('2-Merge'!A$2:A$500)),ROWS(E$2:E701))))</f>
        <v>#NUM!</v>
      </c>
      <c r="F701" s="5" t="e">
        <f t="array" ref="F701">IF(ROWS(F$2:F701)&gt;COUNTA('2-Merge'!A:A),"",INDEX('2-Merge'!F:F,SMALL(IF('2-Merge'!A$2:A$500&lt;&gt;"",ROW('2-Merge'!A$2:A$500)),ROWS(F$2:F701))))</f>
        <v>#NUM!</v>
      </c>
      <c r="G701" t="e">
        <f t="array" ref="G701">IF(ROWS(G$2:G701)&gt;COUNTA('2-Merge'!A:A),"",INDEX('2-Merge'!G:G,SMALL(IF('2-Merge'!A$2:A$500&lt;&gt;"",ROW('2-Merge'!A$2:A$500)),ROWS(G$2:G701))))</f>
        <v>#NUM!</v>
      </c>
    </row>
    <row r="702" spans="1:7" x14ac:dyDescent="0.25">
      <c r="A702" s="6" t="e">
        <f t="array" ref="A702">IF(ROWS(A$2:A702)&gt;COUNTA('2-Merge'!A:A),"",INDEX('2-Merge'!A:A,SMALL(IF('2-Merge'!A$2:A$500&lt;&gt;"",ROW('2-Merge'!A$2:A$500)),ROWS(A$2:A702))))</f>
        <v>#NUM!</v>
      </c>
      <c r="B702" t="e">
        <f t="array" ref="B702">IF(ROWS(B$2:B702)&gt;COUNTA('2-Merge'!A:A),"",INDEX('2-Merge'!B:B,SMALL(IF('2-Merge'!A$2:A$500&lt;&gt;"",ROW('2-Merge'!A$2:A$500)),ROWS(B$2:B702))))</f>
        <v>#NUM!</v>
      </c>
      <c r="C702" t="e">
        <f t="array" ref="C702">IF(ROWS(C$2:C702)&gt;COUNTA('2-Merge'!A:A),"",INDEX('2-Merge'!C:C,SMALL(IF('2-Merge'!A$2:A$500&lt;&gt;"",ROW('2-Merge'!A$2:A$500)),ROWS(C$2:C702))))</f>
        <v>#NUM!</v>
      </c>
      <c r="D702" s="3" t="e">
        <f t="array" ref="D702">IF(ROWS(D$2:D702)&gt;COUNTA('2-Merge'!A:A),"",INDEX('2-Merge'!D:D,SMALL(IF('2-Merge'!A$2:A$500&lt;&gt;"",ROW('2-Merge'!A$2:A$500)),ROWS(D$2:D702))))</f>
        <v>#NUM!</v>
      </c>
      <c r="E702" s="5" t="e">
        <f t="array" ref="E702">IF(ROWS(E$2:E702)&gt;COUNTA('2-Merge'!A:A),"",INDEX('2-Merge'!E:E,SMALL(IF('2-Merge'!A$2:A$500&lt;&gt;"",ROW('2-Merge'!A$2:A$500)),ROWS(E$2:E702))))</f>
        <v>#NUM!</v>
      </c>
      <c r="F702" s="5" t="e">
        <f t="array" ref="F702">IF(ROWS(F$2:F702)&gt;COUNTA('2-Merge'!A:A),"",INDEX('2-Merge'!F:F,SMALL(IF('2-Merge'!A$2:A$500&lt;&gt;"",ROW('2-Merge'!A$2:A$500)),ROWS(F$2:F702))))</f>
        <v>#NUM!</v>
      </c>
      <c r="G702" t="e">
        <f t="array" ref="G702">IF(ROWS(G$2:G702)&gt;COUNTA('2-Merge'!A:A),"",INDEX('2-Merge'!G:G,SMALL(IF('2-Merge'!A$2:A$500&lt;&gt;"",ROW('2-Merge'!A$2:A$500)),ROWS(G$2:G702))))</f>
        <v>#NUM!</v>
      </c>
    </row>
    <row r="703" spans="1:7" x14ac:dyDescent="0.25">
      <c r="A703" s="6" t="e">
        <f t="array" ref="A703">IF(ROWS(A$2:A703)&gt;COUNTA('2-Merge'!A:A),"",INDEX('2-Merge'!A:A,SMALL(IF('2-Merge'!A$2:A$500&lt;&gt;"",ROW('2-Merge'!A$2:A$500)),ROWS(A$2:A703))))</f>
        <v>#NUM!</v>
      </c>
      <c r="B703" t="e">
        <f t="array" ref="B703">IF(ROWS(B$2:B703)&gt;COUNTA('2-Merge'!A:A),"",INDEX('2-Merge'!B:B,SMALL(IF('2-Merge'!A$2:A$500&lt;&gt;"",ROW('2-Merge'!A$2:A$500)),ROWS(B$2:B703))))</f>
        <v>#NUM!</v>
      </c>
      <c r="C703" t="e">
        <f t="array" ref="C703">IF(ROWS(C$2:C703)&gt;COUNTA('2-Merge'!A:A),"",INDEX('2-Merge'!C:C,SMALL(IF('2-Merge'!A$2:A$500&lt;&gt;"",ROW('2-Merge'!A$2:A$500)),ROWS(C$2:C703))))</f>
        <v>#NUM!</v>
      </c>
      <c r="D703" s="3" t="e">
        <f t="array" ref="D703">IF(ROWS(D$2:D703)&gt;COUNTA('2-Merge'!A:A),"",INDEX('2-Merge'!D:D,SMALL(IF('2-Merge'!A$2:A$500&lt;&gt;"",ROW('2-Merge'!A$2:A$500)),ROWS(D$2:D703))))</f>
        <v>#NUM!</v>
      </c>
      <c r="E703" s="5" t="e">
        <f t="array" ref="E703">IF(ROWS(E$2:E703)&gt;COUNTA('2-Merge'!A:A),"",INDEX('2-Merge'!E:E,SMALL(IF('2-Merge'!A$2:A$500&lt;&gt;"",ROW('2-Merge'!A$2:A$500)),ROWS(E$2:E703))))</f>
        <v>#NUM!</v>
      </c>
      <c r="F703" s="5" t="e">
        <f t="array" ref="F703">IF(ROWS(F$2:F703)&gt;COUNTA('2-Merge'!A:A),"",INDEX('2-Merge'!F:F,SMALL(IF('2-Merge'!A$2:A$500&lt;&gt;"",ROW('2-Merge'!A$2:A$500)),ROWS(F$2:F703))))</f>
        <v>#NUM!</v>
      </c>
      <c r="G703" t="e">
        <f t="array" ref="G703">IF(ROWS(G$2:G703)&gt;COUNTA('2-Merge'!A:A),"",INDEX('2-Merge'!G:G,SMALL(IF('2-Merge'!A$2:A$500&lt;&gt;"",ROW('2-Merge'!A$2:A$500)),ROWS(G$2:G703))))</f>
        <v>#NUM!</v>
      </c>
    </row>
    <row r="704" spans="1:7" x14ac:dyDescent="0.25">
      <c r="A704" s="6" t="e">
        <f t="array" ref="A704">IF(ROWS(A$2:A704)&gt;COUNTA('2-Merge'!A:A),"",INDEX('2-Merge'!A:A,SMALL(IF('2-Merge'!A$2:A$500&lt;&gt;"",ROW('2-Merge'!A$2:A$500)),ROWS(A$2:A704))))</f>
        <v>#NUM!</v>
      </c>
      <c r="B704" t="e">
        <f t="array" ref="B704">IF(ROWS(B$2:B704)&gt;COUNTA('2-Merge'!A:A),"",INDEX('2-Merge'!B:B,SMALL(IF('2-Merge'!A$2:A$500&lt;&gt;"",ROW('2-Merge'!A$2:A$500)),ROWS(B$2:B704))))</f>
        <v>#NUM!</v>
      </c>
      <c r="C704" t="e">
        <f t="array" ref="C704">IF(ROWS(C$2:C704)&gt;COUNTA('2-Merge'!A:A),"",INDEX('2-Merge'!C:C,SMALL(IF('2-Merge'!A$2:A$500&lt;&gt;"",ROW('2-Merge'!A$2:A$500)),ROWS(C$2:C704))))</f>
        <v>#NUM!</v>
      </c>
      <c r="D704" s="3" t="e">
        <f t="array" ref="D704">IF(ROWS(D$2:D704)&gt;COUNTA('2-Merge'!A:A),"",INDEX('2-Merge'!D:D,SMALL(IF('2-Merge'!A$2:A$500&lt;&gt;"",ROW('2-Merge'!A$2:A$500)),ROWS(D$2:D704))))</f>
        <v>#NUM!</v>
      </c>
      <c r="E704" s="5" t="e">
        <f t="array" ref="E704">IF(ROWS(E$2:E704)&gt;COUNTA('2-Merge'!A:A),"",INDEX('2-Merge'!E:E,SMALL(IF('2-Merge'!A$2:A$500&lt;&gt;"",ROW('2-Merge'!A$2:A$500)),ROWS(E$2:E704))))</f>
        <v>#NUM!</v>
      </c>
      <c r="F704" s="5" t="e">
        <f t="array" ref="F704">IF(ROWS(F$2:F704)&gt;COUNTA('2-Merge'!A:A),"",INDEX('2-Merge'!F:F,SMALL(IF('2-Merge'!A$2:A$500&lt;&gt;"",ROW('2-Merge'!A$2:A$500)),ROWS(F$2:F704))))</f>
        <v>#NUM!</v>
      </c>
      <c r="G704" t="e">
        <f t="array" ref="G704">IF(ROWS(G$2:G704)&gt;COUNTA('2-Merge'!A:A),"",INDEX('2-Merge'!G:G,SMALL(IF('2-Merge'!A$2:A$500&lt;&gt;"",ROW('2-Merge'!A$2:A$500)),ROWS(G$2:G704))))</f>
        <v>#NUM!</v>
      </c>
    </row>
    <row r="705" spans="1:7" x14ac:dyDescent="0.25">
      <c r="A705" s="6" t="e">
        <f t="array" ref="A705">IF(ROWS(A$2:A705)&gt;COUNTA('2-Merge'!A:A),"",INDEX('2-Merge'!A:A,SMALL(IF('2-Merge'!A$2:A$500&lt;&gt;"",ROW('2-Merge'!A$2:A$500)),ROWS(A$2:A705))))</f>
        <v>#NUM!</v>
      </c>
      <c r="B705" t="e">
        <f t="array" ref="B705">IF(ROWS(B$2:B705)&gt;COUNTA('2-Merge'!A:A),"",INDEX('2-Merge'!B:B,SMALL(IF('2-Merge'!A$2:A$500&lt;&gt;"",ROW('2-Merge'!A$2:A$500)),ROWS(B$2:B705))))</f>
        <v>#NUM!</v>
      </c>
      <c r="C705" t="e">
        <f t="array" ref="C705">IF(ROWS(C$2:C705)&gt;COUNTA('2-Merge'!A:A),"",INDEX('2-Merge'!C:C,SMALL(IF('2-Merge'!A$2:A$500&lt;&gt;"",ROW('2-Merge'!A$2:A$500)),ROWS(C$2:C705))))</f>
        <v>#NUM!</v>
      </c>
      <c r="D705" s="3" t="e">
        <f t="array" ref="D705">IF(ROWS(D$2:D705)&gt;COUNTA('2-Merge'!A:A),"",INDEX('2-Merge'!D:D,SMALL(IF('2-Merge'!A$2:A$500&lt;&gt;"",ROW('2-Merge'!A$2:A$500)),ROWS(D$2:D705))))</f>
        <v>#NUM!</v>
      </c>
      <c r="E705" s="5" t="e">
        <f t="array" ref="E705">IF(ROWS(E$2:E705)&gt;COUNTA('2-Merge'!A:A),"",INDEX('2-Merge'!E:E,SMALL(IF('2-Merge'!A$2:A$500&lt;&gt;"",ROW('2-Merge'!A$2:A$500)),ROWS(E$2:E705))))</f>
        <v>#NUM!</v>
      </c>
      <c r="F705" s="5" t="e">
        <f t="array" ref="F705">IF(ROWS(F$2:F705)&gt;COUNTA('2-Merge'!A:A),"",INDEX('2-Merge'!F:F,SMALL(IF('2-Merge'!A$2:A$500&lt;&gt;"",ROW('2-Merge'!A$2:A$500)),ROWS(F$2:F705))))</f>
        <v>#NUM!</v>
      </c>
      <c r="G705" t="e">
        <f t="array" ref="G705">IF(ROWS(G$2:G705)&gt;COUNTA('2-Merge'!A:A),"",INDEX('2-Merge'!G:G,SMALL(IF('2-Merge'!A$2:A$500&lt;&gt;"",ROW('2-Merge'!A$2:A$500)),ROWS(G$2:G705))))</f>
        <v>#NUM!</v>
      </c>
    </row>
    <row r="706" spans="1:7" x14ac:dyDescent="0.25">
      <c r="A706" s="6" t="e">
        <f t="array" ref="A706">IF(ROWS(A$2:A706)&gt;COUNTA('2-Merge'!A:A),"",INDEX('2-Merge'!A:A,SMALL(IF('2-Merge'!A$2:A$500&lt;&gt;"",ROW('2-Merge'!A$2:A$500)),ROWS(A$2:A706))))</f>
        <v>#NUM!</v>
      </c>
      <c r="B706" t="e">
        <f t="array" ref="B706">IF(ROWS(B$2:B706)&gt;COUNTA('2-Merge'!A:A),"",INDEX('2-Merge'!B:B,SMALL(IF('2-Merge'!A$2:A$500&lt;&gt;"",ROW('2-Merge'!A$2:A$500)),ROWS(B$2:B706))))</f>
        <v>#NUM!</v>
      </c>
      <c r="C706" t="e">
        <f t="array" ref="C706">IF(ROWS(C$2:C706)&gt;COUNTA('2-Merge'!A:A),"",INDEX('2-Merge'!C:C,SMALL(IF('2-Merge'!A$2:A$500&lt;&gt;"",ROW('2-Merge'!A$2:A$500)),ROWS(C$2:C706))))</f>
        <v>#NUM!</v>
      </c>
      <c r="D706" s="3" t="e">
        <f t="array" ref="D706">IF(ROWS(D$2:D706)&gt;COUNTA('2-Merge'!A:A),"",INDEX('2-Merge'!D:D,SMALL(IF('2-Merge'!A$2:A$500&lt;&gt;"",ROW('2-Merge'!A$2:A$500)),ROWS(D$2:D706))))</f>
        <v>#NUM!</v>
      </c>
      <c r="E706" s="5" t="e">
        <f t="array" ref="E706">IF(ROWS(E$2:E706)&gt;COUNTA('2-Merge'!A:A),"",INDEX('2-Merge'!E:E,SMALL(IF('2-Merge'!A$2:A$500&lt;&gt;"",ROW('2-Merge'!A$2:A$500)),ROWS(E$2:E706))))</f>
        <v>#NUM!</v>
      </c>
      <c r="F706" s="5" t="e">
        <f t="array" ref="F706">IF(ROWS(F$2:F706)&gt;COUNTA('2-Merge'!A:A),"",INDEX('2-Merge'!F:F,SMALL(IF('2-Merge'!A$2:A$500&lt;&gt;"",ROW('2-Merge'!A$2:A$500)),ROWS(F$2:F706))))</f>
        <v>#NUM!</v>
      </c>
      <c r="G706" t="e">
        <f t="array" ref="G706">IF(ROWS(G$2:G706)&gt;COUNTA('2-Merge'!A:A),"",INDEX('2-Merge'!G:G,SMALL(IF('2-Merge'!A$2:A$500&lt;&gt;"",ROW('2-Merge'!A$2:A$500)),ROWS(G$2:G706))))</f>
        <v>#NUM!</v>
      </c>
    </row>
    <row r="707" spans="1:7" x14ac:dyDescent="0.25">
      <c r="A707" s="6" t="e">
        <f t="array" ref="A707">IF(ROWS(A$2:A707)&gt;COUNTA('2-Merge'!A:A),"",INDEX('2-Merge'!A:A,SMALL(IF('2-Merge'!A$2:A$500&lt;&gt;"",ROW('2-Merge'!A$2:A$500)),ROWS(A$2:A707))))</f>
        <v>#NUM!</v>
      </c>
      <c r="B707" t="e">
        <f t="array" ref="B707">IF(ROWS(B$2:B707)&gt;COUNTA('2-Merge'!A:A),"",INDEX('2-Merge'!B:B,SMALL(IF('2-Merge'!A$2:A$500&lt;&gt;"",ROW('2-Merge'!A$2:A$500)),ROWS(B$2:B707))))</f>
        <v>#NUM!</v>
      </c>
      <c r="C707" t="e">
        <f t="array" ref="C707">IF(ROWS(C$2:C707)&gt;COUNTA('2-Merge'!A:A),"",INDEX('2-Merge'!C:C,SMALL(IF('2-Merge'!A$2:A$500&lt;&gt;"",ROW('2-Merge'!A$2:A$500)),ROWS(C$2:C707))))</f>
        <v>#NUM!</v>
      </c>
      <c r="D707" s="3" t="e">
        <f t="array" ref="D707">IF(ROWS(D$2:D707)&gt;COUNTA('2-Merge'!A:A),"",INDEX('2-Merge'!D:D,SMALL(IF('2-Merge'!A$2:A$500&lt;&gt;"",ROW('2-Merge'!A$2:A$500)),ROWS(D$2:D707))))</f>
        <v>#NUM!</v>
      </c>
      <c r="E707" s="5" t="e">
        <f t="array" ref="E707">IF(ROWS(E$2:E707)&gt;COUNTA('2-Merge'!A:A),"",INDEX('2-Merge'!E:E,SMALL(IF('2-Merge'!A$2:A$500&lt;&gt;"",ROW('2-Merge'!A$2:A$500)),ROWS(E$2:E707))))</f>
        <v>#NUM!</v>
      </c>
      <c r="F707" s="5" t="e">
        <f t="array" ref="F707">IF(ROWS(F$2:F707)&gt;COUNTA('2-Merge'!A:A),"",INDEX('2-Merge'!F:F,SMALL(IF('2-Merge'!A$2:A$500&lt;&gt;"",ROW('2-Merge'!A$2:A$500)),ROWS(F$2:F707))))</f>
        <v>#NUM!</v>
      </c>
      <c r="G707" t="e">
        <f t="array" ref="G707">IF(ROWS(G$2:G707)&gt;COUNTA('2-Merge'!A:A),"",INDEX('2-Merge'!G:G,SMALL(IF('2-Merge'!A$2:A$500&lt;&gt;"",ROW('2-Merge'!A$2:A$500)),ROWS(G$2:G707))))</f>
        <v>#NUM!</v>
      </c>
    </row>
    <row r="708" spans="1:7" x14ac:dyDescent="0.25">
      <c r="A708" s="6" t="e">
        <f t="array" ref="A708">IF(ROWS(A$2:A708)&gt;COUNTA('2-Merge'!A:A),"",INDEX('2-Merge'!A:A,SMALL(IF('2-Merge'!A$2:A$500&lt;&gt;"",ROW('2-Merge'!A$2:A$500)),ROWS(A$2:A708))))</f>
        <v>#NUM!</v>
      </c>
      <c r="B708" t="e">
        <f t="array" ref="B708">IF(ROWS(B$2:B708)&gt;COUNTA('2-Merge'!A:A),"",INDEX('2-Merge'!B:B,SMALL(IF('2-Merge'!A$2:A$500&lt;&gt;"",ROW('2-Merge'!A$2:A$500)),ROWS(B$2:B708))))</f>
        <v>#NUM!</v>
      </c>
      <c r="C708" t="e">
        <f t="array" ref="C708">IF(ROWS(C$2:C708)&gt;COUNTA('2-Merge'!A:A),"",INDEX('2-Merge'!C:C,SMALL(IF('2-Merge'!A$2:A$500&lt;&gt;"",ROW('2-Merge'!A$2:A$500)),ROWS(C$2:C708))))</f>
        <v>#NUM!</v>
      </c>
      <c r="D708" s="3" t="e">
        <f t="array" ref="D708">IF(ROWS(D$2:D708)&gt;COUNTA('2-Merge'!A:A),"",INDEX('2-Merge'!D:D,SMALL(IF('2-Merge'!A$2:A$500&lt;&gt;"",ROW('2-Merge'!A$2:A$500)),ROWS(D$2:D708))))</f>
        <v>#NUM!</v>
      </c>
      <c r="E708" s="5" t="e">
        <f t="array" ref="E708">IF(ROWS(E$2:E708)&gt;COUNTA('2-Merge'!A:A),"",INDEX('2-Merge'!E:E,SMALL(IF('2-Merge'!A$2:A$500&lt;&gt;"",ROW('2-Merge'!A$2:A$500)),ROWS(E$2:E708))))</f>
        <v>#NUM!</v>
      </c>
      <c r="F708" s="5" t="e">
        <f t="array" ref="F708">IF(ROWS(F$2:F708)&gt;COUNTA('2-Merge'!A:A),"",INDEX('2-Merge'!F:F,SMALL(IF('2-Merge'!A$2:A$500&lt;&gt;"",ROW('2-Merge'!A$2:A$500)),ROWS(F$2:F708))))</f>
        <v>#NUM!</v>
      </c>
      <c r="G708" t="e">
        <f t="array" ref="G708">IF(ROWS(G$2:G708)&gt;COUNTA('2-Merge'!A:A),"",INDEX('2-Merge'!G:G,SMALL(IF('2-Merge'!A$2:A$500&lt;&gt;"",ROW('2-Merge'!A$2:A$500)),ROWS(G$2:G708))))</f>
        <v>#NUM!</v>
      </c>
    </row>
    <row r="709" spans="1:7" x14ac:dyDescent="0.25">
      <c r="A709" s="6" t="e">
        <f t="array" ref="A709">IF(ROWS(A$2:A709)&gt;COUNTA('2-Merge'!A:A),"",INDEX('2-Merge'!A:A,SMALL(IF('2-Merge'!A$2:A$500&lt;&gt;"",ROW('2-Merge'!A$2:A$500)),ROWS(A$2:A709))))</f>
        <v>#NUM!</v>
      </c>
      <c r="B709" t="e">
        <f t="array" ref="B709">IF(ROWS(B$2:B709)&gt;COUNTA('2-Merge'!A:A),"",INDEX('2-Merge'!B:B,SMALL(IF('2-Merge'!A$2:A$500&lt;&gt;"",ROW('2-Merge'!A$2:A$500)),ROWS(B$2:B709))))</f>
        <v>#NUM!</v>
      </c>
      <c r="C709" t="e">
        <f t="array" ref="C709">IF(ROWS(C$2:C709)&gt;COUNTA('2-Merge'!A:A),"",INDEX('2-Merge'!C:C,SMALL(IF('2-Merge'!A$2:A$500&lt;&gt;"",ROW('2-Merge'!A$2:A$500)),ROWS(C$2:C709))))</f>
        <v>#NUM!</v>
      </c>
      <c r="D709" s="3" t="e">
        <f t="array" ref="D709">IF(ROWS(D$2:D709)&gt;COUNTA('2-Merge'!A:A),"",INDEX('2-Merge'!D:D,SMALL(IF('2-Merge'!A$2:A$500&lt;&gt;"",ROW('2-Merge'!A$2:A$500)),ROWS(D$2:D709))))</f>
        <v>#NUM!</v>
      </c>
      <c r="E709" s="5" t="e">
        <f t="array" ref="E709">IF(ROWS(E$2:E709)&gt;COUNTA('2-Merge'!A:A),"",INDEX('2-Merge'!E:E,SMALL(IF('2-Merge'!A$2:A$500&lt;&gt;"",ROW('2-Merge'!A$2:A$500)),ROWS(E$2:E709))))</f>
        <v>#NUM!</v>
      </c>
      <c r="F709" s="5" t="e">
        <f t="array" ref="F709">IF(ROWS(F$2:F709)&gt;COUNTA('2-Merge'!A:A),"",INDEX('2-Merge'!F:F,SMALL(IF('2-Merge'!A$2:A$500&lt;&gt;"",ROW('2-Merge'!A$2:A$500)),ROWS(F$2:F709))))</f>
        <v>#NUM!</v>
      </c>
      <c r="G709" t="e">
        <f t="array" ref="G709">IF(ROWS(G$2:G709)&gt;COUNTA('2-Merge'!A:A),"",INDEX('2-Merge'!G:G,SMALL(IF('2-Merge'!A$2:A$500&lt;&gt;"",ROW('2-Merge'!A$2:A$500)),ROWS(G$2:G709))))</f>
        <v>#NUM!</v>
      </c>
    </row>
    <row r="710" spans="1:7" x14ac:dyDescent="0.25">
      <c r="A710" s="6" t="e">
        <f t="array" ref="A710">IF(ROWS(A$2:A710)&gt;COUNTA('2-Merge'!A:A),"",INDEX('2-Merge'!A:A,SMALL(IF('2-Merge'!A$2:A$500&lt;&gt;"",ROW('2-Merge'!A$2:A$500)),ROWS(A$2:A710))))</f>
        <v>#NUM!</v>
      </c>
      <c r="B710" t="e">
        <f t="array" ref="B710">IF(ROWS(B$2:B710)&gt;COUNTA('2-Merge'!A:A),"",INDEX('2-Merge'!B:B,SMALL(IF('2-Merge'!A$2:A$500&lt;&gt;"",ROW('2-Merge'!A$2:A$500)),ROWS(B$2:B710))))</f>
        <v>#NUM!</v>
      </c>
      <c r="C710" t="e">
        <f t="array" ref="C710">IF(ROWS(C$2:C710)&gt;COUNTA('2-Merge'!A:A),"",INDEX('2-Merge'!C:C,SMALL(IF('2-Merge'!A$2:A$500&lt;&gt;"",ROW('2-Merge'!A$2:A$500)),ROWS(C$2:C710))))</f>
        <v>#NUM!</v>
      </c>
      <c r="D710" s="3" t="e">
        <f t="array" ref="D710">IF(ROWS(D$2:D710)&gt;COUNTA('2-Merge'!A:A),"",INDEX('2-Merge'!D:D,SMALL(IF('2-Merge'!A$2:A$500&lt;&gt;"",ROW('2-Merge'!A$2:A$500)),ROWS(D$2:D710))))</f>
        <v>#NUM!</v>
      </c>
      <c r="E710" s="5" t="e">
        <f t="array" ref="E710">IF(ROWS(E$2:E710)&gt;COUNTA('2-Merge'!A:A),"",INDEX('2-Merge'!E:E,SMALL(IF('2-Merge'!A$2:A$500&lt;&gt;"",ROW('2-Merge'!A$2:A$500)),ROWS(E$2:E710))))</f>
        <v>#NUM!</v>
      </c>
      <c r="F710" s="5" t="e">
        <f t="array" ref="F710">IF(ROWS(F$2:F710)&gt;COUNTA('2-Merge'!A:A),"",INDEX('2-Merge'!F:F,SMALL(IF('2-Merge'!A$2:A$500&lt;&gt;"",ROW('2-Merge'!A$2:A$500)),ROWS(F$2:F710))))</f>
        <v>#NUM!</v>
      </c>
      <c r="G710" t="e">
        <f t="array" ref="G710">IF(ROWS(G$2:G710)&gt;COUNTA('2-Merge'!A:A),"",INDEX('2-Merge'!G:G,SMALL(IF('2-Merge'!A$2:A$500&lt;&gt;"",ROW('2-Merge'!A$2:A$500)),ROWS(G$2:G710))))</f>
        <v>#NUM!</v>
      </c>
    </row>
    <row r="711" spans="1:7" x14ac:dyDescent="0.25">
      <c r="A711" s="6" t="e">
        <f t="array" ref="A711">IF(ROWS(A$2:A711)&gt;COUNTA('2-Merge'!A:A),"",INDEX('2-Merge'!A:A,SMALL(IF('2-Merge'!A$2:A$500&lt;&gt;"",ROW('2-Merge'!A$2:A$500)),ROWS(A$2:A711))))</f>
        <v>#NUM!</v>
      </c>
      <c r="B711" t="e">
        <f t="array" ref="B711">IF(ROWS(B$2:B711)&gt;COUNTA('2-Merge'!A:A),"",INDEX('2-Merge'!B:B,SMALL(IF('2-Merge'!A$2:A$500&lt;&gt;"",ROW('2-Merge'!A$2:A$500)),ROWS(B$2:B711))))</f>
        <v>#NUM!</v>
      </c>
      <c r="C711" t="e">
        <f t="array" ref="C711">IF(ROWS(C$2:C711)&gt;COUNTA('2-Merge'!A:A),"",INDEX('2-Merge'!C:C,SMALL(IF('2-Merge'!A$2:A$500&lt;&gt;"",ROW('2-Merge'!A$2:A$500)),ROWS(C$2:C711))))</f>
        <v>#NUM!</v>
      </c>
      <c r="D711" s="3" t="e">
        <f t="array" ref="D711">IF(ROWS(D$2:D711)&gt;COUNTA('2-Merge'!A:A),"",INDEX('2-Merge'!D:D,SMALL(IF('2-Merge'!A$2:A$500&lt;&gt;"",ROW('2-Merge'!A$2:A$500)),ROWS(D$2:D711))))</f>
        <v>#NUM!</v>
      </c>
      <c r="E711" s="5" t="e">
        <f t="array" ref="E711">IF(ROWS(E$2:E711)&gt;COUNTA('2-Merge'!A:A),"",INDEX('2-Merge'!E:E,SMALL(IF('2-Merge'!A$2:A$500&lt;&gt;"",ROW('2-Merge'!A$2:A$500)),ROWS(E$2:E711))))</f>
        <v>#NUM!</v>
      </c>
      <c r="F711" s="5" t="e">
        <f t="array" ref="F711">IF(ROWS(F$2:F711)&gt;COUNTA('2-Merge'!A:A),"",INDEX('2-Merge'!F:F,SMALL(IF('2-Merge'!A$2:A$500&lt;&gt;"",ROW('2-Merge'!A$2:A$500)),ROWS(F$2:F711))))</f>
        <v>#NUM!</v>
      </c>
      <c r="G711" t="e">
        <f t="array" ref="G711">IF(ROWS(G$2:G711)&gt;COUNTA('2-Merge'!A:A),"",INDEX('2-Merge'!G:G,SMALL(IF('2-Merge'!A$2:A$500&lt;&gt;"",ROW('2-Merge'!A$2:A$500)),ROWS(G$2:G711))))</f>
        <v>#NUM!</v>
      </c>
    </row>
    <row r="712" spans="1:7" x14ac:dyDescent="0.25">
      <c r="A712" s="6" t="e">
        <f t="array" ref="A712">IF(ROWS(A$2:A712)&gt;COUNTA('2-Merge'!A:A),"",INDEX('2-Merge'!A:A,SMALL(IF('2-Merge'!A$2:A$500&lt;&gt;"",ROW('2-Merge'!A$2:A$500)),ROWS(A$2:A712))))</f>
        <v>#NUM!</v>
      </c>
      <c r="B712" t="e">
        <f t="array" ref="B712">IF(ROWS(B$2:B712)&gt;COUNTA('2-Merge'!A:A),"",INDEX('2-Merge'!B:B,SMALL(IF('2-Merge'!A$2:A$500&lt;&gt;"",ROW('2-Merge'!A$2:A$500)),ROWS(B$2:B712))))</f>
        <v>#NUM!</v>
      </c>
      <c r="C712" t="e">
        <f t="array" ref="C712">IF(ROWS(C$2:C712)&gt;COUNTA('2-Merge'!A:A),"",INDEX('2-Merge'!C:C,SMALL(IF('2-Merge'!A$2:A$500&lt;&gt;"",ROW('2-Merge'!A$2:A$500)),ROWS(C$2:C712))))</f>
        <v>#NUM!</v>
      </c>
      <c r="D712" s="3" t="e">
        <f t="array" ref="D712">IF(ROWS(D$2:D712)&gt;COUNTA('2-Merge'!A:A),"",INDEX('2-Merge'!D:D,SMALL(IF('2-Merge'!A$2:A$500&lt;&gt;"",ROW('2-Merge'!A$2:A$500)),ROWS(D$2:D712))))</f>
        <v>#NUM!</v>
      </c>
      <c r="E712" s="5" t="e">
        <f t="array" ref="E712">IF(ROWS(E$2:E712)&gt;COUNTA('2-Merge'!A:A),"",INDEX('2-Merge'!E:E,SMALL(IF('2-Merge'!A$2:A$500&lt;&gt;"",ROW('2-Merge'!A$2:A$500)),ROWS(E$2:E712))))</f>
        <v>#NUM!</v>
      </c>
      <c r="F712" s="5" t="e">
        <f t="array" ref="F712">IF(ROWS(F$2:F712)&gt;COUNTA('2-Merge'!A:A),"",INDEX('2-Merge'!F:F,SMALL(IF('2-Merge'!A$2:A$500&lt;&gt;"",ROW('2-Merge'!A$2:A$500)),ROWS(F$2:F712))))</f>
        <v>#NUM!</v>
      </c>
      <c r="G712" t="e">
        <f t="array" ref="G712">IF(ROWS(G$2:G712)&gt;COUNTA('2-Merge'!A:A),"",INDEX('2-Merge'!G:G,SMALL(IF('2-Merge'!A$2:A$500&lt;&gt;"",ROW('2-Merge'!A$2:A$500)),ROWS(G$2:G712))))</f>
        <v>#NUM!</v>
      </c>
    </row>
    <row r="713" spans="1:7" x14ac:dyDescent="0.25">
      <c r="A713" s="6" t="e">
        <f t="array" ref="A713">IF(ROWS(A$2:A713)&gt;COUNTA('2-Merge'!A:A),"",INDEX('2-Merge'!A:A,SMALL(IF('2-Merge'!A$2:A$500&lt;&gt;"",ROW('2-Merge'!A$2:A$500)),ROWS(A$2:A713))))</f>
        <v>#NUM!</v>
      </c>
      <c r="B713" t="e">
        <f t="array" ref="B713">IF(ROWS(B$2:B713)&gt;COUNTA('2-Merge'!A:A),"",INDEX('2-Merge'!B:B,SMALL(IF('2-Merge'!A$2:A$500&lt;&gt;"",ROW('2-Merge'!A$2:A$500)),ROWS(B$2:B713))))</f>
        <v>#NUM!</v>
      </c>
      <c r="C713" t="e">
        <f t="array" ref="C713">IF(ROWS(C$2:C713)&gt;COUNTA('2-Merge'!A:A),"",INDEX('2-Merge'!C:C,SMALL(IF('2-Merge'!A$2:A$500&lt;&gt;"",ROW('2-Merge'!A$2:A$500)),ROWS(C$2:C713))))</f>
        <v>#NUM!</v>
      </c>
      <c r="D713" s="3" t="e">
        <f t="array" ref="D713">IF(ROWS(D$2:D713)&gt;COUNTA('2-Merge'!A:A),"",INDEX('2-Merge'!D:D,SMALL(IF('2-Merge'!A$2:A$500&lt;&gt;"",ROW('2-Merge'!A$2:A$500)),ROWS(D$2:D713))))</f>
        <v>#NUM!</v>
      </c>
      <c r="E713" s="5" t="e">
        <f t="array" ref="E713">IF(ROWS(E$2:E713)&gt;COUNTA('2-Merge'!A:A),"",INDEX('2-Merge'!E:E,SMALL(IF('2-Merge'!A$2:A$500&lt;&gt;"",ROW('2-Merge'!A$2:A$500)),ROWS(E$2:E713))))</f>
        <v>#NUM!</v>
      </c>
      <c r="F713" s="5" t="e">
        <f t="array" ref="F713">IF(ROWS(F$2:F713)&gt;COUNTA('2-Merge'!A:A),"",INDEX('2-Merge'!F:F,SMALL(IF('2-Merge'!A$2:A$500&lt;&gt;"",ROW('2-Merge'!A$2:A$500)),ROWS(F$2:F713))))</f>
        <v>#NUM!</v>
      </c>
      <c r="G713" t="e">
        <f t="array" ref="G713">IF(ROWS(G$2:G713)&gt;COUNTA('2-Merge'!A:A),"",INDEX('2-Merge'!G:G,SMALL(IF('2-Merge'!A$2:A$500&lt;&gt;"",ROW('2-Merge'!A$2:A$500)),ROWS(G$2:G713))))</f>
        <v>#NUM!</v>
      </c>
    </row>
    <row r="714" spans="1:7" x14ac:dyDescent="0.25">
      <c r="A714" s="6" t="e">
        <f t="array" ref="A714">IF(ROWS(A$2:A714)&gt;COUNTA('2-Merge'!A:A),"",INDEX('2-Merge'!A:A,SMALL(IF('2-Merge'!A$2:A$500&lt;&gt;"",ROW('2-Merge'!A$2:A$500)),ROWS(A$2:A714))))</f>
        <v>#NUM!</v>
      </c>
      <c r="B714" t="e">
        <f t="array" ref="B714">IF(ROWS(B$2:B714)&gt;COUNTA('2-Merge'!A:A),"",INDEX('2-Merge'!B:B,SMALL(IF('2-Merge'!A$2:A$500&lt;&gt;"",ROW('2-Merge'!A$2:A$500)),ROWS(B$2:B714))))</f>
        <v>#NUM!</v>
      </c>
      <c r="C714" t="e">
        <f t="array" ref="C714">IF(ROWS(C$2:C714)&gt;COUNTA('2-Merge'!A:A),"",INDEX('2-Merge'!C:C,SMALL(IF('2-Merge'!A$2:A$500&lt;&gt;"",ROW('2-Merge'!A$2:A$500)),ROWS(C$2:C714))))</f>
        <v>#NUM!</v>
      </c>
      <c r="D714" s="3" t="e">
        <f t="array" ref="D714">IF(ROWS(D$2:D714)&gt;COUNTA('2-Merge'!A:A),"",INDEX('2-Merge'!D:D,SMALL(IF('2-Merge'!A$2:A$500&lt;&gt;"",ROW('2-Merge'!A$2:A$500)),ROWS(D$2:D714))))</f>
        <v>#NUM!</v>
      </c>
      <c r="E714" s="5" t="e">
        <f t="array" ref="E714">IF(ROWS(E$2:E714)&gt;COUNTA('2-Merge'!A:A),"",INDEX('2-Merge'!E:E,SMALL(IF('2-Merge'!A$2:A$500&lt;&gt;"",ROW('2-Merge'!A$2:A$500)),ROWS(E$2:E714))))</f>
        <v>#NUM!</v>
      </c>
      <c r="F714" s="5" t="e">
        <f t="array" ref="F714">IF(ROWS(F$2:F714)&gt;COUNTA('2-Merge'!A:A),"",INDEX('2-Merge'!F:F,SMALL(IF('2-Merge'!A$2:A$500&lt;&gt;"",ROW('2-Merge'!A$2:A$500)),ROWS(F$2:F714))))</f>
        <v>#NUM!</v>
      </c>
      <c r="G714" t="e">
        <f t="array" ref="G714">IF(ROWS(G$2:G714)&gt;COUNTA('2-Merge'!A:A),"",INDEX('2-Merge'!G:G,SMALL(IF('2-Merge'!A$2:A$500&lt;&gt;"",ROW('2-Merge'!A$2:A$500)),ROWS(G$2:G714))))</f>
        <v>#NUM!</v>
      </c>
    </row>
    <row r="715" spans="1:7" x14ac:dyDescent="0.25">
      <c r="A715" s="6" t="e">
        <f t="array" ref="A715">IF(ROWS(A$2:A715)&gt;COUNTA('2-Merge'!A:A),"",INDEX('2-Merge'!A:A,SMALL(IF('2-Merge'!A$2:A$500&lt;&gt;"",ROW('2-Merge'!A$2:A$500)),ROWS(A$2:A715))))</f>
        <v>#NUM!</v>
      </c>
      <c r="B715" t="e">
        <f t="array" ref="B715">IF(ROWS(B$2:B715)&gt;COUNTA('2-Merge'!A:A),"",INDEX('2-Merge'!B:B,SMALL(IF('2-Merge'!A$2:A$500&lt;&gt;"",ROW('2-Merge'!A$2:A$500)),ROWS(B$2:B715))))</f>
        <v>#NUM!</v>
      </c>
      <c r="C715" t="e">
        <f t="array" ref="C715">IF(ROWS(C$2:C715)&gt;COUNTA('2-Merge'!A:A),"",INDEX('2-Merge'!C:C,SMALL(IF('2-Merge'!A$2:A$500&lt;&gt;"",ROW('2-Merge'!A$2:A$500)),ROWS(C$2:C715))))</f>
        <v>#NUM!</v>
      </c>
      <c r="D715" s="3" t="e">
        <f t="array" ref="D715">IF(ROWS(D$2:D715)&gt;COUNTA('2-Merge'!A:A),"",INDEX('2-Merge'!D:D,SMALL(IF('2-Merge'!A$2:A$500&lt;&gt;"",ROW('2-Merge'!A$2:A$500)),ROWS(D$2:D715))))</f>
        <v>#NUM!</v>
      </c>
      <c r="E715" s="5" t="e">
        <f t="array" ref="E715">IF(ROWS(E$2:E715)&gt;COUNTA('2-Merge'!A:A),"",INDEX('2-Merge'!E:E,SMALL(IF('2-Merge'!A$2:A$500&lt;&gt;"",ROW('2-Merge'!A$2:A$500)),ROWS(E$2:E715))))</f>
        <v>#NUM!</v>
      </c>
      <c r="F715" s="5" t="e">
        <f t="array" ref="F715">IF(ROWS(F$2:F715)&gt;COUNTA('2-Merge'!A:A),"",INDEX('2-Merge'!F:F,SMALL(IF('2-Merge'!A$2:A$500&lt;&gt;"",ROW('2-Merge'!A$2:A$500)),ROWS(F$2:F715))))</f>
        <v>#NUM!</v>
      </c>
      <c r="G715" t="e">
        <f t="array" ref="G715">IF(ROWS(G$2:G715)&gt;COUNTA('2-Merge'!A:A),"",INDEX('2-Merge'!G:G,SMALL(IF('2-Merge'!A$2:A$500&lt;&gt;"",ROW('2-Merge'!A$2:A$500)),ROWS(G$2:G715))))</f>
        <v>#NUM!</v>
      </c>
    </row>
    <row r="716" spans="1:7" x14ac:dyDescent="0.25">
      <c r="A716" s="6" t="e">
        <f t="array" ref="A716">IF(ROWS(A$2:A716)&gt;COUNTA('2-Merge'!A:A),"",INDEX('2-Merge'!A:A,SMALL(IF('2-Merge'!A$2:A$500&lt;&gt;"",ROW('2-Merge'!A$2:A$500)),ROWS(A$2:A716))))</f>
        <v>#NUM!</v>
      </c>
      <c r="B716" t="e">
        <f t="array" ref="B716">IF(ROWS(B$2:B716)&gt;COUNTA('2-Merge'!A:A),"",INDEX('2-Merge'!B:B,SMALL(IF('2-Merge'!A$2:A$500&lt;&gt;"",ROW('2-Merge'!A$2:A$500)),ROWS(B$2:B716))))</f>
        <v>#NUM!</v>
      </c>
      <c r="C716" t="e">
        <f t="array" ref="C716">IF(ROWS(C$2:C716)&gt;COUNTA('2-Merge'!A:A),"",INDEX('2-Merge'!C:C,SMALL(IF('2-Merge'!A$2:A$500&lt;&gt;"",ROW('2-Merge'!A$2:A$500)),ROWS(C$2:C716))))</f>
        <v>#NUM!</v>
      </c>
      <c r="D716" s="3" t="e">
        <f t="array" ref="D716">IF(ROWS(D$2:D716)&gt;COUNTA('2-Merge'!A:A),"",INDEX('2-Merge'!D:D,SMALL(IF('2-Merge'!A$2:A$500&lt;&gt;"",ROW('2-Merge'!A$2:A$500)),ROWS(D$2:D716))))</f>
        <v>#NUM!</v>
      </c>
      <c r="E716" s="5" t="e">
        <f t="array" ref="E716">IF(ROWS(E$2:E716)&gt;COUNTA('2-Merge'!A:A),"",INDEX('2-Merge'!E:E,SMALL(IF('2-Merge'!A$2:A$500&lt;&gt;"",ROW('2-Merge'!A$2:A$500)),ROWS(E$2:E716))))</f>
        <v>#NUM!</v>
      </c>
      <c r="F716" s="5" t="e">
        <f t="array" ref="F716">IF(ROWS(F$2:F716)&gt;COUNTA('2-Merge'!A:A),"",INDEX('2-Merge'!F:F,SMALL(IF('2-Merge'!A$2:A$500&lt;&gt;"",ROW('2-Merge'!A$2:A$500)),ROWS(F$2:F716))))</f>
        <v>#NUM!</v>
      </c>
      <c r="G716" t="e">
        <f t="array" ref="G716">IF(ROWS(G$2:G716)&gt;COUNTA('2-Merge'!A:A),"",INDEX('2-Merge'!G:G,SMALL(IF('2-Merge'!A$2:A$500&lt;&gt;"",ROW('2-Merge'!A$2:A$500)),ROWS(G$2:G716))))</f>
        <v>#NUM!</v>
      </c>
    </row>
    <row r="717" spans="1:7" x14ac:dyDescent="0.25">
      <c r="A717" s="6" t="e">
        <f t="array" ref="A717">IF(ROWS(A$2:A717)&gt;COUNTA('2-Merge'!A:A),"",INDEX('2-Merge'!A:A,SMALL(IF('2-Merge'!A$2:A$500&lt;&gt;"",ROW('2-Merge'!A$2:A$500)),ROWS(A$2:A717))))</f>
        <v>#NUM!</v>
      </c>
      <c r="B717" t="e">
        <f t="array" ref="B717">IF(ROWS(B$2:B717)&gt;COUNTA('2-Merge'!A:A),"",INDEX('2-Merge'!B:B,SMALL(IF('2-Merge'!A$2:A$500&lt;&gt;"",ROW('2-Merge'!A$2:A$500)),ROWS(B$2:B717))))</f>
        <v>#NUM!</v>
      </c>
      <c r="C717" t="e">
        <f t="array" ref="C717">IF(ROWS(C$2:C717)&gt;COUNTA('2-Merge'!A:A),"",INDEX('2-Merge'!C:C,SMALL(IF('2-Merge'!A$2:A$500&lt;&gt;"",ROW('2-Merge'!A$2:A$500)),ROWS(C$2:C717))))</f>
        <v>#NUM!</v>
      </c>
      <c r="D717" s="3" t="e">
        <f t="array" ref="D717">IF(ROWS(D$2:D717)&gt;COUNTA('2-Merge'!A:A),"",INDEX('2-Merge'!D:D,SMALL(IF('2-Merge'!A$2:A$500&lt;&gt;"",ROW('2-Merge'!A$2:A$500)),ROWS(D$2:D717))))</f>
        <v>#NUM!</v>
      </c>
      <c r="E717" s="5" t="e">
        <f t="array" ref="E717">IF(ROWS(E$2:E717)&gt;COUNTA('2-Merge'!A:A),"",INDEX('2-Merge'!E:E,SMALL(IF('2-Merge'!A$2:A$500&lt;&gt;"",ROW('2-Merge'!A$2:A$500)),ROWS(E$2:E717))))</f>
        <v>#NUM!</v>
      </c>
      <c r="F717" s="5" t="e">
        <f t="array" ref="F717">IF(ROWS(F$2:F717)&gt;COUNTA('2-Merge'!A:A),"",INDEX('2-Merge'!F:F,SMALL(IF('2-Merge'!A$2:A$500&lt;&gt;"",ROW('2-Merge'!A$2:A$500)),ROWS(F$2:F717))))</f>
        <v>#NUM!</v>
      </c>
      <c r="G717" t="e">
        <f t="array" ref="G717">IF(ROWS(G$2:G717)&gt;COUNTA('2-Merge'!A:A),"",INDEX('2-Merge'!G:G,SMALL(IF('2-Merge'!A$2:A$500&lt;&gt;"",ROW('2-Merge'!A$2:A$500)),ROWS(G$2:G717))))</f>
        <v>#NUM!</v>
      </c>
    </row>
    <row r="718" spans="1:7" x14ac:dyDescent="0.25">
      <c r="A718" s="6" t="e">
        <f t="array" ref="A718">IF(ROWS(A$2:A718)&gt;COUNTA('2-Merge'!A:A),"",INDEX('2-Merge'!A:A,SMALL(IF('2-Merge'!A$2:A$500&lt;&gt;"",ROW('2-Merge'!A$2:A$500)),ROWS(A$2:A718))))</f>
        <v>#NUM!</v>
      </c>
      <c r="B718" t="e">
        <f t="array" ref="B718">IF(ROWS(B$2:B718)&gt;COUNTA('2-Merge'!A:A),"",INDEX('2-Merge'!B:B,SMALL(IF('2-Merge'!A$2:A$500&lt;&gt;"",ROW('2-Merge'!A$2:A$500)),ROWS(B$2:B718))))</f>
        <v>#NUM!</v>
      </c>
      <c r="C718" t="e">
        <f t="array" ref="C718">IF(ROWS(C$2:C718)&gt;COUNTA('2-Merge'!A:A),"",INDEX('2-Merge'!C:C,SMALL(IF('2-Merge'!A$2:A$500&lt;&gt;"",ROW('2-Merge'!A$2:A$500)),ROWS(C$2:C718))))</f>
        <v>#NUM!</v>
      </c>
      <c r="D718" s="3" t="e">
        <f t="array" ref="D718">IF(ROWS(D$2:D718)&gt;COUNTA('2-Merge'!A:A),"",INDEX('2-Merge'!D:D,SMALL(IF('2-Merge'!A$2:A$500&lt;&gt;"",ROW('2-Merge'!A$2:A$500)),ROWS(D$2:D718))))</f>
        <v>#NUM!</v>
      </c>
      <c r="E718" s="5" t="e">
        <f t="array" ref="E718">IF(ROWS(E$2:E718)&gt;COUNTA('2-Merge'!A:A),"",INDEX('2-Merge'!E:E,SMALL(IF('2-Merge'!A$2:A$500&lt;&gt;"",ROW('2-Merge'!A$2:A$500)),ROWS(E$2:E718))))</f>
        <v>#NUM!</v>
      </c>
      <c r="F718" s="5" t="e">
        <f t="array" ref="F718">IF(ROWS(F$2:F718)&gt;COUNTA('2-Merge'!A:A),"",INDEX('2-Merge'!F:F,SMALL(IF('2-Merge'!A$2:A$500&lt;&gt;"",ROW('2-Merge'!A$2:A$500)),ROWS(F$2:F718))))</f>
        <v>#NUM!</v>
      </c>
      <c r="G718" t="e">
        <f t="array" ref="G718">IF(ROWS(G$2:G718)&gt;COUNTA('2-Merge'!A:A),"",INDEX('2-Merge'!G:G,SMALL(IF('2-Merge'!A$2:A$500&lt;&gt;"",ROW('2-Merge'!A$2:A$500)),ROWS(G$2:G718))))</f>
        <v>#NUM!</v>
      </c>
    </row>
    <row r="719" spans="1:7" x14ac:dyDescent="0.25">
      <c r="A719" s="6" t="e">
        <f t="array" ref="A719">IF(ROWS(A$2:A719)&gt;COUNTA('2-Merge'!A:A),"",INDEX('2-Merge'!A:A,SMALL(IF('2-Merge'!A$2:A$500&lt;&gt;"",ROW('2-Merge'!A$2:A$500)),ROWS(A$2:A719))))</f>
        <v>#NUM!</v>
      </c>
      <c r="B719" t="e">
        <f t="array" ref="B719">IF(ROWS(B$2:B719)&gt;COUNTA('2-Merge'!A:A),"",INDEX('2-Merge'!B:B,SMALL(IF('2-Merge'!A$2:A$500&lt;&gt;"",ROW('2-Merge'!A$2:A$500)),ROWS(B$2:B719))))</f>
        <v>#NUM!</v>
      </c>
      <c r="C719" t="e">
        <f t="array" ref="C719">IF(ROWS(C$2:C719)&gt;COUNTA('2-Merge'!A:A),"",INDEX('2-Merge'!C:C,SMALL(IF('2-Merge'!A$2:A$500&lt;&gt;"",ROW('2-Merge'!A$2:A$500)),ROWS(C$2:C719))))</f>
        <v>#NUM!</v>
      </c>
      <c r="D719" s="3" t="e">
        <f t="array" ref="D719">IF(ROWS(D$2:D719)&gt;COUNTA('2-Merge'!A:A),"",INDEX('2-Merge'!D:D,SMALL(IF('2-Merge'!A$2:A$500&lt;&gt;"",ROW('2-Merge'!A$2:A$500)),ROWS(D$2:D719))))</f>
        <v>#NUM!</v>
      </c>
      <c r="E719" s="5" t="e">
        <f t="array" ref="E719">IF(ROWS(E$2:E719)&gt;COUNTA('2-Merge'!A:A),"",INDEX('2-Merge'!E:E,SMALL(IF('2-Merge'!A$2:A$500&lt;&gt;"",ROW('2-Merge'!A$2:A$500)),ROWS(E$2:E719))))</f>
        <v>#NUM!</v>
      </c>
      <c r="F719" s="5" t="e">
        <f t="array" ref="F719">IF(ROWS(F$2:F719)&gt;COUNTA('2-Merge'!A:A),"",INDEX('2-Merge'!F:F,SMALL(IF('2-Merge'!A$2:A$500&lt;&gt;"",ROW('2-Merge'!A$2:A$500)),ROWS(F$2:F719))))</f>
        <v>#NUM!</v>
      </c>
      <c r="G719" t="e">
        <f t="array" ref="G719">IF(ROWS(G$2:G719)&gt;COUNTA('2-Merge'!A:A),"",INDEX('2-Merge'!G:G,SMALL(IF('2-Merge'!A$2:A$500&lt;&gt;"",ROW('2-Merge'!A$2:A$500)),ROWS(G$2:G719))))</f>
        <v>#NUM!</v>
      </c>
    </row>
    <row r="720" spans="1:7" x14ac:dyDescent="0.25">
      <c r="A720" s="6" t="e">
        <f t="array" ref="A720">IF(ROWS(A$2:A720)&gt;COUNTA('2-Merge'!A:A),"",INDEX('2-Merge'!A:A,SMALL(IF('2-Merge'!A$2:A$500&lt;&gt;"",ROW('2-Merge'!A$2:A$500)),ROWS(A$2:A720))))</f>
        <v>#NUM!</v>
      </c>
      <c r="B720" t="e">
        <f t="array" ref="B720">IF(ROWS(B$2:B720)&gt;COUNTA('2-Merge'!A:A),"",INDEX('2-Merge'!B:B,SMALL(IF('2-Merge'!A$2:A$500&lt;&gt;"",ROW('2-Merge'!A$2:A$500)),ROWS(B$2:B720))))</f>
        <v>#NUM!</v>
      </c>
      <c r="C720" t="e">
        <f t="array" ref="C720">IF(ROWS(C$2:C720)&gt;COUNTA('2-Merge'!A:A),"",INDEX('2-Merge'!C:C,SMALL(IF('2-Merge'!A$2:A$500&lt;&gt;"",ROW('2-Merge'!A$2:A$500)),ROWS(C$2:C720))))</f>
        <v>#NUM!</v>
      </c>
      <c r="D720" s="3" t="e">
        <f t="array" ref="D720">IF(ROWS(D$2:D720)&gt;COUNTA('2-Merge'!A:A),"",INDEX('2-Merge'!D:D,SMALL(IF('2-Merge'!A$2:A$500&lt;&gt;"",ROW('2-Merge'!A$2:A$500)),ROWS(D$2:D720))))</f>
        <v>#NUM!</v>
      </c>
      <c r="E720" s="5" t="e">
        <f t="array" ref="E720">IF(ROWS(E$2:E720)&gt;COUNTA('2-Merge'!A:A),"",INDEX('2-Merge'!E:E,SMALL(IF('2-Merge'!A$2:A$500&lt;&gt;"",ROW('2-Merge'!A$2:A$500)),ROWS(E$2:E720))))</f>
        <v>#NUM!</v>
      </c>
      <c r="F720" s="5" t="e">
        <f t="array" ref="F720">IF(ROWS(F$2:F720)&gt;COUNTA('2-Merge'!A:A),"",INDEX('2-Merge'!F:F,SMALL(IF('2-Merge'!A$2:A$500&lt;&gt;"",ROW('2-Merge'!A$2:A$500)),ROWS(F$2:F720))))</f>
        <v>#NUM!</v>
      </c>
      <c r="G720" t="e">
        <f t="array" ref="G720">IF(ROWS(G$2:G720)&gt;COUNTA('2-Merge'!A:A),"",INDEX('2-Merge'!G:G,SMALL(IF('2-Merge'!A$2:A$500&lt;&gt;"",ROW('2-Merge'!A$2:A$500)),ROWS(G$2:G720))))</f>
        <v>#NUM!</v>
      </c>
    </row>
    <row r="721" spans="1:7" x14ac:dyDescent="0.25">
      <c r="A721" s="6" t="e">
        <f t="array" ref="A721">IF(ROWS(A$2:A721)&gt;COUNTA('2-Merge'!A:A),"",INDEX('2-Merge'!A:A,SMALL(IF('2-Merge'!A$2:A$500&lt;&gt;"",ROW('2-Merge'!A$2:A$500)),ROWS(A$2:A721))))</f>
        <v>#NUM!</v>
      </c>
      <c r="B721" t="e">
        <f t="array" ref="B721">IF(ROWS(B$2:B721)&gt;COUNTA('2-Merge'!A:A),"",INDEX('2-Merge'!B:B,SMALL(IF('2-Merge'!A$2:A$500&lt;&gt;"",ROW('2-Merge'!A$2:A$500)),ROWS(B$2:B721))))</f>
        <v>#NUM!</v>
      </c>
      <c r="C721" t="e">
        <f t="array" ref="C721">IF(ROWS(C$2:C721)&gt;COUNTA('2-Merge'!A:A),"",INDEX('2-Merge'!C:C,SMALL(IF('2-Merge'!A$2:A$500&lt;&gt;"",ROW('2-Merge'!A$2:A$500)),ROWS(C$2:C721))))</f>
        <v>#NUM!</v>
      </c>
      <c r="D721" s="3" t="e">
        <f t="array" ref="D721">IF(ROWS(D$2:D721)&gt;COUNTA('2-Merge'!A:A),"",INDEX('2-Merge'!D:D,SMALL(IF('2-Merge'!A$2:A$500&lt;&gt;"",ROW('2-Merge'!A$2:A$500)),ROWS(D$2:D721))))</f>
        <v>#NUM!</v>
      </c>
      <c r="E721" s="5" t="e">
        <f t="array" ref="E721">IF(ROWS(E$2:E721)&gt;COUNTA('2-Merge'!A:A),"",INDEX('2-Merge'!E:E,SMALL(IF('2-Merge'!A$2:A$500&lt;&gt;"",ROW('2-Merge'!A$2:A$500)),ROWS(E$2:E721))))</f>
        <v>#NUM!</v>
      </c>
      <c r="F721" s="5" t="e">
        <f t="array" ref="F721">IF(ROWS(F$2:F721)&gt;COUNTA('2-Merge'!A:A),"",INDEX('2-Merge'!F:F,SMALL(IF('2-Merge'!A$2:A$500&lt;&gt;"",ROW('2-Merge'!A$2:A$500)),ROWS(F$2:F721))))</f>
        <v>#NUM!</v>
      </c>
      <c r="G721" t="e">
        <f t="array" ref="G721">IF(ROWS(G$2:G721)&gt;COUNTA('2-Merge'!A:A),"",INDEX('2-Merge'!G:G,SMALL(IF('2-Merge'!A$2:A$500&lt;&gt;"",ROW('2-Merge'!A$2:A$500)),ROWS(G$2:G721))))</f>
        <v>#NUM!</v>
      </c>
    </row>
    <row r="722" spans="1:7" x14ac:dyDescent="0.25">
      <c r="A722" s="6" t="e">
        <f t="array" ref="A722">IF(ROWS(A$2:A722)&gt;COUNTA('2-Merge'!A:A),"",INDEX('2-Merge'!A:A,SMALL(IF('2-Merge'!A$2:A$500&lt;&gt;"",ROW('2-Merge'!A$2:A$500)),ROWS(A$2:A722))))</f>
        <v>#NUM!</v>
      </c>
      <c r="B722" t="e">
        <f t="array" ref="B722">IF(ROWS(B$2:B722)&gt;COUNTA('2-Merge'!A:A),"",INDEX('2-Merge'!B:B,SMALL(IF('2-Merge'!A$2:A$500&lt;&gt;"",ROW('2-Merge'!A$2:A$500)),ROWS(B$2:B722))))</f>
        <v>#NUM!</v>
      </c>
      <c r="C722" t="e">
        <f t="array" ref="C722">IF(ROWS(C$2:C722)&gt;COUNTA('2-Merge'!A:A),"",INDEX('2-Merge'!C:C,SMALL(IF('2-Merge'!A$2:A$500&lt;&gt;"",ROW('2-Merge'!A$2:A$500)),ROWS(C$2:C722))))</f>
        <v>#NUM!</v>
      </c>
      <c r="D722" s="3" t="e">
        <f t="array" ref="D722">IF(ROWS(D$2:D722)&gt;COUNTA('2-Merge'!A:A),"",INDEX('2-Merge'!D:D,SMALL(IF('2-Merge'!A$2:A$500&lt;&gt;"",ROW('2-Merge'!A$2:A$500)),ROWS(D$2:D722))))</f>
        <v>#NUM!</v>
      </c>
      <c r="E722" s="5" t="e">
        <f t="array" ref="E722">IF(ROWS(E$2:E722)&gt;COUNTA('2-Merge'!A:A),"",INDEX('2-Merge'!E:E,SMALL(IF('2-Merge'!A$2:A$500&lt;&gt;"",ROW('2-Merge'!A$2:A$500)),ROWS(E$2:E722))))</f>
        <v>#NUM!</v>
      </c>
      <c r="F722" s="5" t="e">
        <f t="array" ref="F722">IF(ROWS(F$2:F722)&gt;COUNTA('2-Merge'!A:A),"",INDEX('2-Merge'!F:F,SMALL(IF('2-Merge'!A$2:A$500&lt;&gt;"",ROW('2-Merge'!A$2:A$500)),ROWS(F$2:F722))))</f>
        <v>#NUM!</v>
      </c>
      <c r="G722" t="e">
        <f t="array" ref="G722">IF(ROWS(G$2:G722)&gt;COUNTA('2-Merge'!A:A),"",INDEX('2-Merge'!G:G,SMALL(IF('2-Merge'!A$2:A$500&lt;&gt;"",ROW('2-Merge'!A$2:A$500)),ROWS(G$2:G722))))</f>
        <v>#NUM!</v>
      </c>
    </row>
    <row r="723" spans="1:7" x14ac:dyDescent="0.25">
      <c r="A723" s="6" t="e">
        <f t="array" ref="A723">IF(ROWS(A$2:A723)&gt;COUNTA('2-Merge'!A:A),"",INDEX('2-Merge'!A:A,SMALL(IF('2-Merge'!A$2:A$500&lt;&gt;"",ROW('2-Merge'!A$2:A$500)),ROWS(A$2:A723))))</f>
        <v>#NUM!</v>
      </c>
      <c r="B723" t="e">
        <f t="array" ref="B723">IF(ROWS(B$2:B723)&gt;COUNTA('2-Merge'!A:A),"",INDEX('2-Merge'!B:B,SMALL(IF('2-Merge'!A$2:A$500&lt;&gt;"",ROW('2-Merge'!A$2:A$500)),ROWS(B$2:B723))))</f>
        <v>#NUM!</v>
      </c>
      <c r="C723" t="e">
        <f t="array" ref="C723">IF(ROWS(C$2:C723)&gt;COUNTA('2-Merge'!A:A),"",INDEX('2-Merge'!C:C,SMALL(IF('2-Merge'!A$2:A$500&lt;&gt;"",ROW('2-Merge'!A$2:A$500)),ROWS(C$2:C723))))</f>
        <v>#NUM!</v>
      </c>
      <c r="D723" s="3" t="e">
        <f t="array" ref="D723">IF(ROWS(D$2:D723)&gt;COUNTA('2-Merge'!A:A),"",INDEX('2-Merge'!D:D,SMALL(IF('2-Merge'!A$2:A$500&lt;&gt;"",ROW('2-Merge'!A$2:A$500)),ROWS(D$2:D723))))</f>
        <v>#NUM!</v>
      </c>
      <c r="E723" s="5" t="e">
        <f t="array" ref="E723">IF(ROWS(E$2:E723)&gt;COUNTA('2-Merge'!A:A),"",INDEX('2-Merge'!E:E,SMALL(IF('2-Merge'!A$2:A$500&lt;&gt;"",ROW('2-Merge'!A$2:A$500)),ROWS(E$2:E723))))</f>
        <v>#NUM!</v>
      </c>
      <c r="F723" s="5" t="e">
        <f t="array" ref="F723">IF(ROWS(F$2:F723)&gt;COUNTA('2-Merge'!A:A),"",INDEX('2-Merge'!F:F,SMALL(IF('2-Merge'!A$2:A$500&lt;&gt;"",ROW('2-Merge'!A$2:A$500)),ROWS(F$2:F723))))</f>
        <v>#NUM!</v>
      </c>
      <c r="G723" t="e">
        <f t="array" ref="G723">IF(ROWS(G$2:G723)&gt;COUNTA('2-Merge'!A:A),"",INDEX('2-Merge'!G:G,SMALL(IF('2-Merge'!A$2:A$500&lt;&gt;"",ROW('2-Merge'!A$2:A$500)),ROWS(G$2:G723))))</f>
        <v>#NUM!</v>
      </c>
    </row>
    <row r="724" spans="1:7" x14ac:dyDescent="0.25">
      <c r="A724" s="6" t="e">
        <f t="array" ref="A724">IF(ROWS(A$2:A724)&gt;COUNTA('2-Merge'!A:A),"",INDEX('2-Merge'!A:A,SMALL(IF('2-Merge'!A$2:A$500&lt;&gt;"",ROW('2-Merge'!A$2:A$500)),ROWS(A$2:A724))))</f>
        <v>#NUM!</v>
      </c>
      <c r="B724" t="e">
        <f t="array" ref="B724">IF(ROWS(B$2:B724)&gt;COUNTA('2-Merge'!A:A),"",INDEX('2-Merge'!B:B,SMALL(IF('2-Merge'!A$2:A$500&lt;&gt;"",ROW('2-Merge'!A$2:A$500)),ROWS(B$2:B724))))</f>
        <v>#NUM!</v>
      </c>
      <c r="C724" t="e">
        <f t="array" ref="C724">IF(ROWS(C$2:C724)&gt;COUNTA('2-Merge'!A:A),"",INDEX('2-Merge'!C:C,SMALL(IF('2-Merge'!A$2:A$500&lt;&gt;"",ROW('2-Merge'!A$2:A$500)),ROWS(C$2:C724))))</f>
        <v>#NUM!</v>
      </c>
      <c r="D724" s="3" t="e">
        <f t="array" ref="D724">IF(ROWS(D$2:D724)&gt;COUNTA('2-Merge'!A:A),"",INDEX('2-Merge'!D:D,SMALL(IF('2-Merge'!A$2:A$500&lt;&gt;"",ROW('2-Merge'!A$2:A$500)),ROWS(D$2:D724))))</f>
        <v>#NUM!</v>
      </c>
      <c r="E724" s="5" t="e">
        <f t="array" ref="E724">IF(ROWS(E$2:E724)&gt;COUNTA('2-Merge'!A:A),"",INDEX('2-Merge'!E:E,SMALL(IF('2-Merge'!A$2:A$500&lt;&gt;"",ROW('2-Merge'!A$2:A$500)),ROWS(E$2:E724))))</f>
        <v>#NUM!</v>
      </c>
      <c r="F724" s="5" t="e">
        <f t="array" ref="F724">IF(ROWS(F$2:F724)&gt;COUNTA('2-Merge'!A:A),"",INDEX('2-Merge'!F:F,SMALL(IF('2-Merge'!A$2:A$500&lt;&gt;"",ROW('2-Merge'!A$2:A$500)),ROWS(F$2:F724))))</f>
        <v>#NUM!</v>
      </c>
      <c r="G724" t="e">
        <f t="array" ref="G724">IF(ROWS(G$2:G724)&gt;COUNTA('2-Merge'!A:A),"",INDEX('2-Merge'!G:G,SMALL(IF('2-Merge'!A$2:A$500&lt;&gt;"",ROW('2-Merge'!A$2:A$500)),ROWS(G$2:G724))))</f>
        <v>#NUM!</v>
      </c>
    </row>
    <row r="725" spans="1:7" x14ac:dyDescent="0.25">
      <c r="A725" s="6" t="e">
        <f t="array" ref="A725">IF(ROWS(A$2:A725)&gt;COUNTA('2-Merge'!A:A),"",INDEX('2-Merge'!A:A,SMALL(IF('2-Merge'!A$2:A$500&lt;&gt;"",ROW('2-Merge'!A$2:A$500)),ROWS(A$2:A725))))</f>
        <v>#NUM!</v>
      </c>
      <c r="B725" t="e">
        <f t="array" ref="B725">IF(ROWS(B$2:B725)&gt;COUNTA('2-Merge'!A:A),"",INDEX('2-Merge'!B:B,SMALL(IF('2-Merge'!A$2:A$500&lt;&gt;"",ROW('2-Merge'!A$2:A$500)),ROWS(B$2:B725))))</f>
        <v>#NUM!</v>
      </c>
      <c r="C725" t="e">
        <f t="array" ref="C725">IF(ROWS(C$2:C725)&gt;COUNTA('2-Merge'!A:A),"",INDEX('2-Merge'!C:C,SMALL(IF('2-Merge'!A$2:A$500&lt;&gt;"",ROW('2-Merge'!A$2:A$500)),ROWS(C$2:C725))))</f>
        <v>#NUM!</v>
      </c>
      <c r="D725" s="3" t="e">
        <f t="array" ref="D725">IF(ROWS(D$2:D725)&gt;COUNTA('2-Merge'!A:A),"",INDEX('2-Merge'!D:D,SMALL(IF('2-Merge'!A$2:A$500&lt;&gt;"",ROW('2-Merge'!A$2:A$500)),ROWS(D$2:D725))))</f>
        <v>#NUM!</v>
      </c>
      <c r="E725" s="5" t="e">
        <f t="array" ref="E725">IF(ROWS(E$2:E725)&gt;COUNTA('2-Merge'!A:A),"",INDEX('2-Merge'!E:E,SMALL(IF('2-Merge'!A$2:A$500&lt;&gt;"",ROW('2-Merge'!A$2:A$500)),ROWS(E$2:E725))))</f>
        <v>#NUM!</v>
      </c>
      <c r="F725" s="5" t="e">
        <f t="array" ref="F725">IF(ROWS(F$2:F725)&gt;COUNTA('2-Merge'!A:A),"",INDEX('2-Merge'!F:F,SMALL(IF('2-Merge'!A$2:A$500&lt;&gt;"",ROW('2-Merge'!A$2:A$500)),ROWS(F$2:F725))))</f>
        <v>#NUM!</v>
      </c>
      <c r="G725" t="e">
        <f t="array" ref="G725">IF(ROWS(G$2:G725)&gt;COUNTA('2-Merge'!A:A),"",INDEX('2-Merge'!G:G,SMALL(IF('2-Merge'!A$2:A$500&lt;&gt;"",ROW('2-Merge'!A$2:A$500)),ROWS(G$2:G725))))</f>
        <v>#NUM!</v>
      </c>
    </row>
    <row r="726" spans="1:7" x14ac:dyDescent="0.25">
      <c r="A726" s="6" t="e">
        <f t="array" ref="A726">IF(ROWS(A$2:A726)&gt;COUNTA('2-Merge'!A:A),"",INDEX('2-Merge'!A:A,SMALL(IF('2-Merge'!A$2:A$500&lt;&gt;"",ROW('2-Merge'!A$2:A$500)),ROWS(A$2:A726))))</f>
        <v>#NUM!</v>
      </c>
      <c r="B726" t="e">
        <f t="array" ref="B726">IF(ROWS(B$2:B726)&gt;COUNTA('2-Merge'!A:A),"",INDEX('2-Merge'!B:B,SMALL(IF('2-Merge'!A$2:A$500&lt;&gt;"",ROW('2-Merge'!A$2:A$500)),ROWS(B$2:B726))))</f>
        <v>#NUM!</v>
      </c>
      <c r="C726" t="e">
        <f t="array" ref="C726">IF(ROWS(C$2:C726)&gt;COUNTA('2-Merge'!A:A),"",INDEX('2-Merge'!C:C,SMALL(IF('2-Merge'!A$2:A$500&lt;&gt;"",ROW('2-Merge'!A$2:A$500)),ROWS(C$2:C726))))</f>
        <v>#NUM!</v>
      </c>
      <c r="D726" s="3" t="e">
        <f t="array" ref="D726">IF(ROWS(D$2:D726)&gt;COUNTA('2-Merge'!A:A),"",INDEX('2-Merge'!D:D,SMALL(IF('2-Merge'!A$2:A$500&lt;&gt;"",ROW('2-Merge'!A$2:A$500)),ROWS(D$2:D726))))</f>
        <v>#NUM!</v>
      </c>
      <c r="E726" s="5" t="e">
        <f t="array" ref="E726">IF(ROWS(E$2:E726)&gt;COUNTA('2-Merge'!A:A),"",INDEX('2-Merge'!E:E,SMALL(IF('2-Merge'!A$2:A$500&lt;&gt;"",ROW('2-Merge'!A$2:A$500)),ROWS(E$2:E726))))</f>
        <v>#NUM!</v>
      </c>
      <c r="F726" s="5" t="e">
        <f t="array" ref="F726">IF(ROWS(F$2:F726)&gt;COUNTA('2-Merge'!A:A),"",INDEX('2-Merge'!F:F,SMALL(IF('2-Merge'!A$2:A$500&lt;&gt;"",ROW('2-Merge'!A$2:A$500)),ROWS(F$2:F726))))</f>
        <v>#NUM!</v>
      </c>
      <c r="G726" t="e">
        <f t="array" ref="G726">IF(ROWS(G$2:G726)&gt;COUNTA('2-Merge'!A:A),"",INDEX('2-Merge'!G:G,SMALL(IF('2-Merge'!A$2:A$500&lt;&gt;"",ROW('2-Merge'!A$2:A$500)),ROWS(G$2:G726))))</f>
        <v>#NUM!</v>
      </c>
    </row>
    <row r="727" spans="1:7" x14ac:dyDescent="0.25">
      <c r="A727" s="6" t="e">
        <f t="array" ref="A727">IF(ROWS(A$2:A727)&gt;COUNTA('2-Merge'!A:A),"",INDEX('2-Merge'!A:A,SMALL(IF('2-Merge'!A$2:A$500&lt;&gt;"",ROW('2-Merge'!A$2:A$500)),ROWS(A$2:A727))))</f>
        <v>#NUM!</v>
      </c>
      <c r="B727" t="e">
        <f t="array" ref="B727">IF(ROWS(B$2:B727)&gt;COUNTA('2-Merge'!A:A),"",INDEX('2-Merge'!B:B,SMALL(IF('2-Merge'!A$2:A$500&lt;&gt;"",ROW('2-Merge'!A$2:A$500)),ROWS(B$2:B727))))</f>
        <v>#NUM!</v>
      </c>
      <c r="C727" t="e">
        <f t="array" ref="C727">IF(ROWS(C$2:C727)&gt;COUNTA('2-Merge'!A:A),"",INDEX('2-Merge'!C:C,SMALL(IF('2-Merge'!A$2:A$500&lt;&gt;"",ROW('2-Merge'!A$2:A$500)),ROWS(C$2:C727))))</f>
        <v>#NUM!</v>
      </c>
      <c r="D727" s="3" t="e">
        <f t="array" ref="D727">IF(ROWS(D$2:D727)&gt;COUNTA('2-Merge'!A:A),"",INDEX('2-Merge'!D:D,SMALL(IF('2-Merge'!A$2:A$500&lt;&gt;"",ROW('2-Merge'!A$2:A$500)),ROWS(D$2:D727))))</f>
        <v>#NUM!</v>
      </c>
      <c r="E727" s="5" t="e">
        <f t="array" ref="E727">IF(ROWS(E$2:E727)&gt;COUNTA('2-Merge'!A:A),"",INDEX('2-Merge'!E:E,SMALL(IF('2-Merge'!A$2:A$500&lt;&gt;"",ROW('2-Merge'!A$2:A$500)),ROWS(E$2:E727))))</f>
        <v>#NUM!</v>
      </c>
      <c r="F727" s="5" t="e">
        <f t="array" ref="F727">IF(ROWS(F$2:F727)&gt;COUNTA('2-Merge'!A:A),"",INDEX('2-Merge'!F:F,SMALL(IF('2-Merge'!A$2:A$500&lt;&gt;"",ROW('2-Merge'!A$2:A$500)),ROWS(F$2:F727))))</f>
        <v>#NUM!</v>
      </c>
      <c r="G727" t="e">
        <f t="array" ref="G727">IF(ROWS(G$2:G727)&gt;COUNTA('2-Merge'!A:A),"",INDEX('2-Merge'!G:G,SMALL(IF('2-Merge'!A$2:A$500&lt;&gt;"",ROW('2-Merge'!A$2:A$500)),ROWS(G$2:G727))))</f>
        <v>#NUM!</v>
      </c>
    </row>
    <row r="728" spans="1:7" x14ac:dyDescent="0.25">
      <c r="A728" s="6" t="e">
        <f t="array" ref="A728">IF(ROWS(A$2:A728)&gt;COUNTA('2-Merge'!A:A),"",INDEX('2-Merge'!A:A,SMALL(IF('2-Merge'!A$2:A$500&lt;&gt;"",ROW('2-Merge'!A$2:A$500)),ROWS(A$2:A728))))</f>
        <v>#NUM!</v>
      </c>
      <c r="B728" t="e">
        <f t="array" ref="B728">IF(ROWS(B$2:B728)&gt;COUNTA('2-Merge'!A:A),"",INDEX('2-Merge'!B:B,SMALL(IF('2-Merge'!A$2:A$500&lt;&gt;"",ROW('2-Merge'!A$2:A$500)),ROWS(B$2:B728))))</f>
        <v>#NUM!</v>
      </c>
      <c r="C728" t="e">
        <f t="array" ref="C728">IF(ROWS(C$2:C728)&gt;COUNTA('2-Merge'!A:A),"",INDEX('2-Merge'!C:C,SMALL(IF('2-Merge'!A$2:A$500&lt;&gt;"",ROW('2-Merge'!A$2:A$500)),ROWS(C$2:C728))))</f>
        <v>#NUM!</v>
      </c>
      <c r="D728" s="3" t="e">
        <f t="array" ref="D728">IF(ROWS(D$2:D728)&gt;COUNTA('2-Merge'!A:A),"",INDEX('2-Merge'!D:D,SMALL(IF('2-Merge'!A$2:A$500&lt;&gt;"",ROW('2-Merge'!A$2:A$500)),ROWS(D$2:D728))))</f>
        <v>#NUM!</v>
      </c>
      <c r="E728" s="5" t="e">
        <f t="array" ref="E728">IF(ROWS(E$2:E728)&gt;COUNTA('2-Merge'!A:A),"",INDEX('2-Merge'!E:E,SMALL(IF('2-Merge'!A$2:A$500&lt;&gt;"",ROW('2-Merge'!A$2:A$500)),ROWS(E$2:E728))))</f>
        <v>#NUM!</v>
      </c>
      <c r="F728" s="5" t="e">
        <f t="array" ref="F728">IF(ROWS(F$2:F728)&gt;COUNTA('2-Merge'!A:A),"",INDEX('2-Merge'!F:F,SMALL(IF('2-Merge'!A$2:A$500&lt;&gt;"",ROW('2-Merge'!A$2:A$500)),ROWS(F$2:F728))))</f>
        <v>#NUM!</v>
      </c>
      <c r="G728" t="e">
        <f t="array" ref="G728">IF(ROWS(G$2:G728)&gt;COUNTA('2-Merge'!A:A),"",INDEX('2-Merge'!G:G,SMALL(IF('2-Merge'!A$2:A$500&lt;&gt;"",ROW('2-Merge'!A$2:A$500)),ROWS(G$2:G728))))</f>
        <v>#NUM!</v>
      </c>
    </row>
    <row r="729" spans="1:7" x14ac:dyDescent="0.25">
      <c r="A729" s="6" t="e">
        <f t="array" ref="A729">IF(ROWS(A$2:A729)&gt;COUNTA('2-Merge'!A:A),"",INDEX('2-Merge'!A:A,SMALL(IF('2-Merge'!A$2:A$500&lt;&gt;"",ROW('2-Merge'!A$2:A$500)),ROWS(A$2:A729))))</f>
        <v>#NUM!</v>
      </c>
      <c r="B729" t="e">
        <f t="array" ref="B729">IF(ROWS(B$2:B729)&gt;COUNTA('2-Merge'!A:A),"",INDEX('2-Merge'!B:B,SMALL(IF('2-Merge'!A$2:A$500&lt;&gt;"",ROW('2-Merge'!A$2:A$500)),ROWS(B$2:B729))))</f>
        <v>#NUM!</v>
      </c>
      <c r="C729" t="e">
        <f t="array" ref="C729">IF(ROWS(C$2:C729)&gt;COUNTA('2-Merge'!A:A),"",INDEX('2-Merge'!C:C,SMALL(IF('2-Merge'!A$2:A$500&lt;&gt;"",ROW('2-Merge'!A$2:A$500)),ROWS(C$2:C729))))</f>
        <v>#NUM!</v>
      </c>
      <c r="D729" s="3" t="e">
        <f t="array" ref="D729">IF(ROWS(D$2:D729)&gt;COUNTA('2-Merge'!A:A),"",INDEX('2-Merge'!D:D,SMALL(IF('2-Merge'!A$2:A$500&lt;&gt;"",ROW('2-Merge'!A$2:A$500)),ROWS(D$2:D729))))</f>
        <v>#NUM!</v>
      </c>
      <c r="E729" s="5" t="e">
        <f t="array" ref="E729">IF(ROWS(E$2:E729)&gt;COUNTA('2-Merge'!A:A),"",INDEX('2-Merge'!E:E,SMALL(IF('2-Merge'!A$2:A$500&lt;&gt;"",ROW('2-Merge'!A$2:A$500)),ROWS(E$2:E729))))</f>
        <v>#NUM!</v>
      </c>
      <c r="F729" s="5" t="e">
        <f t="array" ref="F729">IF(ROWS(F$2:F729)&gt;COUNTA('2-Merge'!A:A),"",INDEX('2-Merge'!F:F,SMALL(IF('2-Merge'!A$2:A$500&lt;&gt;"",ROW('2-Merge'!A$2:A$500)),ROWS(F$2:F729))))</f>
        <v>#NUM!</v>
      </c>
      <c r="G729" t="e">
        <f t="array" ref="G729">IF(ROWS(G$2:G729)&gt;COUNTA('2-Merge'!A:A),"",INDEX('2-Merge'!G:G,SMALL(IF('2-Merge'!A$2:A$500&lt;&gt;"",ROW('2-Merge'!A$2:A$500)),ROWS(G$2:G729))))</f>
        <v>#NUM!</v>
      </c>
    </row>
    <row r="730" spans="1:7" x14ac:dyDescent="0.25">
      <c r="A730" s="6" t="e">
        <f t="array" ref="A730">IF(ROWS(A$2:A730)&gt;COUNTA('2-Merge'!A:A),"",INDEX('2-Merge'!A:A,SMALL(IF('2-Merge'!A$2:A$500&lt;&gt;"",ROW('2-Merge'!A$2:A$500)),ROWS(A$2:A730))))</f>
        <v>#NUM!</v>
      </c>
      <c r="B730" t="e">
        <f t="array" ref="B730">IF(ROWS(B$2:B730)&gt;COUNTA('2-Merge'!A:A),"",INDEX('2-Merge'!B:B,SMALL(IF('2-Merge'!A$2:A$500&lt;&gt;"",ROW('2-Merge'!A$2:A$500)),ROWS(B$2:B730))))</f>
        <v>#NUM!</v>
      </c>
      <c r="C730" t="e">
        <f t="array" ref="C730">IF(ROWS(C$2:C730)&gt;COUNTA('2-Merge'!A:A),"",INDEX('2-Merge'!C:C,SMALL(IF('2-Merge'!A$2:A$500&lt;&gt;"",ROW('2-Merge'!A$2:A$500)),ROWS(C$2:C730))))</f>
        <v>#NUM!</v>
      </c>
      <c r="D730" s="3" t="e">
        <f t="array" ref="D730">IF(ROWS(D$2:D730)&gt;COUNTA('2-Merge'!A:A),"",INDEX('2-Merge'!D:D,SMALL(IF('2-Merge'!A$2:A$500&lt;&gt;"",ROW('2-Merge'!A$2:A$500)),ROWS(D$2:D730))))</f>
        <v>#NUM!</v>
      </c>
      <c r="E730" s="5" t="e">
        <f t="array" ref="E730">IF(ROWS(E$2:E730)&gt;COUNTA('2-Merge'!A:A),"",INDEX('2-Merge'!E:E,SMALL(IF('2-Merge'!A$2:A$500&lt;&gt;"",ROW('2-Merge'!A$2:A$500)),ROWS(E$2:E730))))</f>
        <v>#NUM!</v>
      </c>
      <c r="F730" s="5" t="e">
        <f t="array" ref="F730">IF(ROWS(F$2:F730)&gt;COUNTA('2-Merge'!A:A),"",INDEX('2-Merge'!F:F,SMALL(IF('2-Merge'!A$2:A$500&lt;&gt;"",ROW('2-Merge'!A$2:A$500)),ROWS(F$2:F730))))</f>
        <v>#NUM!</v>
      </c>
      <c r="G730" t="e">
        <f t="array" ref="G730">IF(ROWS(G$2:G730)&gt;COUNTA('2-Merge'!A:A),"",INDEX('2-Merge'!G:G,SMALL(IF('2-Merge'!A$2:A$500&lt;&gt;"",ROW('2-Merge'!A$2:A$500)),ROWS(G$2:G730))))</f>
        <v>#NUM!</v>
      </c>
    </row>
    <row r="731" spans="1:7" x14ac:dyDescent="0.25">
      <c r="A731" s="6" t="e">
        <f t="array" ref="A731">IF(ROWS(A$2:A731)&gt;COUNTA('2-Merge'!A:A),"",INDEX('2-Merge'!A:A,SMALL(IF('2-Merge'!A$2:A$500&lt;&gt;"",ROW('2-Merge'!A$2:A$500)),ROWS(A$2:A731))))</f>
        <v>#NUM!</v>
      </c>
      <c r="B731" t="e">
        <f t="array" ref="B731">IF(ROWS(B$2:B731)&gt;COUNTA('2-Merge'!A:A),"",INDEX('2-Merge'!B:B,SMALL(IF('2-Merge'!A$2:A$500&lt;&gt;"",ROW('2-Merge'!A$2:A$500)),ROWS(B$2:B731))))</f>
        <v>#NUM!</v>
      </c>
      <c r="C731" t="e">
        <f t="array" ref="C731">IF(ROWS(C$2:C731)&gt;COUNTA('2-Merge'!A:A),"",INDEX('2-Merge'!C:C,SMALL(IF('2-Merge'!A$2:A$500&lt;&gt;"",ROW('2-Merge'!A$2:A$500)),ROWS(C$2:C731))))</f>
        <v>#NUM!</v>
      </c>
      <c r="D731" s="3" t="e">
        <f t="array" ref="D731">IF(ROWS(D$2:D731)&gt;COUNTA('2-Merge'!A:A),"",INDEX('2-Merge'!D:D,SMALL(IF('2-Merge'!A$2:A$500&lt;&gt;"",ROW('2-Merge'!A$2:A$500)),ROWS(D$2:D731))))</f>
        <v>#NUM!</v>
      </c>
      <c r="E731" s="5" t="e">
        <f t="array" ref="E731">IF(ROWS(E$2:E731)&gt;COUNTA('2-Merge'!A:A),"",INDEX('2-Merge'!E:E,SMALL(IF('2-Merge'!A$2:A$500&lt;&gt;"",ROW('2-Merge'!A$2:A$500)),ROWS(E$2:E731))))</f>
        <v>#NUM!</v>
      </c>
      <c r="F731" s="5" t="e">
        <f t="array" ref="F731">IF(ROWS(F$2:F731)&gt;COUNTA('2-Merge'!A:A),"",INDEX('2-Merge'!F:F,SMALL(IF('2-Merge'!A$2:A$500&lt;&gt;"",ROW('2-Merge'!A$2:A$500)),ROWS(F$2:F731))))</f>
        <v>#NUM!</v>
      </c>
      <c r="G731" t="e">
        <f t="array" ref="G731">IF(ROWS(G$2:G731)&gt;COUNTA('2-Merge'!A:A),"",INDEX('2-Merge'!G:G,SMALL(IF('2-Merge'!A$2:A$500&lt;&gt;"",ROW('2-Merge'!A$2:A$500)),ROWS(G$2:G731))))</f>
        <v>#NUM!</v>
      </c>
    </row>
    <row r="732" spans="1:7" x14ac:dyDescent="0.25">
      <c r="A732" s="6" t="e">
        <f t="array" ref="A732">IF(ROWS(A$2:A732)&gt;COUNTA('2-Merge'!A:A),"",INDEX('2-Merge'!A:A,SMALL(IF('2-Merge'!A$2:A$500&lt;&gt;"",ROW('2-Merge'!A$2:A$500)),ROWS(A$2:A732))))</f>
        <v>#NUM!</v>
      </c>
      <c r="B732" t="e">
        <f t="array" ref="B732">IF(ROWS(B$2:B732)&gt;COUNTA('2-Merge'!A:A),"",INDEX('2-Merge'!B:B,SMALL(IF('2-Merge'!A$2:A$500&lt;&gt;"",ROW('2-Merge'!A$2:A$500)),ROWS(B$2:B732))))</f>
        <v>#NUM!</v>
      </c>
      <c r="C732" t="e">
        <f t="array" ref="C732">IF(ROWS(C$2:C732)&gt;COUNTA('2-Merge'!A:A),"",INDEX('2-Merge'!C:C,SMALL(IF('2-Merge'!A$2:A$500&lt;&gt;"",ROW('2-Merge'!A$2:A$500)),ROWS(C$2:C732))))</f>
        <v>#NUM!</v>
      </c>
      <c r="D732" s="3" t="e">
        <f t="array" ref="D732">IF(ROWS(D$2:D732)&gt;COUNTA('2-Merge'!A:A),"",INDEX('2-Merge'!D:D,SMALL(IF('2-Merge'!A$2:A$500&lt;&gt;"",ROW('2-Merge'!A$2:A$500)),ROWS(D$2:D732))))</f>
        <v>#NUM!</v>
      </c>
      <c r="E732" s="5" t="e">
        <f t="array" ref="E732">IF(ROWS(E$2:E732)&gt;COUNTA('2-Merge'!A:A),"",INDEX('2-Merge'!E:E,SMALL(IF('2-Merge'!A$2:A$500&lt;&gt;"",ROW('2-Merge'!A$2:A$500)),ROWS(E$2:E732))))</f>
        <v>#NUM!</v>
      </c>
      <c r="F732" s="5" t="e">
        <f t="array" ref="F732">IF(ROWS(F$2:F732)&gt;COUNTA('2-Merge'!A:A),"",INDEX('2-Merge'!F:F,SMALL(IF('2-Merge'!A$2:A$500&lt;&gt;"",ROW('2-Merge'!A$2:A$500)),ROWS(F$2:F732))))</f>
        <v>#NUM!</v>
      </c>
      <c r="G732" t="e">
        <f t="array" ref="G732">IF(ROWS(G$2:G732)&gt;COUNTA('2-Merge'!A:A),"",INDEX('2-Merge'!G:G,SMALL(IF('2-Merge'!A$2:A$500&lt;&gt;"",ROW('2-Merge'!A$2:A$500)),ROWS(G$2:G732))))</f>
        <v>#NUM!</v>
      </c>
    </row>
    <row r="733" spans="1:7" x14ac:dyDescent="0.25">
      <c r="A733" s="6" t="e">
        <f t="array" ref="A733">IF(ROWS(A$2:A733)&gt;COUNTA('2-Merge'!A:A),"",INDEX('2-Merge'!A:A,SMALL(IF('2-Merge'!A$2:A$500&lt;&gt;"",ROW('2-Merge'!A$2:A$500)),ROWS(A$2:A733))))</f>
        <v>#NUM!</v>
      </c>
      <c r="B733" t="e">
        <f t="array" ref="B733">IF(ROWS(B$2:B733)&gt;COUNTA('2-Merge'!A:A),"",INDEX('2-Merge'!B:B,SMALL(IF('2-Merge'!A$2:A$500&lt;&gt;"",ROW('2-Merge'!A$2:A$500)),ROWS(B$2:B733))))</f>
        <v>#NUM!</v>
      </c>
      <c r="C733" t="e">
        <f t="array" ref="C733">IF(ROWS(C$2:C733)&gt;COUNTA('2-Merge'!A:A),"",INDEX('2-Merge'!C:C,SMALL(IF('2-Merge'!A$2:A$500&lt;&gt;"",ROW('2-Merge'!A$2:A$500)),ROWS(C$2:C733))))</f>
        <v>#NUM!</v>
      </c>
      <c r="D733" s="3" t="e">
        <f t="array" ref="D733">IF(ROWS(D$2:D733)&gt;COUNTA('2-Merge'!A:A),"",INDEX('2-Merge'!D:D,SMALL(IF('2-Merge'!A$2:A$500&lt;&gt;"",ROW('2-Merge'!A$2:A$500)),ROWS(D$2:D733))))</f>
        <v>#NUM!</v>
      </c>
      <c r="E733" s="5" t="e">
        <f t="array" ref="E733">IF(ROWS(E$2:E733)&gt;COUNTA('2-Merge'!A:A),"",INDEX('2-Merge'!E:E,SMALL(IF('2-Merge'!A$2:A$500&lt;&gt;"",ROW('2-Merge'!A$2:A$500)),ROWS(E$2:E733))))</f>
        <v>#NUM!</v>
      </c>
      <c r="F733" s="5" t="e">
        <f t="array" ref="F733">IF(ROWS(F$2:F733)&gt;COUNTA('2-Merge'!A:A),"",INDEX('2-Merge'!F:F,SMALL(IF('2-Merge'!A$2:A$500&lt;&gt;"",ROW('2-Merge'!A$2:A$500)),ROWS(F$2:F733))))</f>
        <v>#NUM!</v>
      </c>
      <c r="G733" t="e">
        <f t="array" ref="G733">IF(ROWS(G$2:G733)&gt;COUNTA('2-Merge'!A:A),"",INDEX('2-Merge'!G:G,SMALL(IF('2-Merge'!A$2:A$500&lt;&gt;"",ROW('2-Merge'!A$2:A$500)),ROWS(G$2:G733))))</f>
        <v>#NUM!</v>
      </c>
    </row>
    <row r="734" spans="1:7" x14ac:dyDescent="0.25">
      <c r="A734" s="6" t="e">
        <f t="array" ref="A734">IF(ROWS(A$2:A734)&gt;COUNTA('2-Merge'!A:A),"",INDEX('2-Merge'!A:A,SMALL(IF('2-Merge'!A$2:A$500&lt;&gt;"",ROW('2-Merge'!A$2:A$500)),ROWS(A$2:A734))))</f>
        <v>#NUM!</v>
      </c>
      <c r="B734" t="e">
        <f t="array" ref="B734">IF(ROWS(B$2:B734)&gt;COUNTA('2-Merge'!A:A),"",INDEX('2-Merge'!B:B,SMALL(IF('2-Merge'!A$2:A$500&lt;&gt;"",ROW('2-Merge'!A$2:A$500)),ROWS(B$2:B734))))</f>
        <v>#NUM!</v>
      </c>
      <c r="C734" t="e">
        <f t="array" ref="C734">IF(ROWS(C$2:C734)&gt;COUNTA('2-Merge'!A:A),"",INDEX('2-Merge'!C:C,SMALL(IF('2-Merge'!A$2:A$500&lt;&gt;"",ROW('2-Merge'!A$2:A$500)),ROWS(C$2:C734))))</f>
        <v>#NUM!</v>
      </c>
      <c r="D734" s="3" t="e">
        <f t="array" ref="D734">IF(ROWS(D$2:D734)&gt;COUNTA('2-Merge'!A:A),"",INDEX('2-Merge'!D:D,SMALL(IF('2-Merge'!A$2:A$500&lt;&gt;"",ROW('2-Merge'!A$2:A$500)),ROWS(D$2:D734))))</f>
        <v>#NUM!</v>
      </c>
      <c r="E734" s="5" t="e">
        <f t="array" ref="E734">IF(ROWS(E$2:E734)&gt;COUNTA('2-Merge'!A:A),"",INDEX('2-Merge'!E:E,SMALL(IF('2-Merge'!A$2:A$500&lt;&gt;"",ROW('2-Merge'!A$2:A$500)),ROWS(E$2:E734))))</f>
        <v>#NUM!</v>
      </c>
      <c r="F734" s="5" t="e">
        <f t="array" ref="F734">IF(ROWS(F$2:F734)&gt;COUNTA('2-Merge'!A:A),"",INDEX('2-Merge'!F:F,SMALL(IF('2-Merge'!A$2:A$500&lt;&gt;"",ROW('2-Merge'!A$2:A$500)),ROWS(F$2:F734))))</f>
        <v>#NUM!</v>
      </c>
      <c r="G734" t="e">
        <f t="array" ref="G734">IF(ROWS(G$2:G734)&gt;COUNTA('2-Merge'!A:A),"",INDEX('2-Merge'!G:G,SMALL(IF('2-Merge'!A$2:A$500&lt;&gt;"",ROW('2-Merge'!A$2:A$500)),ROWS(G$2:G734))))</f>
        <v>#NUM!</v>
      </c>
    </row>
    <row r="735" spans="1:7" x14ac:dyDescent="0.25">
      <c r="A735" s="6" t="e">
        <f t="array" ref="A735">IF(ROWS(A$2:A735)&gt;COUNTA('2-Merge'!A:A),"",INDEX('2-Merge'!A:A,SMALL(IF('2-Merge'!A$2:A$500&lt;&gt;"",ROW('2-Merge'!A$2:A$500)),ROWS(A$2:A735))))</f>
        <v>#NUM!</v>
      </c>
      <c r="B735" t="e">
        <f t="array" ref="B735">IF(ROWS(B$2:B735)&gt;COUNTA('2-Merge'!A:A),"",INDEX('2-Merge'!B:B,SMALL(IF('2-Merge'!A$2:A$500&lt;&gt;"",ROW('2-Merge'!A$2:A$500)),ROWS(B$2:B735))))</f>
        <v>#NUM!</v>
      </c>
      <c r="C735" t="e">
        <f t="array" ref="C735">IF(ROWS(C$2:C735)&gt;COUNTA('2-Merge'!A:A),"",INDEX('2-Merge'!C:C,SMALL(IF('2-Merge'!A$2:A$500&lt;&gt;"",ROW('2-Merge'!A$2:A$500)),ROWS(C$2:C735))))</f>
        <v>#NUM!</v>
      </c>
      <c r="D735" s="3" t="e">
        <f t="array" ref="D735">IF(ROWS(D$2:D735)&gt;COUNTA('2-Merge'!A:A),"",INDEX('2-Merge'!D:D,SMALL(IF('2-Merge'!A$2:A$500&lt;&gt;"",ROW('2-Merge'!A$2:A$500)),ROWS(D$2:D735))))</f>
        <v>#NUM!</v>
      </c>
      <c r="E735" s="5" t="e">
        <f t="array" ref="E735">IF(ROWS(E$2:E735)&gt;COUNTA('2-Merge'!A:A),"",INDEX('2-Merge'!E:E,SMALL(IF('2-Merge'!A$2:A$500&lt;&gt;"",ROW('2-Merge'!A$2:A$500)),ROWS(E$2:E735))))</f>
        <v>#NUM!</v>
      </c>
      <c r="F735" s="5" t="e">
        <f t="array" ref="F735">IF(ROWS(F$2:F735)&gt;COUNTA('2-Merge'!A:A),"",INDEX('2-Merge'!F:F,SMALL(IF('2-Merge'!A$2:A$500&lt;&gt;"",ROW('2-Merge'!A$2:A$500)),ROWS(F$2:F735))))</f>
        <v>#NUM!</v>
      </c>
      <c r="G735" t="e">
        <f t="array" ref="G735">IF(ROWS(G$2:G735)&gt;COUNTA('2-Merge'!A:A),"",INDEX('2-Merge'!G:G,SMALL(IF('2-Merge'!A$2:A$500&lt;&gt;"",ROW('2-Merge'!A$2:A$500)),ROWS(G$2:G735))))</f>
        <v>#NUM!</v>
      </c>
    </row>
    <row r="736" spans="1:7" x14ac:dyDescent="0.25">
      <c r="A736" s="6" t="e">
        <f t="array" ref="A736">IF(ROWS(A$2:A736)&gt;COUNTA('2-Merge'!A:A),"",INDEX('2-Merge'!A:A,SMALL(IF('2-Merge'!A$2:A$500&lt;&gt;"",ROW('2-Merge'!A$2:A$500)),ROWS(A$2:A736))))</f>
        <v>#NUM!</v>
      </c>
      <c r="B736" t="e">
        <f t="array" ref="B736">IF(ROWS(B$2:B736)&gt;COUNTA('2-Merge'!A:A),"",INDEX('2-Merge'!B:B,SMALL(IF('2-Merge'!A$2:A$500&lt;&gt;"",ROW('2-Merge'!A$2:A$500)),ROWS(B$2:B736))))</f>
        <v>#NUM!</v>
      </c>
      <c r="C736" t="e">
        <f t="array" ref="C736">IF(ROWS(C$2:C736)&gt;COUNTA('2-Merge'!A:A),"",INDEX('2-Merge'!C:C,SMALL(IF('2-Merge'!A$2:A$500&lt;&gt;"",ROW('2-Merge'!A$2:A$500)),ROWS(C$2:C736))))</f>
        <v>#NUM!</v>
      </c>
      <c r="D736" s="3" t="e">
        <f t="array" ref="D736">IF(ROWS(D$2:D736)&gt;COUNTA('2-Merge'!A:A),"",INDEX('2-Merge'!D:D,SMALL(IF('2-Merge'!A$2:A$500&lt;&gt;"",ROW('2-Merge'!A$2:A$500)),ROWS(D$2:D736))))</f>
        <v>#NUM!</v>
      </c>
      <c r="E736" s="5" t="e">
        <f t="array" ref="E736">IF(ROWS(E$2:E736)&gt;COUNTA('2-Merge'!A:A),"",INDEX('2-Merge'!E:E,SMALL(IF('2-Merge'!A$2:A$500&lt;&gt;"",ROW('2-Merge'!A$2:A$500)),ROWS(E$2:E736))))</f>
        <v>#NUM!</v>
      </c>
      <c r="F736" s="5" t="e">
        <f t="array" ref="F736">IF(ROWS(F$2:F736)&gt;COUNTA('2-Merge'!A:A),"",INDEX('2-Merge'!F:F,SMALL(IF('2-Merge'!A$2:A$500&lt;&gt;"",ROW('2-Merge'!A$2:A$500)),ROWS(F$2:F736))))</f>
        <v>#NUM!</v>
      </c>
      <c r="G736" t="e">
        <f t="array" ref="G736">IF(ROWS(G$2:G736)&gt;COUNTA('2-Merge'!A:A),"",INDEX('2-Merge'!G:G,SMALL(IF('2-Merge'!A$2:A$500&lt;&gt;"",ROW('2-Merge'!A$2:A$500)),ROWS(G$2:G736))))</f>
        <v>#NUM!</v>
      </c>
    </row>
    <row r="737" spans="1:7" x14ac:dyDescent="0.25">
      <c r="A737" s="6" t="e">
        <f t="array" ref="A737">IF(ROWS(A$2:A737)&gt;COUNTA('2-Merge'!A:A),"",INDEX('2-Merge'!A:A,SMALL(IF('2-Merge'!A$2:A$500&lt;&gt;"",ROW('2-Merge'!A$2:A$500)),ROWS(A$2:A737))))</f>
        <v>#NUM!</v>
      </c>
      <c r="B737" t="e">
        <f t="array" ref="B737">IF(ROWS(B$2:B737)&gt;COUNTA('2-Merge'!A:A),"",INDEX('2-Merge'!B:B,SMALL(IF('2-Merge'!A$2:A$500&lt;&gt;"",ROW('2-Merge'!A$2:A$500)),ROWS(B$2:B737))))</f>
        <v>#NUM!</v>
      </c>
      <c r="C737" t="e">
        <f t="array" ref="C737">IF(ROWS(C$2:C737)&gt;COUNTA('2-Merge'!A:A),"",INDEX('2-Merge'!C:C,SMALL(IF('2-Merge'!A$2:A$500&lt;&gt;"",ROW('2-Merge'!A$2:A$500)),ROWS(C$2:C737))))</f>
        <v>#NUM!</v>
      </c>
      <c r="D737" s="3" t="e">
        <f t="array" ref="D737">IF(ROWS(D$2:D737)&gt;COUNTA('2-Merge'!A:A),"",INDEX('2-Merge'!D:D,SMALL(IF('2-Merge'!A$2:A$500&lt;&gt;"",ROW('2-Merge'!A$2:A$500)),ROWS(D$2:D737))))</f>
        <v>#NUM!</v>
      </c>
      <c r="E737" s="5" t="e">
        <f t="array" ref="E737">IF(ROWS(E$2:E737)&gt;COUNTA('2-Merge'!A:A),"",INDEX('2-Merge'!E:E,SMALL(IF('2-Merge'!A$2:A$500&lt;&gt;"",ROW('2-Merge'!A$2:A$500)),ROWS(E$2:E737))))</f>
        <v>#NUM!</v>
      </c>
      <c r="F737" s="5" t="e">
        <f t="array" ref="F737">IF(ROWS(F$2:F737)&gt;COUNTA('2-Merge'!A:A),"",INDEX('2-Merge'!F:F,SMALL(IF('2-Merge'!A$2:A$500&lt;&gt;"",ROW('2-Merge'!A$2:A$500)),ROWS(F$2:F737))))</f>
        <v>#NUM!</v>
      </c>
      <c r="G737" t="e">
        <f t="array" ref="G737">IF(ROWS(G$2:G737)&gt;COUNTA('2-Merge'!A:A),"",INDEX('2-Merge'!G:G,SMALL(IF('2-Merge'!A$2:A$500&lt;&gt;"",ROW('2-Merge'!A$2:A$500)),ROWS(G$2:G737))))</f>
        <v>#NUM!</v>
      </c>
    </row>
    <row r="738" spans="1:7" x14ac:dyDescent="0.25">
      <c r="A738" s="6" t="e">
        <f t="array" ref="A738">IF(ROWS(A$2:A738)&gt;COUNTA('2-Merge'!A:A),"",INDEX('2-Merge'!A:A,SMALL(IF('2-Merge'!A$2:A$500&lt;&gt;"",ROW('2-Merge'!A$2:A$500)),ROWS(A$2:A738))))</f>
        <v>#NUM!</v>
      </c>
      <c r="B738" t="e">
        <f t="array" ref="B738">IF(ROWS(B$2:B738)&gt;COUNTA('2-Merge'!A:A),"",INDEX('2-Merge'!B:B,SMALL(IF('2-Merge'!A$2:A$500&lt;&gt;"",ROW('2-Merge'!A$2:A$500)),ROWS(B$2:B738))))</f>
        <v>#NUM!</v>
      </c>
      <c r="C738" t="e">
        <f t="array" ref="C738">IF(ROWS(C$2:C738)&gt;COUNTA('2-Merge'!A:A),"",INDEX('2-Merge'!C:C,SMALL(IF('2-Merge'!A$2:A$500&lt;&gt;"",ROW('2-Merge'!A$2:A$500)),ROWS(C$2:C738))))</f>
        <v>#NUM!</v>
      </c>
      <c r="D738" s="3" t="e">
        <f t="array" ref="D738">IF(ROWS(D$2:D738)&gt;COUNTA('2-Merge'!A:A),"",INDEX('2-Merge'!D:D,SMALL(IF('2-Merge'!A$2:A$500&lt;&gt;"",ROW('2-Merge'!A$2:A$500)),ROWS(D$2:D738))))</f>
        <v>#NUM!</v>
      </c>
      <c r="E738" s="5" t="e">
        <f t="array" ref="E738">IF(ROWS(E$2:E738)&gt;COUNTA('2-Merge'!A:A),"",INDEX('2-Merge'!E:E,SMALL(IF('2-Merge'!A$2:A$500&lt;&gt;"",ROW('2-Merge'!A$2:A$500)),ROWS(E$2:E738))))</f>
        <v>#NUM!</v>
      </c>
      <c r="F738" s="5" t="e">
        <f t="array" ref="F738">IF(ROWS(F$2:F738)&gt;COUNTA('2-Merge'!A:A),"",INDEX('2-Merge'!F:F,SMALL(IF('2-Merge'!A$2:A$500&lt;&gt;"",ROW('2-Merge'!A$2:A$500)),ROWS(F$2:F738))))</f>
        <v>#NUM!</v>
      </c>
      <c r="G738" t="e">
        <f t="array" ref="G738">IF(ROWS(G$2:G738)&gt;COUNTA('2-Merge'!A:A),"",INDEX('2-Merge'!G:G,SMALL(IF('2-Merge'!A$2:A$500&lt;&gt;"",ROW('2-Merge'!A$2:A$500)),ROWS(G$2:G738))))</f>
        <v>#NUM!</v>
      </c>
    </row>
    <row r="739" spans="1:7" x14ac:dyDescent="0.25">
      <c r="A739" s="6" t="e">
        <f t="array" ref="A739">IF(ROWS(A$2:A739)&gt;COUNTA('2-Merge'!A:A),"",INDEX('2-Merge'!A:A,SMALL(IF('2-Merge'!A$2:A$500&lt;&gt;"",ROW('2-Merge'!A$2:A$500)),ROWS(A$2:A739))))</f>
        <v>#NUM!</v>
      </c>
      <c r="B739" t="e">
        <f t="array" ref="B739">IF(ROWS(B$2:B739)&gt;COUNTA('2-Merge'!A:A),"",INDEX('2-Merge'!B:B,SMALL(IF('2-Merge'!A$2:A$500&lt;&gt;"",ROW('2-Merge'!A$2:A$500)),ROWS(B$2:B739))))</f>
        <v>#NUM!</v>
      </c>
      <c r="C739" t="e">
        <f t="array" ref="C739">IF(ROWS(C$2:C739)&gt;COUNTA('2-Merge'!A:A),"",INDEX('2-Merge'!C:C,SMALL(IF('2-Merge'!A$2:A$500&lt;&gt;"",ROW('2-Merge'!A$2:A$500)),ROWS(C$2:C739))))</f>
        <v>#NUM!</v>
      </c>
      <c r="D739" s="3" t="e">
        <f t="array" ref="D739">IF(ROWS(D$2:D739)&gt;COUNTA('2-Merge'!A:A),"",INDEX('2-Merge'!D:D,SMALL(IF('2-Merge'!A$2:A$500&lt;&gt;"",ROW('2-Merge'!A$2:A$500)),ROWS(D$2:D739))))</f>
        <v>#NUM!</v>
      </c>
      <c r="E739" s="5" t="e">
        <f t="array" ref="E739">IF(ROWS(E$2:E739)&gt;COUNTA('2-Merge'!A:A),"",INDEX('2-Merge'!E:E,SMALL(IF('2-Merge'!A$2:A$500&lt;&gt;"",ROW('2-Merge'!A$2:A$500)),ROWS(E$2:E739))))</f>
        <v>#NUM!</v>
      </c>
      <c r="F739" s="5" t="e">
        <f t="array" ref="F739">IF(ROWS(F$2:F739)&gt;COUNTA('2-Merge'!A:A),"",INDEX('2-Merge'!F:F,SMALL(IF('2-Merge'!A$2:A$500&lt;&gt;"",ROW('2-Merge'!A$2:A$500)),ROWS(F$2:F739))))</f>
        <v>#NUM!</v>
      </c>
      <c r="G739" t="e">
        <f t="array" ref="G739">IF(ROWS(G$2:G739)&gt;COUNTA('2-Merge'!A:A),"",INDEX('2-Merge'!G:G,SMALL(IF('2-Merge'!A$2:A$500&lt;&gt;"",ROW('2-Merge'!A$2:A$500)),ROWS(G$2:G739))))</f>
        <v>#NUM!</v>
      </c>
    </row>
    <row r="740" spans="1:7" x14ac:dyDescent="0.25">
      <c r="A740" s="6" t="e">
        <f t="array" ref="A740">IF(ROWS(A$2:A740)&gt;COUNTA('2-Merge'!A:A),"",INDEX('2-Merge'!A:A,SMALL(IF('2-Merge'!A$2:A$500&lt;&gt;"",ROW('2-Merge'!A$2:A$500)),ROWS(A$2:A740))))</f>
        <v>#NUM!</v>
      </c>
      <c r="B740" t="e">
        <f t="array" ref="B740">IF(ROWS(B$2:B740)&gt;COUNTA('2-Merge'!A:A),"",INDEX('2-Merge'!B:B,SMALL(IF('2-Merge'!A$2:A$500&lt;&gt;"",ROW('2-Merge'!A$2:A$500)),ROWS(B$2:B740))))</f>
        <v>#NUM!</v>
      </c>
      <c r="C740" t="e">
        <f t="array" ref="C740">IF(ROWS(C$2:C740)&gt;COUNTA('2-Merge'!A:A),"",INDEX('2-Merge'!C:C,SMALL(IF('2-Merge'!A$2:A$500&lt;&gt;"",ROW('2-Merge'!A$2:A$500)),ROWS(C$2:C740))))</f>
        <v>#NUM!</v>
      </c>
      <c r="D740" s="3" t="e">
        <f t="array" ref="D740">IF(ROWS(D$2:D740)&gt;COUNTA('2-Merge'!A:A),"",INDEX('2-Merge'!D:D,SMALL(IF('2-Merge'!A$2:A$500&lt;&gt;"",ROW('2-Merge'!A$2:A$500)),ROWS(D$2:D740))))</f>
        <v>#NUM!</v>
      </c>
      <c r="E740" s="5" t="e">
        <f t="array" ref="E740">IF(ROWS(E$2:E740)&gt;COUNTA('2-Merge'!A:A),"",INDEX('2-Merge'!E:E,SMALL(IF('2-Merge'!A$2:A$500&lt;&gt;"",ROW('2-Merge'!A$2:A$500)),ROWS(E$2:E740))))</f>
        <v>#NUM!</v>
      </c>
      <c r="F740" s="5" t="e">
        <f t="array" ref="F740">IF(ROWS(F$2:F740)&gt;COUNTA('2-Merge'!A:A),"",INDEX('2-Merge'!F:F,SMALL(IF('2-Merge'!A$2:A$500&lt;&gt;"",ROW('2-Merge'!A$2:A$500)),ROWS(F$2:F740))))</f>
        <v>#NUM!</v>
      </c>
      <c r="G740" t="e">
        <f t="array" ref="G740">IF(ROWS(G$2:G740)&gt;COUNTA('2-Merge'!A:A),"",INDEX('2-Merge'!G:G,SMALL(IF('2-Merge'!A$2:A$500&lt;&gt;"",ROW('2-Merge'!A$2:A$500)),ROWS(G$2:G740))))</f>
        <v>#NUM!</v>
      </c>
    </row>
    <row r="741" spans="1:7" x14ac:dyDescent="0.25">
      <c r="A741" s="6" t="e">
        <f t="array" ref="A741">IF(ROWS(A$2:A741)&gt;COUNTA('2-Merge'!A:A),"",INDEX('2-Merge'!A:A,SMALL(IF('2-Merge'!A$2:A$500&lt;&gt;"",ROW('2-Merge'!A$2:A$500)),ROWS(A$2:A741))))</f>
        <v>#NUM!</v>
      </c>
      <c r="B741" t="e">
        <f t="array" ref="B741">IF(ROWS(B$2:B741)&gt;COUNTA('2-Merge'!A:A),"",INDEX('2-Merge'!B:B,SMALL(IF('2-Merge'!A$2:A$500&lt;&gt;"",ROW('2-Merge'!A$2:A$500)),ROWS(B$2:B741))))</f>
        <v>#NUM!</v>
      </c>
      <c r="C741" t="e">
        <f t="array" ref="C741">IF(ROWS(C$2:C741)&gt;COUNTA('2-Merge'!A:A),"",INDEX('2-Merge'!C:C,SMALL(IF('2-Merge'!A$2:A$500&lt;&gt;"",ROW('2-Merge'!A$2:A$500)),ROWS(C$2:C741))))</f>
        <v>#NUM!</v>
      </c>
      <c r="D741" s="3" t="e">
        <f t="array" ref="D741">IF(ROWS(D$2:D741)&gt;COUNTA('2-Merge'!A:A),"",INDEX('2-Merge'!D:D,SMALL(IF('2-Merge'!A$2:A$500&lt;&gt;"",ROW('2-Merge'!A$2:A$500)),ROWS(D$2:D741))))</f>
        <v>#NUM!</v>
      </c>
      <c r="E741" s="5" t="e">
        <f t="array" ref="E741">IF(ROWS(E$2:E741)&gt;COUNTA('2-Merge'!A:A),"",INDEX('2-Merge'!E:E,SMALL(IF('2-Merge'!A$2:A$500&lt;&gt;"",ROW('2-Merge'!A$2:A$500)),ROWS(E$2:E741))))</f>
        <v>#NUM!</v>
      </c>
      <c r="F741" s="5" t="e">
        <f t="array" ref="F741">IF(ROWS(F$2:F741)&gt;COUNTA('2-Merge'!A:A),"",INDEX('2-Merge'!F:F,SMALL(IF('2-Merge'!A$2:A$500&lt;&gt;"",ROW('2-Merge'!A$2:A$500)),ROWS(F$2:F741))))</f>
        <v>#NUM!</v>
      </c>
      <c r="G741" t="e">
        <f t="array" ref="G741">IF(ROWS(G$2:G741)&gt;COUNTA('2-Merge'!A:A),"",INDEX('2-Merge'!G:G,SMALL(IF('2-Merge'!A$2:A$500&lt;&gt;"",ROW('2-Merge'!A$2:A$500)),ROWS(G$2:G741))))</f>
        <v>#NUM!</v>
      </c>
    </row>
    <row r="742" spans="1:7" x14ac:dyDescent="0.25">
      <c r="A742" s="6" t="e">
        <f t="array" ref="A742">IF(ROWS(A$2:A742)&gt;COUNTA('2-Merge'!A:A),"",INDEX('2-Merge'!A:A,SMALL(IF('2-Merge'!A$2:A$500&lt;&gt;"",ROW('2-Merge'!A$2:A$500)),ROWS(A$2:A742))))</f>
        <v>#NUM!</v>
      </c>
      <c r="B742" t="e">
        <f t="array" ref="B742">IF(ROWS(B$2:B742)&gt;COUNTA('2-Merge'!A:A),"",INDEX('2-Merge'!B:B,SMALL(IF('2-Merge'!A$2:A$500&lt;&gt;"",ROW('2-Merge'!A$2:A$500)),ROWS(B$2:B742))))</f>
        <v>#NUM!</v>
      </c>
      <c r="C742" t="e">
        <f t="array" ref="C742">IF(ROWS(C$2:C742)&gt;COUNTA('2-Merge'!A:A),"",INDEX('2-Merge'!C:C,SMALL(IF('2-Merge'!A$2:A$500&lt;&gt;"",ROW('2-Merge'!A$2:A$500)),ROWS(C$2:C742))))</f>
        <v>#NUM!</v>
      </c>
      <c r="D742" s="3" t="e">
        <f t="array" ref="D742">IF(ROWS(D$2:D742)&gt;COUNTA('2-Merge'!A:A),"",INDEX('2-Merge'!D:D,SMALL(IF('2-Merge'!A$2:A$500&lt;&gt;"",ROW('2-Merge'!A$2:A$500)),ROWS(D$2:D742))))</f>
        <v>#NUM!</v>
      </c>
      <c r="E742" s="5" t="e">
        <f t="array" ref="E742">IF(ROWS(E$2:E742)&gt;COUNTA('2-Merge'!A:A),"",INDEX('2-Merge'!E:E,SMALL(IF('2-Merge'!A$2:A$500&lt;&gt;"",ROW('2-Merge'!A$2:A$500)),ROWS(E$2:E742))))</f>
        <v>#NUM!</v>
      </c>
      <c r="F742" s="5" t="e">
        <f t="array" ref="F742">IF(ROWS(F$2:F742)&gt;COUNTA('2-Merge'!A:A),"",INDEX('2-Merge'!F:F,SMALL(IF('2-Merge'!A$2:A$500&lt;&gt;"",ROW('2-Merge'!A$2:A$500)),ROWS(F$2:F742))))</f>
        <v>#NUM!</v>
      </c>
      <c r="G742" t="e">
        <f t="array" ref="G742">IF(ROWS(G$2:G742)&gt;COUNTA('2-Merge'!A:A),"",INDEX('2-Merge'!G:G,SMALL(IF('2-Merge'!A$2:A$500&lt;&gt;"",ROW('2-Merge'!A$2:A$500)),ROWS(G$2:G742))))</f>
        <v>#NUM!</v>
      </c>
    </row>
    <row r="743" spans="1:7" x14ac:dyDescent="0.25">
      <c r="A743" s="6" t="e">
        <f t="array" ref="A743">IF(ROWS(A$2:A743)&gt;COUNTA('2-Merge'!A:A),"",INDEX('2-Merge'!A:A,SMALL(IF('2-Merge'!A$2:A$500&lt;&gt;"",ROW('2-Merge'!A$2:A$500)),ROWS(A$2:A743))))</f>
        <v>#NUM!</v>
      </c>
      <c r="B743" t="e">
        <f t="array" ref="B743">IF(ROWS(B$2:B743)&gt;COUNTA('2-Merge'!A:A),"",INDEX('2-Merge'!B:B,SMALL(IF('2-Merge'!A$2:A$500&lt;&gt;"",ROW('2-Merge'!A$2:A$500)),ROWS(B$2:B743))))</f>
        <v>#NUM!</v>
      </c>
      <c r="C743" t="e">
        <f t="array" ref="C743">IF(ROWS(C$2:C743)&gt;COUNTA('2-Merge'!A:A),"",INDEX('2-Merge'!C:C,SMALL(IF('2-Merge'!A$2:A$500&lt;&gt;"",ROW('2-Merge'!A$2:A$500)),ROWS(C$2:C743))))</f>
        <v>#NUM!</v>
      </c>
      <c r="D743" s="3" t="e">
        <f t="array" ref="D743">IF(ROWS(D$2:D743)&gt;COUNTA('2-Merge'!A:A),"",INDEX('2-Merge'!D:D,SMALL(IF('2-Merge'!A$2:A$500&lt;&gt;"",ROW('2-Merge'!A$2:A$500)),ROWS(D$2:D743))))</f>
        <v>#NUM!</v>
      </c>
      <c r="E743" s="5" t="e">
        <f t="array" ref="E743">IF(ROWS(E$2:E743)&gt;COUNTA('2-Merge'!A:A),"",INDEX('2-Merge'!E:E,SMALL(IF('2-Merge'!A$2:A$500&lt;&gt;"",ROW('2-Merge'!A$2:A$500)),ROWS(E$2:E743))))</f>
        <v>#NUM!</v>
      </c>
      <c r="F743" s="5" t="e">
        <f t="array" ref="F743">IF(ROWS(F$2:F743)&gt;COUNTA('2-Merge'!A:A),"",INDEX('2-Merge'!F:F,SMALL(IF('2-Merge'!A$2:A$500&lt;&gt;"",ROW('2-Merge'!A$2:A$500)),ROWS(F$2:F743))))</f>
        <v>#NUM!</v>
      </c>
      <c r="G743" t="e">
        <f t="array" ref="G743">IF(ROWS(G$2:G743)&gt;COUNTA('2-Merge'!A:A),"",INDEX('2-Merge'!G:G,SMALL(IF('2-Merge'!A$2:A$500&lt;&gt;"",ROW('2-Merge'!A$2:A$500)),ROWS(G$2:G743))))</f>
        <v>#NUM!</v>
      </c>
    </row>
    <row r="744" spans="1:7" x14ac:dyDescent="0.25">
      <c r="A744" s="6" t="e">
        <f t="array" ref="A744">IF(ROWS(A$2:A744)&gt;COUNTA('2-Merge'!A:A),"",INDEX('2-Merge'!A:A,SMALL(IF('2-Merge'!A$2:A$500&lt;&gt;"",ROW('2-Merge'!A$2:A$500)),ROWS(A$2:A744))))</f>
        <v>#NUM!</v>
      </c>
      <c r="B744" t="e">
        <f t="array" ref="B744">IF(ROWS(B$2:B744)&gt;COUNTA('2-Merge'!A:A),"",INDEX('2-Merge'!B:B,SMALL(IF('2-Merge'!A$2:A$500&lt;&gt;"",ROW('2-Merge'!A$2:A$500)),ROWS(B$2:B744))))</f>
        <v>#NUM!</v>
      </c>
      <c r="C744" t="e">
        <f t="array" ref="C744">IF(ROWS(C$2:C744)&gt;COUNTA('2-Merge'!A:A),"",INDEX('2-Merge'!C:C,SMALL(IF('2-Merge'!A$2:A$500&lt;&gt;"",ROW('2-Merge'!A$2:A$500)),ROWS(C$2:C744))))</f>
        <v>#NUM!</v>
      </c>
      <c r="D744" s="3" t="e">
        <f t="array" ref="D744">IF(ROWS(D$2:D744)&gt;COUNTA('2-Merge'!A:A),"",INDEX('2-Merge'!D:D,SMALL(IF('2-Merge'!A$2:A$500&lt;&gt;"",ROW('2-Merge'!A$2:A$500)),ROWS(D$2:D744))))</f>
        <v>#NUM!</v>
      </c>
      <c r="E744" s="5" t="e">
        <f t="array" ref="E744">IF(ROWS(E$2:E744)&gt;COUNTA('2-Merge'!A:A),"",INDEX('2-Merge'!E:E,SMALL(IF('2-Merge'!A$2:A$500&lt;&gt;"",ROW('2-Merge'!A$2:A$500)),ROWS(E$2:E744))))</f>
        <v>#NUM!</v>
      </c>
      <c r="F744" s="5" t="e">
        <f t="array" ref="F744">IF(ROWS(F$2:F744)&gt;COUNTA('2-Merge'!A:A),"",INDEX('2-Merge'!F:F,SMALL(IF('2-Merge'!A$2:A$500&lt;&gt;"",ROW('2-Merge'!A$2:A$500)),ROWS(F$2:F744))))</f>
        <v>#NUM!</v>
      </c>
      <c r="G744" t="e">
        <f t="array" ref="G744">IF(ROWS(G$2:G744)&gt;COUNTA('2-Merge'!A:A),"",INDEX('2-Merge'!G:G,SMALL(IF('2-Merge'!A$2:A$500&lt;&gt;"",ROW('2-Merge'!A$2:A$500)),ROWS(G$2:G744))))</f>
        <v>#NUM!</v>
      </c>
    </row>
    <row r="745" spans="1:7" x14ac:dyDescent="0.25">
      <c r="A745" s="6" t="e">
        <f t="array" ref="A745">IF(ROWS(A$2:A745)&gt;COUNTA('2-Merge'!A:A),"",INDEX('2-Merge'!A:A,SMALL(IF('2-Merge'!A$2:A$500&lt;&gt;"",ROW('2-Merge'!A$2:A$500)),ROWS(A$2:A745))))</f>
        <v>#NUM!</v>
      </c>
      <c r="B745" t="e">
        <f t="array" ref="B745">IF(ROWS(B$2:B745)&gt;COUNTA('2-Merge'!A:A),"",INDEX('2-Merge'!B:B,SMALL(IF('2-Merge'!A$2:A$500&lt;&gt;"",ROW('2-Merge'!A$2:A$500)),ROWS(B$2:B745))))</f>
        <v>#NUM!</v>
      </c>
      <c r="C745" t="e">
        <f t="array" ref="C745">IF(ROWS(C$2:C745)&gt;COUNTA('2-Merge'!A:A),"",INDEX('2-Merge'!C:C,SMALL(IF('2-Merge'!A$2:A$500&lt;&gt;"",ROW('2-Merge'!A$2:A$500)),ROWS(C$2:C745))))</f>
        <v>#NUM!</v>
      </c>
      <c r="D745" s="3" t="e">
        <f t="array" ref="D745">IF(ROWS(D$2:D745)&gt;COUNTA('2-Merge'!A:A),"",INDEX('2-Merge'!D:D,SMALL(IF('2-Merge'!A$2:A$500&lt;&gt;"",ROW('2-Merge'!A$2:A$500)),ROWS(D$2:D745))))</f>
        <v>#NUM!</v>
      </c>
      <c r="E745" s="5" t="e">
        <f t="array" ref="E745">IF(ROWS(E$2:E745)&gt;COUNTA('2-Merge'!A:A),"",INDEX('2-Merge'!E:E,SMALL(IF('2-Merge'!A$2:A$500&lt;&gt;"",ROW('2-Merge'!A$2:A$500)),ROWS(E$2:E745))))</f>
        <v>#NUM!</v>
      </c>
      <c r="F745" s="5" t="e">
        <f t="array" ref="F745">IF(ROWS(F$2:F745)&gt;COUNTA('2-Merge'!A:A),"",INDEX('2-Merge'!F:F,SMALL(IF('2-Merge'!A$2:A$500&lt;&gt;"",ROW('2-Merge'!A$2:A$500)),ROWS(F$2:F745))))</f>
        <v>#NUM!</v>
      </c>
      <c r="G745" t="e">
        <f t="array" ref="G745">IF(ROWS(G$2:G745)&gt;COUNTA('2-Merge'!A:A),"",INDEX('2-Merge'!G:G,SMALL(IF('2-Merge'!A$2:A$500&lt;&gt;"",ROW('2-Merge'!A$2:A$500)),ROWS(G$2:G745))))</f>
        <v>#NUM!</v>
      </c>
    </row>
    <row r="746" spans="1:7" x14ac:dyDescent="0.25">
      <c r="A746" s="6" t="e">
        <f t="array" ref="A746">IF(ROWS(A$2:A746)&gt;COUNTA('2-Merge'!A:A),"",INDEX('2-Merge'!A:A,SMALL(IF('2-Merge'!A$2:A$500&lt;&gt;"",ROW('2-Merge'!A$2:A$500)),ROWS(A$2:A746))))</f>
        <v>#NUM!</v>
      </c>
      <c r="B746" t="e">
        <f t="array" ref="B746">IF(ROWS(B$2:B746)&gt;COUNTA('2-Merge'!A:A),"",INDEX('2-Merge'!B:B,SMALL(IF('2-Merge'!A$2:A$500&lt;&gt;"",ROW('2-Merge'!A$2:A$500)),ROWS(B$2:B746))))</f>
        <v>#NUM!</v>
      </c>
      <c r="C746" t="e">
        <f t="array" ref="C746">IF(ROWS(C$2:C746)&gt;COUNTA('2-Merge'!A:A),"",INDEX('2-Merge'!C:C,SMALL(IF('2-Merge'!A$2:A$500&lt;&gt;"",ROW('2-Merge'!A$2:A$500)),ROWS(C$2:C746))))</f>
        <v>#NUM!</v>
      </c>
      <c r="D746" s="3" t="e">
        <f t="array" ref="D746">IF(ROWS(D$2:D746)&gt;COUNTA('2-Merge'!A:A),"",INDEX('2-Merge'!D:D,SMALL(IF('2-Merge'!A$2:A$500&lt;&gt;"",ROW('2-Merge'!A$2:A$500)),ROWS(D$2:D746))))</f>
        <v>#NUM!</v>
      </c>
      <c r="E746" s="5" t="e">
        <f t="array" ref="E746">IF(ROWS(E$2:E746)&gt;COUNTA('2-Merge'!A:A),"",INDEX('2-Merge'!E:E,SMALL(IF('2-Merge'!A$2:A$500&lt;&gt;"",ROW('2-Merge'!A$2:A$500)),ROWS(E$2:E746))))</f>
        <v>#NUM!</v>
      </c>
      <c r="F746" s="5" t="e">
        <f t="array" ref="F746">IF(ROWS(F$2:F746)&gt;COUNTA('2-Merge'!A:A),"",INDEX('2-Merge'!F:F,SMALL(IF('2-Merge'!A$2:A$500&lt;&gt;"",ROW('2-Merge'!A$2:A$500)),ROWS(F$2:F746))))</f>
        <v>#NUM!</v>
      </c>
      <c r="G746" t="e">
        <f t="array" ref="G746">IF(ROWS(G$2:G746)&gt;COUNTA('2-Merge'!A:A),"",INDEX('2-Merge'!G:G,SMALL(IF('2-Merge'!A$2:A$500&lt;&gt;"",ROW('2-Merge'!A$2:A$500)),ROWS(G$2:G746))))</f>
        <v>#NUM!</v>
      </c>
    </row>
    <row r="747" spans="1:7" x14ac:dyDescent="0.25">
      <c r="A747" s="6" t="e">
        <f t="array" ref="A747">IF(ROWS(A$2:A747)&gt;COUNTA('2-Merge'!A:A),"",INDEX('2-Merge'!A:A,SMALL(IF('2-Merge'!A$2:A$500&lt;&gt;"",ROW('2-Merge'!A$2:A$500)),ROWS(A$2:A747))))</f>
        <v>#NUM!</v>
      </c>
      <c r="B747" t="e">
        <f t="array" ref="B747">IF(ROWS(B$2:B747)&gt;COUNTA('2-Merge'!A:A),"",INDEX('2-Merge'!B:B,SMALL(IF('2-Merge'!A$2:A$500&lt;&gt;"",ROW('2-Merge'!A$2:A$500)),ROWS(B$2:B747))))</f>
        <v>#NUM!</v>
      </c>
      <c r="C747" t="e">
        <f t="array" ref="C747">IF(ROWS(C$2:C747)&gt;COUNTA('2-Merge'!A:A),"",INDEX('2-Merge'!C:C,SMALL(IF('2-Merge'!A$2:A$500&lt;&gt;"",ROW('2-Merge'!A$2:A$500)),ROWS(C$2:C747))))</f>
        <v>#NUM!</v>
      </c>
      <c r="D747" s="3" t="e">
        <f t="array" ref="D747">IF(ROWS(D$2:D747)&gt;COUNTA('2-Merge'!A:A),"",INDEX('2-Merge'!D:D,SMALL(IF('2-Merge'!A$2:A$500&lt;&gt;"",ROW('2-Merge'!A$2:A$500)),ROWS(D$2:D747))))</f>
        <v>#NUM!</v>
      </c>
      <c r="E747" s="5" t="e">
        <f t="array" ref="E747">IF(ROWS(E$2:E747)&gt;COUNTA('2-Merge'!A:A),"",INDEX('2-Merge'!E:E,SMALL(IF('2-Merge'!A$2:A$500&lt;&gt;"",ROW('2-Merge'!A$2:A$500)),ROWS(E$2:E747))))</f>
        <v>#NUM!</v>
      </c>
      <c r="F747" s="5" t="e">
        <f t="array" ref="F747">IF(ROWS(F$2:F747)&gt;COUNTA('2-Merge'!A:A),"",INDEX('2-Merge'!F:F,SMALL(IF('2-Merge'!A$2:A$500&lt;&gt;"",ROW('2-Merge'!A$2:A$500)),ROWS(F$2:F747))))</f>
        <v>#NUM!</v>
      </c>
      <c r="G747" t="e">
        <f t="array" ref="G747">IF(ROWS(G$2:G747)&gt;COUNTA('2-Merge'!A:A),"",INDEX('2-Merge'!G:G,SMALL(IF('2-Merge'!A$2:A$500&lt;&gt;"",ROW('2-Merge'!A$2:A$500)),ROWS(G$2:G747))))</f>
        <v>#NUM!</v>
      </c>
    </row>
    <row r="748" spans="1:7" x14ac:dyDescent="0.25">
      <c r="A748" s="6" t="e">
        <f t="array" ref="A748">IF(ROWS(A$2:A748)&gt;COUNTA('2-Merge'!A:A),"",INDEX('2-Merge'!A:A,SMALL(IF('2-Merge'!A$2:A$500&lt;&gt;"",ROW('2-Merge'!A$2:A$500)),ROWS(A$2:A748))))</f>
        <v>#NUM!</v>
      </c>
      <c r="B748" t="e">
        <f t="array" ref="B748">IF(ROWS(B$2:B748)&gt;COUNTA('2-Merge'!A:A),"",INDEX('2-Merge'!B:B,SMALL(IF('2-Merge'!A$2:A$500&lt;&gt;"",ROW('2-Merge'!A$2:A$500)),ROWS(B$2:B748))))</f>
        <v>#NUM!</v>
      </c>
      <c r="C748" t="e">
        <f t="array" ref="C748">IF(ROWS(C$2:C748)&gt;COUNTA('2-Merge'!A:A),"",INDEX('2-Merge'!C:C,SMALL(IF('2-Merge'!A$2:A$500&lt;&gt;"",ROW('2-Merge'!A$2:A$500)),ROWS(C$2:C748))))</f>
        <v>#NUM!</v>
      </c>
      <c r="D748" s="3" t="e">
        <f t="array" ref="D748">IF(ROWS(D$2:D748)&gt;COUNTA('2-Merge'!A:A),"",INDEX('2-Merge'!D:D,SMALL(IF('2-Merge'!A$2:A$500&lt;&gt;"",ROW('2-Merge'!A$2:A$500)),ROWS(D$2:D748))))</f>
        <v>#NUM!</v>
      </c>
      <c r="E748" s="5" t="e">
        <f t="array" ref="E748">IF(ROWS(E$2:E748)&gt;COUNTA('2-Merge'!A:A),"",INDEX('2-Merge'!E:E,SMALL(IF('2-Merge'!A$2:A$500&lt;&gt;"",ROW('2-Merge'!A$2:A$500)),ROWS(E$2:E748))))</f>
        <v>#NUM!</v>
      </c>
      <c r="F748" s="5" t="e">
        <f t="array" ref="F748">IF(ROWS(F$2:F748)&gt;COUNTA('2-Merge'!A:A),"",INDEX('2-Merge'!F:F,SMALL(IF('2-Merge'!A$2:A$500&lt;&gt;"",ROW('2-Merge'!A$2:A$500)),ROWS(F$2:F748))))</f>
        <v>#NUM!</v>
      </c>
      <c r="G748" t="e">
        <f t="array" ref="G748">IF(ROWS(G$2:G748)&gt;COUNTA('2-Merge'!A:A),"",INDEX('2-Merge'!G:G,SMALL(IF('2-Merge'!A$2:A$500&lt;&gt;"",ROW('2-Merge'!A$2:A$500)),ROWS(G$2:G748))))</f>
        <v>#NUM!</v>
      </c>
    </row>
    <row r="749" spans="1:7" x14ac:dyDescent="0.25">
      <c r="A749" s="6" t="e">
        <f t="array" ref="A749">IF(ROWS(A$2:A749)&gt;COUNTA('2-Merge'!A:A),"",INDEX('2-Merge'!A:A,SMALL(IF('2-Merge'!A$2:A$500&lt;&gt;"",ROW('2-Merge'!A$2:A$500)),ROWS(A$2:A749))))</f>
        <v>#NUM!</v>
      </c>
      <c r="B749" t="e">
        <f t="array" ref="B749">IF(ROWS(B$2:B749)&gt;COUNTA('2-Merge'!A:A),"",INDEX('2-Merge'!B:B,SMALL(IF('2-Merge'!A$2:A$500&lt;&gt;"",ROW('2-Merge'!A$2:A$500)),ROWS(B$2:B749))))</f>
        <v>#NUM!</v>
      </c>
      <c r="C749" t="e">
        <f t="array" ref="C749">IF(ROWS(C$2:C749)&gt;COUNTA('2-Merge'!A:A),"",INDEX('2-Merge'!C:C,SMALL(IF('2-Merge'!A$2:A$500&lt;&gt;"",ROW('2-Merge'!A$2:A$500)),ROWS(C$2:C749))))</f>
        <v>#NUM!</v>
      </c>
      <c r="D749" s="3" t="e">
        <f t="array" ref="D749">IF(ROWS(D$2:D749)&gt;COUNTA('2-Merge'!A:A),"",INDEX('2-Merge'!D:D,SMALL(IF('2-Merge'!A$2:A$500&lt;&gt;"",ROW('2-Merge'!A$2:A$500)),ROWS(D$2:D749))))</f>
        <v>#NUM!</v>
      </c>
      <c r="E749" s="5" t="e">
        <f t="array" ref="E749">IF(ROWS(E$2:E749)&gt;COUNTA('2-Merge'!A:A),"",INDEX('2-Merge'!E:E,SMALL(IF('2-Merge'!A$2:A$500&lt;&gt;"",ROW('2-Merge'!A$2:A$500)),ROWS(E$2:E749))))</f>
        <v>#NUM!</v>
      </c>
      <c r="F749" s="5" t="e">
        <f t="array" ref="F749">IF(ROWS(F$2:F749)&gt;COUNTA('2-Merge'!A:A),"",INDEX('2-Merge'!F:F,SMALL(IF('2-Merge'!A$2:A$500&lt;&gt;"",ROW('2-Merge'!A$2:A$500)),ROWS(F$2:F749))))</f>
        <v>#NUM!</v>
      </c>
      <c r="G749" t="e">
        <f t="array" ref="G749">IF(ROWS(G$2:G749)&gt;COUNTA('2-Merge'!A:A),"",INDEX('2-Merge'!G:G,SMALL(IF('2-Merge'!A$2:A$500&lt;&gt;"",ROW('2-Merge'!A$2:A$500)),ROWS(G$2:G749))))</f>
        <v>#NUM!</v>
      </c>
    </row>
    <row r="750" spans="1:7" x14ac:dyDescent="0.25">
      <c r="A750" s="6" t="e">
        <f t="array" ref="A750">IF(ROWS(A$2:A750)&gt;COUNTA('2-Merge'!A:A),"",INDEX('2-Merge'!A:A,SMALL(IF('2-Merge'!A$2:A$500&lt;&gt;"",ROW('2-Merge'!A$2:A$500)),ROWS(A$2:A750))))</f>
        <v>#NUM!</v>
      </c>
      <c r="B750" t="e">
        <f t="array" ref="B750">IF(ROWS(B$2:B750)&gt;COUNTA('2-Merge'!A:A),"",INDEX('2-Merge'!B:B,SMALL(IF('2-Merge'!A$2:A$500&lt;&gt;"",ROW('2-Merge'!A$2:A$500)),ROWS(B$2:B750))))</f>
        <v>#NUM!</v>
      </c>
      <c r="C750" t="e">
        <f t="array" ref="C750">IF(ROWS(C$2:C750)&gt;COUNTA('2-Merge'!A:A),"",INDEX('2-Merge'!C:C,SMALL(IF('2-Merge'!A$2:A$500&lt;&gt;"",ROW('2-Merge'!A$2:A$500)),ROWS(C$2:C750))))</f>
        <v>#NUM!</v>
      </c>
      <c r="D750" s="3" t="e">
        <f t="array" ref="D750">IF(ROWS(D$2:D750)&gt;COUNTA('2-Merge'!A:A),"",INDEX('2-Merge'!D:D,SMALL(IF('2-Merge'!A$2:A$500&lt;&gt;"",ROW('2-Merge'!A$2:A$500)),ROWS(D$2:D750))))</f>
        <v>#NUM!</v>
      </c>
      <c r="E750" s="5" t="e">
        <f t="array" ref="E750">IF(ROWS(E$2:E750)&gt;COUNTA('2-Merge'!A:A),"",INDEX('2-Merge'!E:E,SMALL(IF('2-Merge'!A$2:A$500&lt;&gt;"",ROW('2-Merge'!A$2:A$500)),ROWS(E$2:E750))))</f>
        <v>#NUM!</v>
      </c>
      <c r="F750" s="5" t="e">
        <f t="array" ref="F750">IF(ROWS(F$2:F750)&gt;COUNTA('2-Merge'!A:A),"",INDEX('2-Merge'!F:F,SMALL(IF('2-Merge'!A$2:A$500&lt;&gt;"",ROW('2-Merge'!A$2:A$500)),ROWS(F$2:F750))))</f>
        <v>#NUM!</v>
      </c>
      <c r="G750" t="e">
        <f t="array" ref="G750">IF(ROWS(G$2:G750)&gt;COUNTA('2-Merge'!A:A),"",INDEX('2-Merge'!G:G,SMALL(IF('2-Merge'!A$2:A$500&lt;&gt;"",ROW('2-Merge'!A$2:A$500)),ROWS(G$2:G750))))</f>
        <v>#NUM!</v>
      </c>
    </row>
    <row r="751" spans="1:7" x14ac:dyDescent="0.25">
      <c r="A751" s="6" t="e">
        <f t="array" ref="A751">IF(ROWS(A$2:A751)&gt;COUNTA('2-Merge'!A:A),"",INDEX('2-Merge'!A:A,SMALL(IF('2-Merge'!A$2:A$500&lt;&gt;"",ROW('2-Merge'!A$2:A$500)),ROWS(A$2:A751))))</f>
        <v>#NUM!</v>
      </c>
      <c r="B751" t="e">
        <f t="array" ref="B751">IF(ROWS(B$2:B751)&gt;COUNTA('2-Merge'!A:A),"",INDEX('2-Merge'!B:B,SMALL(IF('2-Merge'!A$2:A$500&lt;&gt;"",ROW('2-Merge'!A$2:A$500)),ROWS(B$2:B751))))</f>
        <v>#NUM!</v>
      </c>
      <c r="C751" t="e">
        <f t="array" ref="C751">IF(ROWS(C$2:C751)&gt;COUNTA('2-Merge'!A:A),"",INDEX('2-Merge'!C:C,SMALL(IF('2-Merge'!A$2:A$500&lt;&gt;"",ROW('2-Merge'!A$2:A$500)),ROWS(C$2:C751))))</f>
        <v>#NUM!</v>
      </c>
      <c r="D751" s="3" t="e">
        <f t="array" ref="D751">IF(ROWS(D$2:D751)&gt;COUNTA('2-Merge'!A:A),"",INDEX('2-Merge'!D:D,SMALL(IF('2-Merge'!A$2:A$500&lt;&gt;"",ROW('2-Merge'!A$2:A$500)),ROWS(D$2:D751))))</f>
        <v>#NUM!</v>
      </c>
      <c r="E751" s="5" t="e">
        <f t="array" ref="E751">IF(ROWS(E$2:E751)&gt;COUNTA('2-Merge'!A:A),"",INDEX('2-Merge'!E:E,SMALL(IF('2-Merge'!A$2:A$500&lt;&gt;"",ROW('2-Merge'!A$2:A$500)),ROWS(E$2:E751))))</f>
        <v>#NUM!</v>
      </c>
      <c r="F751" s="5" t="e">
        <f t="array" ref="F751">IF(ROWS(F$2:F751)&gt;COUNTA('2-Merge'!A:A),"",INDEX('2-Merge'!F:F,SMALL(IF('2-Merge'!A$2:A$500&lt;&gt;"",ROW('2-Merge'!A$2:A$500)),ROWS(F$2:F751))))</f>
        <v>#NUM!</v>
      </c>
      <c r="G751" t="e">
        <f t="array" ref="G751">IF(ROWS(G$2:G751)&gt;COUNTA('2-Merge'!A:A),"",INDEX('2-Merge'!G:G,SMALL(IF('2-Merge'!A$2:A$500&lt;&gt;"",ROW('2-Merge'!A$2:A$500)),ROWS(G$2:G751))))</f>
        <v>#NUM!</v>
      </c>
    </row>
    <row r="752" spans="1:7" x14ac:dyDescent="0.25">
      <c r="A752" s="6" t="e">
        <f t="array" ref="A752">IF(ROWS(A$2:A752)&gt;COUNTA('2-Merge'!A:A),"",INDEX('2-Merge'!A:A,SMALL(IF('2-Merge'!A$2:A$500&lt;&gt;"",ROW('2-Merge'!A$2:A$500)),ROWS(A$2:A752))))</f>
        <v>#NUM!</v>
      </c>
      <c r="B752" t="e">
        <f t="array" ref="B752">IF(ROWS(B$2:B752)&gt;COUNTA('2-Merge'!A:A),"",INDEX('2-Merge'!B:B,SMALL(IF('2-Merge'!A$2:A$500&lt;&gt;"",ROW('2-Merge'!A$2:A$500)),ROWS(B$2:B752))))</f>
        <v>#NUM!</v>
      </c>
      <c r="C752" t="e">
        <f t="array" ref="C752">IF(ROWS(C$2:C752)&gt;COUNTA('2-Merge'!A:A),"",INDEX('2-Merge'!C:C,SMALL(IF('2-Merge'!A$2:A$500&lt;&gt;"",ROW('2-Merge'!A$2:A$500)),ROWS(C$2:C752))))</f>
        <v>#NUM!</v>
      </c>
      <c r="D752" s="3" t="e">
        <f t="array" ref="D752">IF(ROWS(D$2:D752)&gt;COUNTA('2-Merge'!A:A),"",INDEX('2-Merge'!D:D,SMALL(IF('2-Merge'!A$2:A$500&lt;&gt;"",ROW('2-Merge'!A$2:A$500)),ROWS(D$2:D752))))</f>
        <v>#NUM!</v>
      </c>
      <c r="E752" s="5" t="e">
        <f t="array" ref="E752">IF(ROWS(E$2:E752)&gt;COUNTA('2-Merge'!A:A),"",INDEX('2-Merge'!E:E,SMALL(IF('2-Merge'!A$2:A$500&lt;&gt;"",ROW('2-Merge'!A$2:A$500)),ROWS(E$2:E752))))</f>
        <v>#NUM!</v>
      </c>
      <c r="F752" s="5" t="e">
        <f t="array" ref="F752">IF(ROWS(F$2:F752)&gt;COUNTA('2-Merge'!A:A),"",INDEX('2-Merge'!F:F,SMALL(IF('2-Merge'!A$2:A$500&lt;&gt;"",ROW('2-Merge'!A$2:A$500)),ROWS(F$2:F752))))</f>
        <v>#NUM!</v>
      </c>
      <c r="G752" t="e">
        <f t="array" ref="G752">IF(ROWS(G$2:G752)&gt;COUNTA('2-Merge'!A:A),"",INDEX('2-Merge'!G:G,SMALL(IF('2-Merge'!A$2:A$500&lt;&gt;"",ROW('2-Merge'!A$2:A$500)),ROWS(G$2:G752))))</f>
        <v>#NUM!</v>
      </c>
    </row>
    <row r="753" spans="1:7" x14ac:dyDescent="0.25">
      <c r="A753" s="6" t="e">
        <f t="array" ref="A753">IF(ROWS(A$2:A753)&gt;COUNTA('2-Merge'!A:A),"",INDEX('2-Merge'!A:A,SMALL(IF('2-Merge'!A$2:A$500&lt;&gt;"",ROW('2-Merge'!A$2:A$500)),ROWS(A$2:A753))))</f>
        <v>#NUM!</v>
      </c>
      <c r="B753" t="e">
        <f t="array" ref="B753">IF(ROWS(B$2:B753)&gt;COUNTA('2-Merge'!A:A),"",INDEX('2-Merge'!B:B,SMALL(IF('2-Merge'!A$2:A$500&lt;&gt;"",ROW('2-Merge'!A$2:A$500)),ROWS(B$2:B753))))</f>
        <v>#NUM!</v>
      </c>
      <c r="C753" t="e">
        <f t="array" ref="C753">IF(ROWS(C$2:C753)&gt;COUNTA('2-Merge'!A:A),"",INDEX('2-Merge'!C:C,SMALL(IF('2-Merge'!A$2:A$500&lt;&gt;"",ROW('2-Merge'!A$2:A$500)),ROWS(C$2:C753))))</f>
        <v>#NUM!</v>
      </c>
      <c r="D753" s="3" t="e">
        <f t="array" ref="D753">IF(ROWS(D$2:D753)&gt;COUNTA('2-Merge'!A:A),"",INDEX('2-Merge'!D:D,SMALL(IF('2-Merge'!A$2:A$500&lt;&gt;"",ROW('2-Merge'!A$2:A$500)),ROWS(D$2:D753))))</f>
        <v>#NUM!</v>
      </c>
      <c r="E753" s="5" t="e">
        <f t="array" ref="E753">IF(ROWS(E$2:E753)&gt;COUNTA('2-Merge'!A:A),"",INDEX('2-Merge'!E:E,SMALL(IF('2-Merge'!A$2:A$500&lt;&gt;"",ROW('2-Merge'!A$2:A$500)),ROWS(E$2:E753))))</f>
        <v>#NUM!</v>
      </c>
      <c r="F753" s="5" t="e">
        <f t="array" ref="F753">IF(ROWS(F$2:F753)&gt;COUNTA('2-Merge'!A:A),"",INDEX('2-Merge'!F:F,SMALL(IF('2-Merge'!A$2:A$500&lt;&gt;"",ROW('2-Merge'!A$2:A$500)),ROWS(F$2:F753))))</f>
        <v>#NUM!</v>
      </c>
      <c r="G753" t="e">
        <f t="array" ref="G753">IF(ROWS(G$2:G753)&gt;COUNTA('2-Merge'!A:A),"",INDEX('2-Merge'!G:G,SMALL(IF('2-Merge'!A$2:A$500&lt;&gt;"",ROW('2-Merge'!A$2:A$500)),ROWS(G$2:G753))))</f>
        <v>#NUM!</v>
      </c>
    </row>
    <row r="754" spans="1:7" x14ac:dyDescent="0.25">
      <c r="A754" s="6" t="e">
        <f t="array" ref="A754">IF(ROWS(A$2:A754)&gt;COUNTA('2-Merge'!A:A),"",INDEX('2-Merge'!A:A,SMALL(IF('2-Merge'!A$2:A$500&lt;&gt;"",ROW('2-Merge'!A$2:A$500)),ROWS(A$2:A754))))</f>
        <v>#NUM!</v>
      </c>
      <c r="B754" t="e">
        <f t="array" ref="B754">IF(ROWS(B$2:B754)&gt;COUNTA('2-Merge'!A:A),"",INDEX('2-Merge'!B:B,SMALL(IF('2-Merge'!A$2:A$500&lt;&gt;"",ROW('2-Merge'!A$2:A$500)),ROWS(B$2:B754))))</f>
        <v>#NUM!</v>
      </c>
      <c r="C754" t="e">
        <f t="array" ref="C754">IF(ROWS(C$2:C754)&gt;COUNTA('2-Merge'!A:A),"",INDEX('2-Merge'!C:C,SMALL(IF('2-Merge'!A$2:A$500&lt;&gt;"",ROW('2-Merge'!A$2:A$500)),ROWS(C$2:C754))))</f>
        <v>#NUM!</v>
      </c>
      <c r="D754" s="3" t="e">
        <f t="array" ref="D754">IF(ROWS(D$2:D754)&gt;COUNTA('2-Merge'!A:A),"",INDEX('2-Merge'!D:D,SMALL(IF('2-Merge'!A$2:A$500&lt;&gt;"",ROW('2-Merge'!A$2:A$500)),ROWS(D$2:D754))))</f>
        <v>#NUM!</v>
      </c>
      <c r="E754" s="5" t="e">
        <f t="array" ref="E754">IF(ROWS(E$2:E754)&gt;COUNTA('2-Merge'!A:A),"",INDEX('2-Merge'!E:E,SMALL(IF('2-Merge'!A$2:A$500&lt;&gt;"",ROW('2-Merge'!A$2:A$500)),ROWS(E$2:E754))))</f>
        <v>#NUM!</v>
      </c>
      <c r="F754" s="5" t="e">
        <f t="array" ref="F754">IF(ROWS(F$2:F754)&gt;COUNTA('2-Merge'!A:A),"",INDEX('2-Merge'!F:F,SMALL(IF('2-Merge'!A$2:A$500&lt;&gt;"",ROW('2-Merge'!A$2:A$500)),ROWS(F$2:F754))))</f>
        <v>#NUM!</v>
      </c>
      <c r="G754" t="e">
        <f t="array" ref="G754">IF(ROWS(G$2:G754)&gt;COUNTA('2-Merge'!A:A),"",INDEX('2-Merge'!G:G,SMALL(IF('2-Merge'!A$2:A$500&lt;&gt;"",ROW('2-Merge'!A$2:A$500)),ROWS(G$2:G754))))</f>
        <v>#NUM!</v>
      </c>
    </row>
    <row r="755" spans="1:7" x14ac:dyDescent="0.25">
      <c r="A755" s="6" t="e">
        <f t="array" ref="A755">IF(ROWS(A$2:A755)&gt;COUNTA('2-Merge'!A:A),"",INDEX('2-Merge'!A:A,SMALL(IF('2-Merge'!A$2:A$500&lt;&gt;"",ROW('2-Merge'!A$2:A$500)),ROWS(A$2:A755))))</f>
        <v>#NUM!</v>
      </c>
      <c r="B755" t="e">
        <f t="array" ref="B755">IF(ROWS(B$2:B755)&gt;COUNTA('2-Merge'!A:A),"",INDEX('2-Merge'!B:B,SMALL(IF('2-Merge'!A$2:A$500&lt;&gt;"",ROW('2-Merge'!A$2:A$500)),ROWS(B$2:B755))))</f>
        <v>#NUM!</v>
      </c>
      <c r="C755" t="e">
        <f t="array" ref="C755">IF(ROWS(C$2:C755)&gt;COUNTA('2-Merge'!A:A),"",INDEX('2-Merge'!C:C,SMALL(IF('2-Merge'!A$2:A$500&lt;&gt;"",ROW('2-Merge'!A$2:A$500)),ROWS(C$2:C755))))</f>
        <v>#NUM!</v>
      </c>
      <c r="D755" s="3" t="e">
        <f t="array" ref="D755">IF(ROWS(D$2:D755)&gt;COUNTA('2-Merge'!A:A),"",INDEX('2-Merge'!D:D,SMALL(IF('2-Merge'!A$2:A$500&lt;&gt;"",ROW('2-Merge'!A$2:A$500)),ROWS(D$2:D755))))</f>
        <v>#NUM!</v>
      </c>
      <c r="E755" s="5" t="e">
        <f t="array" ref="E755">IF(ROWS(E$2:E755)&gt;COUNTA('2-Merge'!A:A),"",INDEX('2-Merge'!E:E,SMALL(IF('2-Merge'!A$2:A$500&lt;&gt;"",ROW('2-Merge'!A$2:A$500)),ROWS(E$2:E755))))</f>
        <v>#NUM!</v>
      </c>
      <c r="F755" s="5" t="e">
        <f t="array" ref="F755">IF(ROWS(F$2:F755)&gt;COUNTA('2-Merge'!A:A),"",INDEX('2-Merge'!F:F,SMALL(IF('2-Merge'!A$2:A$500&lt;&gt;"",ROW('2-Merge'!A$2:A$500)),ROWS(F$2:F755))))</f>
        <v>#NUM!</v>
      </c>
      <c r="G755" t="e">
        <f t="array" ref="G755">IF(ROWS(G$2:G755)&gt;COUNTA('2-Merge'!A:A),"",INDEX('2-Merge'!G:G,SMALL(IF('2-Merge'!A$2:A$500&lt;&gt;"",ROW('2-Merge'!A$2:A$500)),ROWS(G$2:G755))))</f>
        <v>#NUM!</v>
      </c>
    </row>
    <row r="756" spans="1:7" x14ac:dyDescent="0.25">
      <c r="A756" s="6" t="e">
        <f t="array" ref="A756">IF(ROWS(A$2:A756)&gt;COUNTA('2-Merge'!A:A),"",INDEX('2-Merge'!A:A,SMALL(IF('2-Merge'!A$2:A$500&lt;&gt;"",ROW('2-Merge'!A$2:A$500)),ROWS(A$2:A756))))</f>
        <v>#NUM!</v>
      </c>
      <c r="B756" t="e">
        <f t="array" ref="B756">IF(ROWS(B$2:B756)&gt;COUNTA('2-Merge'!A:A),"",INDEX('2-Merge'!B:B,SMALL(IF('2-Merge'!A$2:A$500&lt;&gt;"",ROW('2-Merge'!A$2:A$500)),ROWS(B$2:B756))))</f>
        <v>#NUM!</v>
      </c>
      <c r="C756" t="e">
        <f t="array" ref="C756">IF(ROWS(C$2:C756)&gt;COUNTA('2-Merge'!A:A),"",INDEX('2-Merge'!C:C,SMALL(IF('2-Merge'!A$2:A$500&lt;&gt;"",ROW('2-Merge'!A$2:A$500)),ROWS(C$2:C756))))</f>
        <v>#NUM!</v>
      </c>
      <c r="D756" s="3" t="e">
        <f t="array" ref="D756">IF(ROWS(D$2:D756)&gt;COUNTA('2-Merge'!A:A),"",INDEX('2-Merge'!D:D,SMALL(IF('2-Merge'!A$2:A$500&lt;&gt;"",ROW('2-Merge'!A$2:A$500)),ROWS(D$2:D756))))</f>
        <v>#NUM!</v>
      </c>
      <c r="E756" s="5" t="e">
        <f t="array" ref="E756">IF(ROWS(E$2:E756)&gt;COUNTA('2-Merge'!A:A),"",INDEX('2-Merge'!E:E,SMALL(IF('2-Merge'!A$2:A$500&lt;&gt;"",ROW('2-Merge'!A$2:A$500)),ROWS(E$2:E756))))</f>
        <v>#NUM!</v>
      </c>
      <c r="F756" s="5" t="e">
        <f t="array" ref="F756">IF(ROWS(F$2:F756)&gt;COUNTA('2-Merge'!A:A),"",INDEX('2-Merge'!F:F,SMALL(IF('2-Merge'!A$2:A$500&lt;&gt;"",ROW('2-Merge'!A$2:A$500)),ROWS(F$2:F756))))</f>
        <v>#NUM!</v>
      </c>
      <c r="G756" t="e">
        <f t="array" ref="G756">IF(ROWS(G$2:G756)&gt;COUNTA('2-Merge'!A:A),"",INDEX('2-Merge'!G:G,SMALL(IF('2-Merge'!A$2:A$500&lt;&gt;"",ROW('2-Merge'!A$2:A$500)),ROWS(G$2:G756))))</f>
        <v>#NUM!</v>
      </c>
    </row>
    <row r="757" spans="1:7" x14ac:dyDescent="0.25">
      <c r="A757" s="6" t="e">
        <f t="array" ref="A757">IF(ROWS(A$2:A757)&gt;COUNTA('2-Merge'!A:A),"",INDEX('2-Merge'!A:A,SMALL(IF('2-Merge'!A$2:A$500&lt;&gt;"",ROW('2-Merge'!A$2:A$500)),ROWS(A$2:A757))))</f>
        <v>#NUM!</v>
      </c>
      <c r="B757" t="e">
        <f t="array" ref="B757">IF(ROWS(B$2:B757)&gt;COUNTA('2-Merge'!A:A),"",INDEX('2-Merge'!B:B,SMALL(IF('2-Merge'!A$2:A$500&lt;&gt;"",ROW('2-Merge'!A$2:A$500)),ROWS(B$2:B757))))</f>
        <v>#NUM!</v>
      </c>
      <c r="C757" t="e">
        <f t="array" ref="C757">IF(ROWS(C$2:C757)&gt;COUNTA('2-Merge'!A:A),"",INDEX('2-Merge'!C:C,SMALL(IF('2-Merge'!A$2:A$500&lt;&gt;"",ROW('2-Merge'!A$2:A$500)),ROWS(C$2:C757))))</f>
        <v>#NUM!</v>
      </c>
      <c r="D757" s="3" t="e">
        <f t="array" ref="D757">IF(ROWS(D$2:D757)&gt;COUNTA('2-Merge'!A:A),"",INDEX('2-Merge'!D:D,SMALL(IF('2-Merge'!A$2:A$500&lt;&gt;"",ROW('2-Merge'!A$2:A$500)),ROWS(D$2:D757))))</f>
        <v>#NUM!</v>
      </c>
      <c r="E757" s="5" t="e">
        <f t="array" ref="E757">IF(ROWS(E$2:E757)&gt;COUNTA('2-Merge'!A:A),"",INDEX('2-Merge'!E:E,SMALL(IF('2-Merge'!A$2:A$500&lt;&gt;"",ROW('2-Merge'!A$2:A$500)),ROWS(E$2:E757))))</f>
        <v>#NUM!</v>
      </c>
      <c r="F757" s="5" t="e">
        <f t="array" ref="F757">IF(ROWS(F$2:F757)&gt;COUNTA('2-Merge'!A:A),"",INDEX('2-Merge'!F:F,SMALL(IF('2-Merge'!A$2:A$500&lt;&gt;"",ROW('2-Merge'!A$2:A$500)),ROWS(F$2:F757))))</f>
        <v>#NUM!</v>
      </c>
      <c r="G757" t="e">
        <f t="array" ref="G757">IF(ROWS(G$2:G757)&gt;COUNTA('2-Merge'!A:A),"",INDEX('2-Merge'!G:G,SMALL(IF('2-Merge'!A$2:A$500&lt;&gt;"",ROW('2-Merge'!A$2:A$500)),ROWS(G$2:G757))))</f>
        <v>#NUM!</v>
      </c>
    </row>
    <row r="758" spans="1:7" x14ac:dyDescent="0.25">
      <c r="A758" s="6" t="e">
        <f t="array" ref="A758">IF(ROWS(A$2:A758)&gt;COUNTA('2-Merge'!A:A),"",INDEX('2-Merge'!A:A,SMALL(IF('2-Merge'!A$2:A$500&lt;&gt;"",ROW('2-Merge'!A$2:A$500)),ROWS(A$2:A758))))</f>
        <v>#NUM!</v>
      </c>
      <c r="B758" t="e">
        <f t="array" ref="B758">IF(ROWS(B$2:B758)&gt;COUNTA('2-Merge'!A:A),"",INDEX('2-Merge'!B:B,SMALL(IF('2-Merge'!A$2:A$500&lt;&gt;"",ROW('2-Merge'!A$2:A$500)),ROWS(B$2:B758))))</f>
        <v>#NUM!</v>
      </c>
      <c r="C758" t="e">
        <f t="array" ref="C758">IF(ROWS(C$2:C758)&gt;COUNTA('2-Merge'!A:A),"",INDEX('2-Merge'!C:C,SMALL(IF('2-Merge'!A$2:A$500&lt;&gt;"",ROW('2-Merge'!A$2:A$500)),ROWS(C$2:C758))))</f>
        <v>#NUM!</v>
      </c>
      <c r="D758" s="3" t="e">
        <f t="array" ref="D758">IF(ROWS(D$2:D758)&gt;COUNTA('2-Merge'!A:A),"",INDEX('2-Merge'!D:D,SMALL(IF('2-Merge'!A$2:A$500&lt;&gt;"",ROW('2-Merge'!A$2:A$500)),ROWS(D$2:D758))))</f>
        <v>#NUM!</v>
      </c>
      <c r="E758" s="5" t="e">
        <f t="array" ref="E758">IF(ROWS(E$2:E758)&gt;COUNTA('2-Merge'!A:A),"",INDEX('2-Merge'!E:E,SMALL(IF('2-Merge'!A$2:A$500&lt;&gt;"",ROW('2-Merge'!A$2:A$500)),ROWS(E$2:E758))))</f>
        <v>#NUM!</v>
      </c>
      <c r="F758" s="5" t="e">
        <f t="array" ref="F758">IF(ROWS(F$2:F758)&gt;COUNTA('2-Merge'!A:A),"",INDEX('2-Merge'!F:F,SMALL(IF('2-Merge'!A$2:A$500&lt;&gt;"",ROW('2-Merge'!A$2:A$500)),ROWS(F$2:F758))))</f>
        <v>#NUM!</v>
      </c>
      <c r="G758" t="e">
        <f t="array" ref="G758">IF(ROWS(G$2:G758)&gt;COUNTA('2-Merge'!A:A),"",INDEX('2-Merge'!G:G,SMALL(IF('2-Merge'!A$2:A$500&lt;&gt;"",ROW('2-Merge'!A$2:A$500)),ROWS(G$2:G758))))</f>
        <v>#NUM!</v>
      </c>
    </row>
    <row r="759" spans="1:7" x14ac:dyDescent="0.25">
      <c r="A759" s="6" t="e">
        <f t="array" ref="A759">IF(ROWS(A$2:A759)&gt;COUNTA('2-Merge'!A:A),"",INDEX('2-Merge'!A:A,SMALL(IF('2-Merge'!A$2:A$500&lt;&gt;"",ROW('2-Merge'!A$2:A$500)),ROWS(A$2:A759))))</f>
        <v>#NUM!</v>
      </c>
      <c r="B759" t="e">
        <f t="array" ref="B759">IF(ROWS(B$2:B759)&gt;COUNTA('2-Merge'!A:A),"",INDEX('2-Merge'!B:B,SMALL(IF('2-Merge'!A$2:A$500&lt;&gt;"",ROW('2-Merge'!A$2:A$500)),ROWS(B$2:B759))))</f>
        <v>#NUM!</v>
      </c>
      <c r="C759" t="e">
        <f t="array" ref="C759">IF(ROWS(C$2:C759)&gt;COUNTA('2-Merge'!A:A),"",INDEX('2-Merge'!C:C,SMALL(IF('2-Merge'!A$2:A$500&lt;&gt;"",ROW('2-Merge'!A$2:A$500)),ROWS(C$2:C759))))</f>
        <v>#NUM!</v>
      </c>
      <c r="D759" s="3" t="e">
        <f t="array" ref="D759">IF(ROWS(D$2:D759)&gt;COUNTA('2-Merge'!A:A),"",INDEX('2-Merge'!D:D,SMALL(IF('2-Merge'!A$2:A$500&lt;&gt;"",ROW('2-Merge'!A$2:A$500)),ROWS(D$2:D759))))</f>
        <v>#NUM!</v>
      </c>
      <c r="E759" s="5" t="e">
        <f t="array" ref="E759">IF(ROWS(E$2:E759)&gt;COUNTA('2-Merge'!A:A),"",INDEX('2-Merge'!E:E,SMALL(IF('2-Merge'!A$2:A$500&lt;&gt;"",ROW('2-Merge'!A$2:A$500)),ROWS(E$2:E759))))</f>
        <v>#NUM!</v>
      </c>
      <c r="F759" s="5" t="e">
        <f t="array" ref="F759">IF(ROWS(F$2:F759)&gt;COUNTA('2-Merge'!A:A),"",INDEX('2-Merge'!F:F,SMALL(IF('2-Merge'!A$2:A$500&lt;&gt;"",ROW('2-Merge'!A$2:A$500)),ROWS(F$2:F759))))</f>
        <v>#NUM!</v>
      </c>
      <c r="G759" t="e">
        <f t="array" ref="G759">IF(ROWS(G$2:G759)&gt;COUNTA('2-Merge'!A:A),"",INDEX('2-Merge'!G:G,SMALL(IF('2-Merge'!A$2:A$500&lt;&gt;"",ROW('2-Merge'!A$2:A$500)),ROWS(G$2:G759))))</f>
        <v>#NUM!</v>
      </c>
    </row>
    <row r="760" spans="1:7" x14ac:dyDescent="0.25">
      <c r="A760" s="6" t="e">
        <f t="array" ref="A760">IF(ROWS(A$2:A760)&gt;COUNTA('2-Merge'!A:A),"",INDEX('2-Merge'!A:A,SMALL(IF('2-Merge'!A$2:A$500&lt;&gt;"",ROW('2-Merge'!A$2:A$500)),ROWS(A$2:A760))))</f>
        <v>#NUM!</v>
      </c>
      <c r="B760" t="e">
        <f t="array" ref="B760">IF(ROWS(B$2:B760)&gt;COUNTA('2-Merge'!A:A),"",INDEX('2-Merge'!B:B,SMALL(IF('2-Merge'!A$2:A$500&lt;&gt;"",ROW('2-Merge'!A$2:A$500)),ROWS(B$2:B760))))</f>
        <v>#NUM!</v>
      </c>
      <c r="C760" t="e">
        <f t="array" ref="C760">IF(ROWS(C$2:C760)&gt;COUNTA('2-Merge'!A:A),"",INDEX('2-Merge'!C:C,SMALL(IF('2-Merge'!A$2:A$500&lt;&gt;"",ROW('2-Merge'!A$2:A$500)),ROWS(C$2:C760))))</f>
        <v>#NUM!</v>
      </c>
      <c r="D760" s="3" t="e">
        <f t="array" ref="D760">IF(ROWS(D$2:D760)&gt;COUNTA('2-Merge'!A:A),"",INDEX('2-Merge'!D:D,SMALL(IF('2-Merge'!A$2:A$500&lt;&gt;"",ROW('2-Merge'!A$2:A$500)),ROWS(D$2:D760))))</f>
        <v>#NUM!</v>
      </c>
      <c r="E760" s="5" t="e">
        <f t="array" ref="E760">IF(ROWS(E$2:E760)&gt;COUNTA('2-Merge'!A:A),"",INDEX('2-Merge'!E:E,SMALL(IF('2-Merge'!A$2:A$500&lt;&gt;"",ROW('2-Merge'!A$2:A$500)),ROWS(E$2:E760))))</f>
        <v>#NUM!</v>
      </c>
      <c r="F760" s="5" t="e">
        <f t="array" ref="F760">IF(ROWS(F$2:F760)&gt;COUNTA('2-Merge'!A:A),"",INDEX('2-Merge'!F:F,SMALL(IF('2-Merge'!A$2:A$500&lt;&gt;"",ROW('2-Merge'!A$2:A$500)),ROWS(F$2:F760))))</f>
        <v>#NUM!</v>
      </c>
      <c r="G760" t="e">
        <f t="array" ref="G760">IF(ROWS(G$2:G760)&gt;COUNTA('2-Merge'!A:A),"",INDEX('2-Merge'!G:G,SMALL(IF('2-Merge'!A$2:A$500&lt;&gt;"",ROW('2-Merge'!A$2:A$500)),ROWS(G$2:G760))))</f>
        <v>#NUM!</v>
      </c>
    </row>
    <row r="761" spans="1:7" x14ac:dyDescent="0.25">
      <c r="A761" s="6" t="e">
        <f t="array" ref="A761">IF(ROWS(A$2:A761)&gt;COUNTA('2-Merge'!A:A),"",INDEX('2-Merge'!A:A,SMALL(IF('2-Merge'!A$2:A$500&lt;&gt;"",ROW('2-Merge'!A$2:A$500)),ROWS(A$2:A761))))</f>
        <v>#NUM!</v>
      </c>
      <c r="B761" t="e">
        <f t="array" ref="B761">IF(ROWS(B$2:B761)&gt;COUNTA('2-Merge'!A:A),"",INDEX('2-Merge'!B:B,SMALL(IF('2-Merge'!A$2:A$500&lt;&gt;"",ROW('2-Merge'!A$2:A$500)),ROWS(B$2:B761))))</f>
        <v>#NUM!</v>
      </c>
      <c r="C761" t="e">
        <f t="array" ref="C761">IF(ROWS(C$2:C761)&gt;COUNTA('2-Merge'!A:A),"",INDEX('2-Merge'!C:C,SMALL(IF('2-Merge'!A$2:A$500&lt;&gt;"",ROW('2-Merge'!A$2:A$500)),ROWS(C$2:C761))))</f>
        <v>#NUM!</v>
      </c>
      <c r="D761" s="3" t="e">
        <f t="array" ref="D761">IF(ROWS(D$2:D761)&gt;COUNTA('2-Merge'!A:A),"",INDEX('2-Merge'!D:D,SMALL(IF('2-Merge'!A$2:A$500&lt;&gt;"",ROW('2-Merge'!A$2:A$500)),ROWS(D$2:D761))))</f>
        <v>#NUM!</v>
      </c>
      <c r="E761" s="5" t="e">
        <f t="array" ref="E761">IF(ROWS(E$2:E761)&gt;COUNTA('2-Merge'!A:A),"",INDEX('2-Merge'!E:E,SMALL(IF('2-Merge'!A$2:A$500&lt;&gt;"",ROW('2-Merge'!A$2:A$500)),ROWS(E$2:E761))))</f>
        <v>#NUM!</v>
      </c>
      <c r="F761" s="5" t="e">
        <f t="array" ref="F761">IF(ROWS(F$2:F761)&gt;COUNTA('2-Merge'!A:A),"",INDEX('2-Merge'!F:F,SMALL(IF('2-Merge'!A$2:A$500&lt;&gt;"",ROW('2-Merge'!A$2:A$500)),ROWS(F$2:F761))))</f>
        <v>#NUM!</v>
      </c>
      <c r="G761" t="e">
        <f t="array" ref="G761">IF(ROWS(G$2:G761)&gt;COUNTA('2-Merge'!A:A),"",INDEX('2-Merge'!G:G,SMALL(IF('2-Merge'!A$2:A$500&lt;&gt;"",ROW('2-Merge'!A$2:A$500)),ROWS(G$2:G761))))</f>
        <v>#NUM!</v>
      </c>
    </row>
    <row r="762" spans="1:7" x14ac:dyDescent="0.25">
      <c r="A762" s="6" t="e">
        <f t="array" ref="A762">IF(ROWS(A$2:A762)&gt;COUNTA('2-Merge'!A:A),"",INDEX('2-Merge'!A:A,SMALL(IF('2-Merge'!A$2:A$500&lt;&gt;"",ROW('2-Merge'!A$2:A$500)),ROWS(A$2:A762))))</f>
        <v>#NUM!</v>
      </c>
      <c r="B762" t="e">
        <f t="array" ref="B762">IF(ROWS(B$2:B762)&gt;COUNTA('2-Merge'!A:A),"",INDEX('2-Merge'!B:B,SMALL(IF('2-Merge'!A$2:A$500&lt;&gt;"",ROW('2-Merge'!A$2:A$500)),ROWS(B$2:B762))))</f>
        <v>#NUM!</v>
      </c>
      <c r="C762" t="e">
        <f t="array" ref="C762">IF(ROWS(C$2:C762)&gt;COUNTA('2-Merge'!A:A),"",INDEX('2-Merge'!C:C,SMALL(IF('2-Merge'!A$2:A$500&lt;&gt;"",ROW('2-Merge'!A$2:A$500)),ROWS(C$2:C762))))</f>
        <v>#NUM!</v>
      </c>
      <c r="D762" s="3" t="e">
        <f t="array" ref="D762">IF(ROWS(D$2:D762)&gt;COUNTA('2-Merge'!A:A),"",INDEX('2-Merge'!D:D,SMALL(IF('2-Merge'!A$2:A$500&lt;&gt;"",ROW('2-Merge'!A$2:A$500)),ROWS(D$2:D762))))</f>
        <v>#NUM!</v>
      </c>
      <c r="E762" s="5" t="e">
        <f t="array" ref="E762">IF(ROWS(E$2:E762)&gt;COUNTA('2-Merge'!A:A),"",INDEX('2-Merge'!E:E,SMALL(IF('2-Merge'!A$2:A$500&lt;&gt;"",ROW('2-Merge'!A$2:A$500)),ROWS(E$2:E762))))</f>
        <v>#NUM!</v>
      </c>
      <c r="F762" s="5" t="e">
        <f t="array" ref="F762">IF(ROWS(F$2:F762)&gt;COUNTA('2-Merge'!A:A),"",INDEX('2-Merge'!F:F,SMALL(IF('2-Merge'!A$2:A$500&lt;&gt;"",ROW('2-Merge'!A$2:A$500)),ROWS(F$2:F762))))</f>
        <v>#NUM!</v>
      </c>
      <c r="G762" t="e">
        <f t="array" ref="G762">IF(ROWS(G$2:G762)&gt;COUNTA('2-Merge'!A:A),"",INDEX('2-Merge'!G:G,SMALL(IF('2-Merge'!A$2:A$500&lt;&gt;"",ROW('2-Merge'!A$2:A$500)),ROWS(G$2:G762))))</f>
        <v>#NUM!</v>
      </c>
    </row>
    <row r="763" spans="1:7" x14ac:dyDescent="0.25">
      <c r="A763" s="6" t="e">
        <f t="array" ref="A763">IF(ROWS(A$2:A763)&gt;COUNTA('2-Merge'!A:A),"",INDEX('2-Merge'!A:A,SMALL(IF('2-Merge'!A$2:A$500&lt;&gt;"",ROW('2-Merge'!A$2:A$500)),ROWS(A$2:A763))))</f>
        <v>#NUM!</v>
      </c>
      <c r="B763" t="e">
        <f t="array" ref="B763">IF(ROWS(B$2:B763)&gt;COUNTA('2-Merge'!A:A),"",INDEX('2-Merge'!B:B,SMALL(IF('2-Merge'!A$2:A$500&lt;&gt;"",ROW('2-Merge'!A$2:A$500)),ROWS(B$2:B763))))</f>
        <v>#NUM!</v>
      </c>
      <c r="C763" t="e">
        <f t="array" ref="C763">IF(ROWS(C$2:C763)&gt;COUNTA('2-Merge'!A:A),"",INDEX('2-Merge'!C:C,SMALL(IF('2-Merge'!A$2:A$500&lt;&gt;"",ROW('2-Merge'!A$2:A$500)),ROWS(C$2:C763))))</f>
        <v>#NUM!</v>
      </c>
      <c r="D763" s="3" t="e">
        <f t="array" ref="D763">IF(ROWS(D$2:D763)&gt;COUNTA('2-Merge'!A:A),"",INDEX('2-Merge'!D:D,SMALL(IF('2-Merge'!A$2:A$500&lt;&gt;"",ROW('2-Merge'!A$2:A$500)),ROWS(D$2:D763))))</f>
        <v>#NUM!</v>
      </c>
      <c r="E763" s="5" t="e">
        <f t="array" ref="E763">IF(ROWS(E$2:E763)&gt;COUNTA('2-Merge'!A:A),"",INDEX('2-Merge'!E:E,SMALL(IF('2-Merge'!A$2:A$500&lt;&gt;"",ROW('2-Merge'!A$2:A$500)),ROWS(E$2:E763))))</f>
        <v>#NUM!</v>
      </c>
      <c r="F763" s="5" t="e">
        <f t="array" ref="F763">IF(ROWS(F$2:F763)&gt;COUNTA('2-Merge'!A:A),"",INDEX('2-Merge'!F:F,SMALL(IF('2-Merge'!A$2:A$500&lt;&gt;"",ROW('2-Merge'!A$2:A$500)),ROWS(F$2:F763))))</f>
        <v>#NUM!</v>
      </c>
      <c r="G763" t="e">
        <f t="array" ref="G763">IF(ROWS(G$2:G763)&gt;COUNTA('2-Merge'!A:A),"",INDEX('2-Merge'!G:G,SMALL(IF('2-Merge'!A$2:A$500&lt;&gt;"",ROW('2-Merge'!A$2:A$500)),ROWS(G$2:G763))))</f>
        <v>#NUM!</v>
      </c>
    </row>
    <row r="764" spans="1:7" x14ac:dyDescent="0.25">
      <c r="A764" s="6" t="e">
        <f t="array" ref="A764">IF(ROWS(A$2:A764)&gt;COUNTA('2-Merge'!A:A),"",INDEX('2-Merge'!A:A,SMALL(IF('2-Merge'!A$2:A$500&lt;&gt;"",ROW('2-Merge'!A$2:A$500)),ROWS(A$2:A764))))</f>
        <v>#NUM!</v>
      </c>
      <c r="B764" t="e">
        <f t="array" ref="B764">IF(ROWS(B$2:B764)&gt;COUNTA('2-Merge'!A:A),"",INDEX('2-Merge'!B:B,SMALL(IF('2-Merge'!A$2:A$500&lt;&gt;"",ROW('2-Merge'!A$2:A$500)),ROWS(B$2:B764))))</f>
        <v>#NUM!</v>
      </c>
      <c r="C764" t="e">
        <f t="array" ref="C764">IF(ROWS(C$2:C764)&gt;COUNTA('2-Merge'!A:A),"",INDEX('2-Merge'!C:C,SMALL(IF('2-Merge'!A$2:A$500&lt;&gt;"",ROW('2-Merge'!A$2:A$500)),ROWS(C$2:C764))))</f>
        <v>#NUM!</v>
      </c>
      <c r="D764" s="3" t="e">
        <f t="array" ref="D764">IF(ROWS(D$2:D764)&gt;COUNTA('2-Merge'!A:A),"",INDEX('2-Merge'!D:D,SMALL(IF('2-Merge'!A$2:A$500&lt;&gt;"",ROW('2-Merge'!A$2:A$500)),ROWS(D$2:D764))))</f>
        <v>#NUM!</v>
      </c>
      <c r="E764" s="5" t="e">
        <f t="array" ref="E764">IF(ROWS(E$2:E764)&gt;COUNTA('2-Merge'!A:A),"",INDEX('2-Merge'!E:E,SMALL(IF('2-Merge'!A$2:A$500&lt;&gt;"",ROW('2-Merge'!A$2:A$500)),ROWS(E$2:E764))))</f>
        <v>#NUM!</v>
      </c>
      <c r="F764" s="5" t="e">
        <f t="array" ref="F764">IF(ROWS(F$2:F764)&gt;COUNTA('2-Merge'!A:A),"",INDEX('2-Merge'!F:F,SMALL(IF('2-Merge'!A$2:A$500&lt;&gt;"",ROW('2-Merge'!A$2:A$500)),ROWS(F$2:F764))))</f>
        <v>#NUM!</v>
      </c>
      <c r="G764" t="e">
        <f t="array" ref="G764">IF(ROWS(G$2:G764)&gt;COUNTA('2-Merge'!A:A),"",INDEX('2-Merge'!G:G,SMALL(IF('2-Merge'!A$2:A$500&lt;&gt;"",ROW('2-Merge'!A$2:A$500)),ROWS(G$2:G764))))</f>
        <v>#NUM!</v>
      </c>
    </row>
    <row r="765" spans="1:7" x14ac:dyDescent="0.25">
      <c r="A765" s="6" t="e">
        <f t="array" ref="A765">IF(ROWS(A$2:A765)&gt;COUNTA('2-Merge'!A:A),"",INDEX('2-Merge'!A:A,SMALL(IF('2-Merge'!A$2:A$500&lt;&gt;"",ROW('2-Merge'!A$2:A$500)),ROWS(A$2:A765))))</f>
        <v>#NUM!</v>
      </c>
      <c r="B765" t="e">
        <f t="array" ref="B765">IF(ROWS(B$2:B765)&gt;COUNTA('2-Merge'!A:A),"",INDEX('2-Merge'!B:B,SMALL(IF('2-Merge'!A$2:A$500&lt;&gt;"",ROW('2-Merge'!A$2:A$500)),ROWS(B$2:B765))))</f>
        <v>#NUM!</v>
      </c>
      <c r="C765" t="e">
        <f t="array" ref="C765">IF(ROWS(C$2:C765)&gt;COUNTA('2-Merge'!A:A),"",INDEX('2-Merge'!C:C,SMALL(IF('2-Merge'!A$2:A$500&lt;&gt;"",ROW('2-Merge'!A$2:A$500)),ROWS(C$2:C765))))</f>
        <v>#NUM!</v>
      </c>
      <c r="D765" s="3" t="e">
        <f t="array" ref="D765">IF(ROWS(D$2:D765)&gt;COUNTA('2-Merge'!A:A),"",INDEX('2-Merge'!D:D,SMALL(IF('2-Merge'!A$2:A$500&lt;&gt;"",ROW('2-Merge'!A$2:A$500)),ROWS(D$2:D765))))</f>
        <v>#NUM!</v>
      </c>
      <c r="E765" s="5" t="e">
        <f t="array" ref="E765">IF(ROWS(E$2:E765)&gt;COUNTA('2-Merge'!A:A),"",INDEX('2-Merge'!E:E,SMALL(IF('2-Merge'!A$2:A$500&lt;&gt;"",ROW('2-Merge'!A$2:A$500)),ROWS(E$2:E765))))</f>
        <v>#NUM!</v>
      </c>
      <c r="F765" s="5" t="e">
        <f t="array" ref="F765">IF(ROWS(F$2:F765)&gt;COUNTA('2-Merge'!A:A),"",INDEX('2-Merge'!F:F,SMALL(IF('2-Merge'!A$2:A$500&lt;&gt;"",ROW('2-Merge'!A$2:A$500)),ROWS(F$2:F765))))</f>
        <v>#NUM!</v>
      </c>
      <c r="G765" t="e">
        <f t="array" ref="G765">IF(ROWS(G$2:G765)&gt;COUNTA('2-Merge'!A:A),"",INDEX('2-Merge'!G:G,SMALL(IF('2-Merge'!A$2:A$500&lt;&gt;"",ROW('2-Merge'!A$2:A$500)),ROWS(G$2:G765))))</f>
        <v>#NUM!</v>
      </c>
    </row>
    <row r="766" spans="1:7" x14ac:dyDescent="0.25">
      <c r="A766" s="6" t="e">
        <f t="array" ref="A766">IF(ROWS(A$2:A766)&gt;COUNTA('2-Merge'!A:A),"",INDEX('2-Merge'!A:A,SMALL(IF('2-Merge'!A$2:A$500&lt;&gt;"",ROW('2-Merge'!A$2:A$500)),ROWS(A$2:A766))))</f>
        <v>#NUM!</v>
      </c>
      <c r="B766" t="e">
        <f t="array" ref="B766">IF(ROWS(B$2:B766)&gt;COUNTA('2-Merge'!A:A),"",INDEX('2-Merge'!B:B,SMALL(IF('2-Merge'!A$2:A$500&lt;&gt;"",ROW('2-Merge'!A$2:A$500)),ROWS(B$2:B766))))</f>
        <v>#NUM!</v>
      </c>
      <c r="C766" t="e">
        <f t="array" ref="C766">IF(ROWS(C$2:C766)&gt;COUNTA('2-Merge'!A:A),"",INDEX('2-Merge'!C:C,SMALL(IF('2-Merge'!A$2:A$500&lt;&gt;"",ROW('2-Merge'!A$2:A$500)),ROWS(C$2:C766))))</f>
        <v>#NUM!</v>
      </c>
      <c r="D766" s="3" t="e">
        <f t="array" ref="D766">IF(ROWS(D$2:D766)&gt;COUNTA('2-Merge'!A:A),"",INDEX('2-Merge'!D:D,SMALL(IF('2-Merge'!A$2:A$500&lt;&gt;"",ROW('2-Merge'!A$2:A$500)),ROWS(D$2:D766))))</f>
        <v>#NUM!</v>
      </c>
      <c r="E766" s="5" t="e">
        <f t="array" ref="E766">IF(ROWS(E$2:E766)&gt;COUNTA('2-Merge'!A:A),"",INDEX('2-Merge'!E:E,SMALL(IF('2-Merge'!A$2:A$500&lt;&gt;"",ROW('2-Merge'!A$2:A$500)),ROWS(E$2:E766))))</f>
        <v>#NUM!</v>
      </c>
      <c r="F766" s="5" t="e">
        <f t="array" ref="F766">IF(ROWS(F$2:F766)&gt;COUNTA('2-Merge'!A:A),"",INDEX('2-Merge'!F:F,SMALL(IF('2-Merge'!A$2:A$500&lt;&gt;"",ROW('2-Merge'!A$2:A$500)),ROWS(F$2:F766))))</f>
        <v>#NUM!</v>
      </c>
      <c r="G766" t="e">
        <f t="array" ref="G766">IF(ROWS(G$2:G766)&gt;COUNTA('2-Merge'!A:A),"",INDEX('2-Merge'!G:G,SMALL(IF('2-Merge'!A$2:A$500&lt;&gt;"",ROW('2-Merge'!A$2:A$500)),ROWS(G$2:G766))))</f>
        <v>#NUM!</v>
      </c>
    </row>
    <row r="767" spans="1:7" x14ac:dyDescent="0.25">
      <c r="A767" s="6" t="e">
        <f t="array" ref="A767">IF(ROWS(A$2:A767)&gt;COUNTA('2-Merge'!A:A),"",INDEX('2-Merge'!A:A,SMALL(IF('2-Merge'!A$2:A$500&lt;&gt;"",ROW('2-Merge'!A$2:A$500)),ROWS(A$2:A767))))</f>
        <v>#NUM!</v>
      </c>
      <c r="B767" t="e">
        <f t="array" ref="B767">IF(ROWS(B$2:B767)&gt;COUNTA('2-Merge'!A:A),"",INDEX('2-Merge'!B:B,SMALL(IF('2-Merge'!A$2:A$500&lt;&gt;"",ROW('2-Merge'!A$2:A$500)),ROWS(B$2:B767))))</f>
        <v>#NUM!</v>
      </c>
      <c r="C767" t="e">
        <f t="array" ref="C767">IF(ROWS(C$2:C767)&gt;COUNTA('2-Merge'!A:A),"",INDEX('2-Merge'!C:C,SMALL(IF('2-Merge'!A$2:A$500&lt;&gt;"",ROW('2-Merge'!A$2:A$500)),ROWS(C$2:C767))))</f>
        <v>#NUM!</v>
      </c>
      <c r="D767" s="3" t="e">
        <f t="array" ref="D767">IF(ROWS(D$2:D767)&gt;COUNTA('2-Merge'!A:A),"",INDEX('2-Merge'!D:D,SMALL(IF('2-Merge'!A$2:A$500&lt;&gt;"",ROW('2-Merge'!A$2:A$500)),ROWS(D$2:D767))))</f>
        <v>#NUM!</v>
      </c>
      <c r="E767" s="5" t="e">
        <f t="array" ref="E767">IF(ROWS(E$2:E767)&gt;COUNTA('2-Merge'!A:A),"",INDEX('2-Merge'!E:E,SMALL(IF('2-Merge'!A$2:A$500&lt;&gt;"",ROW('2-Merge'!A$2:A$500)),ROWS(E$2:E767))))</f>
        <v>#NUM!</v>
      </c>
      <c r="F767" s="5" t="e">
        <f t="array" ref="F767">IF(ROWS(F$2:F767)&gt;COUNTA('2-Merge'!A:A),"",INDEX('2-Merge'!F:F,SMALL(IF('2-Merge'!A$2:A$500&lt;&gt;"",ROW('2-Merge'!A$2:A$500)),ROWS(F$2:F767))))</f>
        <v>#NUM!</v>
      </c>
      <c r="G767" t="e">
        <f t="array" ref="G767">IF(ROWS(G$2:G767)&gt;COUNTA('2-Merge'!A:A),"",INDEX('2-Merge'!G:G,SMALL(IF('2-Merge'!A$2:A$500&lt;&gt;"",ROW('2-Merge'!A$2:A$500)),ROWS(G$2:G767))))</f>
        <v>#NUM!</v>
      </c>
    </row>
    <row r="768" spans="1:7" x14ac:dyDescent="0.25">
      <c r="A768" s="6" t="e">
        <f t="array" ref="A768">IF(ROWS(A$2:A768)&gt;COUNTA('2-Merge'!A:A),"",INDEX('2-Merge'!A:A,SMALL(IF('2-Merge'!A$2:A$500&lt;&gt;"",ROW('2-Merge'!A$2:A$500)),ROWS(A$2:A768))))</f>
        <v>#NUM!</v>
      </c>
      <c r="B768" t="e">
        <f t="array" ref="B768">IF(ROWS(B$2:B768)&gt;COUNTA('2-Merge'!A:A),"",INDEX('2-Merge'!B:B,SMALL(IF('2-Merge'!A$2:A$500&lt;&gt;"",ROW('2-Merge'!A$2:A$500)),ROWS(B$2:B768))))</f>
        <v>#NUM!</v>
      </c>
      <c r="C768" t="e">
        <f t="array" ref="C768">IF(ROWS(C$2:C768)&gt;COUNTA('2-Merge'!A:A),"",INDEX('2-Merge'!C:C,SMALL(IF('2-Merge'!A$2:A$500&lt;&gt;"",ROW('2-Merge'!A$2:A$500)),ROWS(C$2:C768))))</f>
        <v>#NUM!</v>
      </c>
      <c r="D768" s="3" t="e">
        <f t="array" ref="D768">IF(ROWS(D$2:D768)&gt;COUNTA('2-Merge'!A:A),"",INDEX('2-Merge'!D:D,SMALL(IF('2-Merge'!A$2:A$500&lt;&gt;"",ROW('2-Merge'!A$2:A$500)),ROWS(D$2:D768))))</f>
        <v>#NUM!</v>
      </c>
      <c r="E768" s="5" t="e">
        <f t="array" ref="E768">IF(ROWS(E$2:E768)&gt;COUNTA('2-Merge'!A:A),"",INDEX('2-Merge'!E:E,SMALL(IF('2-Merge'!A$2:A$500&lt;&gt;"",ROW('2-Merge'!A$2:A$500)),ROWS(E$2:E768))))</f>
        <v>#NUM!</v>
      </c>
      <c r="F768" s="5" t="e">
        <f t="array" ref="F768">IF(ROWS(F$2:F768)&gt;COUNTA('2-Merge'!A:A),"",INDEX('2-Merge'!F:F,SMALL(IF('2-Merge'!A$2:A$500&lt;&gt;"",ROW('2-Merge'!A$2:A$500)),ROWS(F$2:F768))))</f>
        <v>#NUM!</v>
      </c>
      <c r="G768" t="e">
        <f t="array" ref="G768">IF(ROWS(G$2:G768)&gt;COUNTA('2-Merge'!A:A),"",INDEX('2-Merge'!G:G,SMALL(IF('2-Merge'!A$2:A$500&lt;&gt;"",ROW('2-Merge'!A$2:A$500)),ROWS(G$2:G768))))</f>
        <v>#NUM!</v>
      </c>
    </row>
    <row r="769" spans="1:7" x14ac:dyDescent="0.25">
      <c r="A769" s="6" t="e">
        <f t="array" ref="A769">IF(ROWS(A$2:A769)&gt;COUNTA('2-Merge'!A:A),"",INDEX('2-Merge'!A:A,SMALL(IF('2-Merge'!A$2:A$500&lt;&gt;"",ROW('2-Merge'!A$2:A$500)),ROWS(A$2:A769))))</f>
        <v>#NUM!</v>
      </c>
      <c r="B769" t="e">
        <f t="array" ref="B769">IF(ROWS(B$2:B769)&gt;COUNTA('2-Merge'!A:A),"",INDEX('2-Merge'!B:B,SMALL(IF('2-Merge'!A$2:A$500&lt;&gt;"",ROW('2-Merge'!A$2:A$500)),ROWS(B$2:B769))))</f>
        <v>#NUM!</v>
      </c>
      <c r="C769" t="e">
        <f t="array" ref="C769">IF(ROWS(C$2:C769)&gt;COUNTA('2-Merge'!A:A),"",INDEX('2-Merge'!C:C,SMALL(IF('2-Merge'!A$2:A$500&lt;&gt;"",ROW('2-Merge'!A$2:A$500)),ROWS(C$2:C769))))</f>
        <v>#NUM!</v>
      </c>
      <c r="D769" s="3" t="e">
        <f t="array" ref="D769">IF(ROWS(D$2:D769)&gt;COUNTA('2-Merge'!A:A),"",INDEX('2-Merge'!D:D,SMALL(IF('2-Merge'!A$2:A$500&lt;&gt;"",ROW('2-Merge'!A$2:A$500)),ROWS(D$2:D769))))</f>
        <v>#NUM!</v>
      </c>
      <c r="E769" s="5" t="e">
        <f t="array" ref="E769">IF(ROWS(E$2:E769)&gt;COUNTA('2-Merge'!A:A),"",INDEX('2-Merge'!E:E,SMALL(IF('2-Merge'!A$2:A$500&lt;&gt;"",ROW('2-Merge'!A$2:A$500)),ROWS(E$2:E769))))</f>
        <v>#NUM!</v>
      </c>
      <c r="F769" s="5" t="e">
        <f t="array" ref="F769">IF(ROWS(F$2:F769)&gt;COUNTA('2-Merge'!A:A),"",INDEX('2-Merge'!F:F,SMALL(IF('2-Merge'!A$2:A$500&lt;&gt;"",ROW('2-Merge'!A$2:A$500)),ROWS(F$2:F769))))</f>
        <v>#NUM!</v>
      </c>
      <c r="G769" t="e">
        <f t="array" ref="G769">IF(ROWS(G$2:G769)&gt;COUNTA('2-Merge'!A:A),"",INDEX('2-Merge'!G:G,SMALL(IF('2-Merge'!A$2:A$500&lt;&gt;"",ROW('2-Merge'!A$2:A$500)),ROWS(G$2:G769))))</f>
        <v>#NUM!</v>
      </c>
    </row>
    <row r="770" spans="1:7" x14ac:dyDescent="0.25">
      <c r="A770" s="6" t="e">
        <f t="array" ref="A770">IF(ROWS(A$2:A770)&gt;COUNTA('2-Merge'!A:A),"",INDEX('2-Merge'!A:A,SMALL(IF('2-Merge'!A$2:A$500&lt;&gt;"",ROW('2-Merge'!A$2:A$500)),ROWS(A$2:A770))))</f>
        <v>#NUM!</v>
      </c>
      <c r="B770" t="e">
        <f t="array" ref="B770">IF(ROWS(B$2:B770)&gt;COUNTA('2-Merge'!A:A),"",INDEX('2-Merge'!B:B,SMALL(IF('2-Merge'!A$2:A$500&lt;&gt;"",ROW('2-Merge'!A$2:A$500)),ROWS(B$2:B770))))</f>
        <v>#NUM!</v>
      </c>
      <c r="C770" t="e">
        <f t="array" ref="C770">IF(ROWS(C$2:C770)&gt;COUNTA('2-Merge'!A:A),"",INDEX('2-Merge'!C:C,SMALL(IF('2-Merge'!A$2:A$500&lt;&gt;"",ROW('2-Merge'!A$2:A$500)),ROWS(C$2:C770))))</f>
        <v>#NUM!</v>
      </c>
      <c r="D770" s="3" t="e">
        <f t="array" ref="D770">IF(ROWS(D$2:D770)&gt;COUNTA('2-Merge'!A:A),"",INDEX('2-Merge'!D:D,SMALL(IF('2-Merge'!A$2:A$500&lt;&gt;"",ROW('2-Merge'!A$2:A$500)),ROWS(D$2:D770))))</f>
        <v>#NUM!</v>
      </c>
      <c r="E770" s="5" t="e">
        <f t="array" ref="E770">IF(ROWS(E$2:E770)&gt;COUNTA('2-Merge'!A:A),"",INDEX('2-Merge'!E:E,SMALL(IF('2-Merge'!A$2:A$500&lt;&gt;"",ROW('2-Merge'!A$2:A$500)),ROWS(E$2:E770))))</f>
        <v>#NUM!</v>
      </c>
      <c r="F770" s="5" t="e">
        <f t="array" ref="F770">IF(ROWS(F$2:F770)&gt;COUNTA('2-Merge'!A:A),"",INDEX('2-Merge'!F:F,SMALL(IF('2-Merge'!A$2:A$500&lt;&gt;"",ROW('2-Merge'!A$2:A$500)),ROWS(F$2:F770))))</f>
        <v>#NUM!</v>
      </c>
      <c r="G770" t="e">
        <f t="array" ref="G770">IF(ROWS(G$2:G770)&gt;COUNTA('2-Merge'!A:A),"",INDEX('2-Merge'!G:G,SMALL(IF('2-Merge'!A$2:A$500&lt;&gt;"",ROW('2-Merge'!A$2:A$500)),ROWS(G$2:G770))))</f>
        <v>#NUM!</v>
      </c>
    </row>
    <row r="771" spans="1:7" x14ac:dyDescent="0.25">
      <c r="A771" s="6" t="e">
        <f t="array" ref="A771">IF(ROWS(A$2:A771)&gt;COUNTA('2-Merge'!A:A),"",INDEX('2-Merge'!A:A,SMALL(IF('2-Merge'!A$2:A$500&lt;&gt;"",ROW('2-Merge'!A$2:A$500)),ROWS(A$2:A771))))</f>
        <v>#NUM!</v>
      </c>
      <c r="B771" t="e">
        <f t="array" ref="B771">IF(ROWS(B$2:B771)&gt;COUNTA('2-Merge'!A:A),"",INDEX('2-Merge'!B:B,SMALL(IF('2-Merge'!A$2:A$500&lt;&gt;"",ROW('2-Merge'!A$2:A$500)),ROWS(B$2:B771))))</f>
        <v>#NUM!</v>
      </c>
      <c r="C771" t="e">
        <f t="array" ref="C771">IF(ROWS(C$2:C771)&gt;COUNTA('2-Merge'!A:A),"",INDEX('2-Merge'!C:C,SMALL(IF('2-Merge'!A$2:A$500&lt;&gt;"",ROW('2-Merge'!A$2:A$500)),ROWS(C$2:C771))))</f>
        <v>#NUM!</v>
      </c>
      <c r="D771" s="3" t="e">
        <f t="array" ref="D771">IF(ROWS(D$2:D771)&gt;COUNTA('2-Merge'!A:A),"",INDEX('2-Merge'!D:D,SMALL(IF('2-Merge'!A$2:A$500&lt;&gt;"",ROW('2-Merge'!A$2:A$500)),ROWS(D$2:D771))))</f>
        <v>#NUM!</v>
      </c>
      <c r="E771" s="5" t="e">
        <f t="array" ref="E771">IF(ROWS(E$2:E771)&gt;COUNTA('2-Merge'!A:A),"",INDEX('2-Merge'!E:E,SMALL(IF('2-Merge'!A$2:A$500&lt;&gt;"",ROW('2-Merge'!A$2:A$500)),ROWS(E$2:E771))))</f>
        <v>#NUM!</v>
      </c>
      <c r="F771" s="5" t="e">
        <f t="array" ref="F771">IF(ROWS(F$2:F771)&gt;COUNTA('2-Merge'!A:A),"",INDEX('2-Merge'!F:F,SMALL(IF('2-Merge'!A$2:A$500&lt;&gt;"",ROW('2-Merge'!A$2:A$500)),ROWS(F$2:F771))))</f>
        <v>#NUM!</v>
      </c>
      <c r="G771" t="e">
        <f t="array" ref="G771">IF(ROWS(G$2:G771)&gt;COUNTA('2-Merge'!A:A),"",INDEX('2-Merge'!G:G,SMALL(IF('2-Merge'!A$2:A$500&lt;&gt;"",ROW('2-Merge'!A$2:A$500)),ROWS(G$2:G771))))</f>
        <v>#NUM!</v>
      </c>
    </row>
    <row r="772" spans="1:7" x14ac:dyDescent="0.25">
      <c r="A772" s="6" t="e">
        <f t="array" ref="A772">IF(ROWS(A$2:A772)&gt;COUNTA('2-Merge'!A:A),"",INDEX('2-Merge'!A:A,SMALL(IF('2-Merge'!A$2:A$500&lt;&gt;"",ROW('2-Merge'!A$2:A$500)),ROWS(A$2:A772))))</f>
        <v>#NUM!</v>
      </c>
      <c r="B772" t="e">
        <f t="array" ref="B772">IF(ROWS(B$2:B772)&gt;COUNTA('2-Merge'!A:A),"",INDEX('2-Merge'!B:B,SMALL(IF('2-Merge'!A$2:A$500&lt;&gt;"",ROW('2-Merge'!A$2:A$500)),ROWS(B$2:B772))))</f>
        <v>#NUM!</v>
      </c>
      <c r="C772" t="e">
        <f t="array" ref="C772">IF(ROWS(C$2:C772)&gt;COUNTA('2-Merge'!A:A),"",INDEX('2-Merge'!C:C,SMALL(IF('2-Merge'!A$2:A$500&lt;&gt;"",ROW('2-Merge'!A$2:A$500)),ROWS(C$2:C772))))</f>
        <v>#NUM!</v>
      </c>
      <c r="D772" s="3" t="e">
        <f t="array" ref="D772">IF(ROWS(D$2:D772)&gt;COUNTA('2-Merge'!A:A),"",INDEX('2-Merge'!D:D,SMALL(IF('2-Merge'!A$2:A$500&lt;&gt;"",ROW('2-Merge'!A$2:A$500)),ROWS(D$2:D772))))</f>
        <v>#NUM!</v>
      </c>
      <c r="E772" s="5" t="e">
        <f t="array" ref="E772">IF(ROWS(E$2:E772)&gt;COUNTA('2-Merge'!A:A),"",INDEX('2-Merge'!E:E,SMALL(IF('2-Merge'!A$2:A$500&lt;&gt;"",ROW('2-Merge'!A$2:A$500)),ROWS(E$2:E772))))</f>
        <v>#NUM!</v>
      </c>
      <c r="F772" s="5" t="e">
        <f t="array" ref="F772">IF(ROWS(F$2:F772)&gt;COUNTA('2-Merge'!A:A),"",INDEX('2-Merge'!F:F,SMALL(IF('2-Merge'!A$2:A$500&lt;&gt;"",ROW('2-Merge'!A$2:A$500)),ROWS(F$2:F772))))</f>
        <v>#NUM!</v>
      </c>
      <c r="G772" t="e">
        <f t="array" ref="G772">IF(ROWS(G$2:G772)&gt;COUNTA('2-Merge'!A:A),"",INDEX('2-Merge'!G:G,SMALL(IF('2-Merge'!A$2:A$500&lt;&gt;"",ROW('2-Merge'!A$2:A$500)),ROWS(G$2:G772))))</f>
        <v>#NUM!</v>
      </c>
    </row>
    <row r="773" spans="1:7" x14ac:dyDescent="0.25">
      <c r="A773" s="6" t="e">
        <f t="array" ref="A773">IF(ROWS(A$2:A773)&gt;COUNTA('2-Merge'!A:A),"",INDEX('2-Merge'!A:A,SMALL(IF('2-Merge'!A$2:A$500&lt;&gt;"",ROW('2-Merge'!A$2:A$500)),ROWS(A$2:A773))))</f>
        <v>#NUM!</v>
      </c>
      <c r="B773" t="e">
        <f t="array" ref="B773">IF(ROWS(B$2:B773)&gt;COUNTA('2-Merge'!A:A),"",INDEX('2-Merge'!B:B,SMALL(IF('2-Merge'!A$2:A$500&lt;&gt;"",ROW('2-Merge'!A$2:A$500)),ROWS(B$2:B773))))</f>
        <v>#NUM!</v>
      </c>
      <c r="C773" t="e">
        <f t="array" ref="C773">IF(ROWS(C$2:C773)&gt;COUNTA('2-Merge'!A:A),"",INDEX('2-Merge'!C:C,SMALL(IF('2-Merge'!A$2:A$500&lt;&gt;"",ROW('2-Merge'!A$2:A$500)),ROWS(C$2:C773))))</f>
        <v>#NUM!</v>
      </c>
      <c r="D773" s="3" t="e">
        <f t="array" ref="D773">IF(ROWS(D$2:D773)&gt;COUNTA('2-Merge'!A:A),"",INDEX('2-Merge'!D:D,SMALL(IF('2-Merge'!A$2:A$500&lt;&gt;"",ROW('2-Merge'!A$2:A$500)),ROWS(D$2:D773))))</f>
        <v>#NUM!</v>
      </c>
      <c r="E773" s="5" t="e">
        <f t="array" ref="E773">IF(ROWS(E$2:E773)&gt;COUNTA('2-Merge'!A:A),"",INDEX('2-Merge'!E:E,SMALL(IF('2-Merge'!A$2:A$500&lt;&gt;"",ROW('2-Merge'!A$2:A$500)),ROWS(E$2:E773))))</f>
        <v>#NUM!</v>
      </c>
      <c r="F773" s="5" t="e">
        <f t="array" ref="F773">IF(ROWS(F$2:F773)&gt;COUNTA('2-Merge'!A:A),"",INDEX('2-Merge'!F:F,SMALL(IF('2-Merge'!A$2:A$500&lt;&gt;"",ROW('2-Merge'!A$2:A$500)),ROWS(F$2:F773))))</f>
        <v>#NUM!</v>
      </c>
      <c r="G773" t="e">
        <f t="array" ref="G773">IF(ROWS(G$2:G773)&gt;COUNTA('2-Merge'!A:A),"",INDEX('2-Merge'!G:G,SMALL(IF('2-Merge'!A$2:A$500&lt;&gt;"",ROW('2-Merge'!A$2:A$500)),ROWS(G$2:G773))))</f>
        <v>#NUM!</v>
      </c>
    </row>
    <row r="774" spans="1:7" x14ac:dyDescent="0.25">
      <c r="A774" s="6" t="e">
        <f t="array" ref="A774">IF(ROWS(A$2:A774)&gt;COUNTA('2-Merge'!A:A),"",INDEX('2-Merge'!A:A,SMALL(IF('2-Merge'!A$2:A$500&lt;&gt;"",ROW('2-Merge'!A$2:A$500)),ROWS(A$2:A774))))</f>
        <v>#NUM!</v>
      </c>
      <c r="B774" t="e">
        <f t="array" ref="B774">IF(ROWS(B$2:B774)&gt;COUNTA('2-Merge'!A:A),"",INDEX('2-Merge'!B:B,SMALL(IF('2-Merge'!A$2:A$500&lt;&gt;"",ROW('2-Merge'!A$2:A$500)),ROWS(B$2:B774))))</f>
        <v>#NUM!</v>
      </c>
      <c r="C774" t="e">
        <f t="array" ref="C774">IF(ROWS(C$2:C774)&gt;COUNTA('2-Merge'!A:A),"",INDEX('2-Merge'!C:C,SMALL(IF('2-Merge'!A$2:A$500&lt;&gt;"",ROW('2-Merge'!A$2:A$500)),ROWS(C$2:C774))))</f>
        <v>#NUM!</v>
      </c>
      <c r="D774" s="3" t="e">
        <f t="array" ref="D774">IF(ROWS(D$2:D774)&gt;COUNTA('2-Merge'!A:A),"",INDEX('2-Merge'!D:D,SMALL(IF('2-Merge'!A$2:A$500&lt;&gt;"",ROW('2-Merge'!A$2:A$500)),ROWS(D$2:D774))))</f>
        <v>#NUM!</v>
      </c>
      <c r="E774" s="5" t="e">
        <f t="array" ref="E774">IF(ROWS(E$2:E774)&gt;COUNTA('2-Merge'!A:A),"",INDEX('2-Merge'!E:E,SMALL(IF('2-Merge'!A$2:A$500&lt;&gt;"",ROW('2-Merge'!A$2:A$500)),ROWS(E$2:E774))))</f>
        <v>#NUM!</v>
      </c>
      <c r="F774" s="5" t="e">
        <f t="array" ref="F774">IF(ROWS(F$2:F774)&gt;COUNTA('2-Merge'!A:A),"",INDEX('2-Merge'!F:F,SMALL(IF('2-Merge'!A$2:A$500&lt;&gt;"",ROW('2-Merge'!A$2:A$500)),ROWS(F$2:F774))))</f>
        <v>#NUM!</v>
      </c>
      <c r="G774" t="e">
        <f t="array" ref="G774">IF(ROWS(G$2:G774)&gt;COUNTA('2-Merge'!A:A),"",INDEX('2-Merge'!G:G,SMALL(IF('2-Merge'!A$2:A$500&lt;&gt;"",ROW('2-Merge'!A$2:A$500)),ROWS(G$2:G774))))</f>
        <v>#NUM!</v>
      </c>
    </row>
    <row r="775" spans="1:7" x14ac:dyDescent="0.25">
      <c r="A775" s="6" t="e">
        <f t="array" ref="A775">IF(ROWS(A$2:A775)&gt;COUNTA('2-Merge'!A:A),"",INDEX('2-Merge'!A:A,SMALL(IF('2-Merge'!A$2:A$500&lt;&gt;"",ROW('2-Merge'!A$2:A$500)),ROWS(A$2:A775))))</f>
        <v>#NUM!</v>
      </c>
      <c r="B775" t="e">
        <f t="array" ref="B775">IF(ROWS(B$2:B775)&gt;COUNTA('2-Merge'!A:A),"",INDEX('2-Merge'!B:B,SMALL(IF('2-Merge'!A$2:A$500&lt;&gt;"",ROW('2-Merge'!A$2:A$500)),ROWS(B$2:B775))))</f>
        <v>#NUM!</v>
      </c>
      <c r="C775" t="e">
        <f t="array" ref="C775">IF(ROWS(C$2:C775)&gt;COUNTA('2-Merge'!A:A),"",INDEX('2-Merge'!C:C,SMALL(IF('2-Merge'!A$2:A$500&lt;&gt;"",ROW('2-Merge'!A$2:A$500)),ROWS(C$2:C775))))</f>
        <v>#NUM!</v>
      </c>
      <c r="D775" s="3" t="e">
        <f t="array" ref="D775">IF(ROWS(D$2:D775)&gt;COUNTA('2-Merge'!A:A),"",INDEX('2-Merge'!D:D,SMALL(IF('2-Merge'!A$2:A$500&lt;&gt;"",ROW('2-Merge'!A$2:A$500)),ROWS(D$2:D775))))</f>
        <v>#NUM!</v>
      </c>
      <c r="E775" s="5" t="e">
        <f t="array" ref="E775">IF(ROWS(E$2:E775)&gt;COUNTA('2-Merge'!A:A),"",INDEX('2-Merge'!E:E,SMALL(IF('2-Merge'!A$2:A$500&lt;&gt;"",ROW('2-Merge'!A$2:A$500)),ROWS(E$2:E775))))</f>
        <v>#NUM!</v>
      </c>
      <c r="F775" s="5" t="e">
        <f t="array" ref="F775">IF(ROWS(F$2:F775)&gt;COUNTA('2-Merge'!A:A),"",INDEX('2-Merge'!F:F,SMALL(IF('2-Merge'!A$2:A$500&lt;&gt;"",ROW('2-Merge'!A$2:A$500)),ROWS(F$2:F775))))</f>
        <v>#NUM!</v>
      </c>
      <c r="G775" t="e">
        <f t="array" ref="G775">IF(ROWS(G$2:G775)&gt;COUNTA('2-Merge'!A:A),"",INDEX('2-Merge'!G:G,SMALL(IF('2-Merge'!A$2:A$500&lt;&gt;"",ROW('2-Merge'!A$2:A$500)),ROWS(G$2:G775))))</f>
        <v>#NUM!</v>
      </c>
    </row>
    <row r="776" spans="1:7" x14ac:dyDescent="0.25">
      <c r="A776" s="6" t="e">
        <f t="array" ref="A776">IF(ROWS(A$2:A776)&gt;COUNTA('2-Merge'!A:A),"",INDEX('2-Merge'!A:A,SMALL(IF('2-Merge'!A$2:A$500&lt;&gt;"",ROW('2-Merge'!A$2:A$500)),ROWS(A$2:A776))))</f>
        <v>#NUM!</v>
      </c>
      <c r="B776" t="e">
        <f t="array" ref="B776">IF(ROWS(B$2:B776)&gt;COUNTA('2-Merge'!A:A),"",INDEX('2-Merge'!B:B,SMALL(IF('2-Merge'!A$2:A$500&lt;&gt;"",ROW('2-Merge'!A$2:A$500)),ROWS(B$2:B776))))</f>
        <v>#NUM!</v>
      </c>
      <c r="C776" t="e">
        <f t="array" ref="C776">IF(ROWS(C$2:C776)&gt;COUNTA('2-Merge'!A:A),"",INDEX('2-Merge'!C:C,SMALL(IF('2-Merge'!A$2:A$500&lt;&gt;"",ROW('2-Merge'!A$2:A$500)),ROWS(C$2:C776))))</f>
        <v>#NUM!</v>
      </c>
      <c r="D776" s="3" t="e">
        <f t="array" ref="D776">IF(ROWS(D$2:D776)&gt;COUNTA('2-Merge'!A:A),"",INDEX('2-Merge'!D:D,SMALL(IF('2-Merge'!A$2:A$500&lt;&gt;"",ROW('2-Merge'!A$2:A$500)),ROWS(D$2:D776))))</f>
        <v>#NUM!</v>
      </c>
      <c r="E776" s="5" t="e">
        <f t="array" ref="E776">IF(ROWS(E$2:E776)&gt;COUNTA('2-Merge'!A:A),"",INDEX('2-Merge'!E:E,SMALL(IF('2-Merge'!A$2:A$500&lt;&gt;"",ROW('2-Merge'!A$2:A$500)),ROWS(E$2:E776))))</f>
        <v>#NUM!</v>
      </c>
      <c r="F776" s="5" t="e">
        <f t="array" ref="F776">IF(ROWS(F$2:F776)&gt;COUNTA('2-Merge'!A:A),"",INDEX('2-Merge'!F:F,SMALL(IF('2-Merge'!A$2:A$500&lt;&gt;"",ROW('2-Merge'!A$2:A$500)),ROWS(F$2:F776))))</f>
        <v>#NUM!</v>
      </c>
      <c r="G776" t="e">
        <f t="array" ref="G776">IF(ROWS(G$2:G776)&gt;COUNTA('2-Merge'!A:A),"",INDEX('2-Merge'!G:G,SMALL(IF('2-Merge'!A$2:A$500&lt;&gt;"",ROW('2-Merge'!A$2:A$500)),ROWS(G$2:G776))))</f>
        <v>#NUM!</v>
      </c>
    </row>
    <row r="777" spans="1:7" x14ac:dyDescent="0.25">
      <c r="A777" s="6" t="e">
        <f t="array" ref="A777">IF(ROWS(A$2:A777)&gt;COUNTA('2-Merge'!A:A),"",INDEX('2-Merge'!A:A,SMALL(IF('2-Merge'!A$2:A$500&lt;&gt;"",ROW('2-Merge'!A$2:A$500)),ROWS(A$2:A777))))</f>
        <v>#NUM!</v>
      </c>
      <c r="B777" t="e">
        <f t="array" ref="B777">IF(ROWS(B$2:B777)&gt;COUNTA('2-Merge'!A:A),"",INDEX('2-Merge'!B:B,SMALL(IF('2-Merge'!A$2:A$500&lt;&gt;"",ROW('2-Merge'!A$2:A$500)),ROWS(B$2:B777))))</f>
        <v>#NUM!</v>
      </c>
      <c r="C777" t="e">
        <f t="array" ref="C777">IF(ROWS(C$2:C777)&gt;COUNTA('2-Merge'!A:A),"",INDEX('2-Merge'!C:C,SMALL(IF('2-Merge'!A$2:A$500&lt;&gt;"",ROW('2-Merge'!A$2:A$500)),ROWS(C$2:C777))))</f>
        <v>#NUM!</v>
      </c>
      <c r="D777" s="3" t="e">
        <f t="array" ref="D777">IF(ROWS(D$2:D777)&gt;COUNTA('2-Merge'!A:A),"",INDEX('2-Merge'!D:D,SMALL(IF('2-Merge'!A$2:A$500&lt;&gt;"",ROW('2-Merge'!A$2:A$500)),ROWS(D$2:D777))))</f>
        <v>#NUM!</v>
      </c>
      <c r="E777" s="5" t="e">
        <f t="array" ref="E777">IF(ROWS(E$2:E777)&gt;COUNTA('2-Merge'!A:A),"",INDEX('2-Merge'!E:E,SMALL(IF('2-Merge'!A$2:A$500&lt;&gt;"",ROW('2-Merge'!A$2:A$500)),ROWS(E$2:E777))))</f>
        <v>#NUM!</v>
      </c>
      <c r="F777" s="5" t="e">
        <f t="array" ref="F777">IF(ROWS(F$2:F777)&gt;COUNTA('2-Merge'!A:A),"",INDEX('2-Merge'!F:F,SMALL(IF('2-Merge'!A$2:A$500&lt;&gt;"",ROW('2-Merge'!A$2:A$500)),ROWS(F$2:F777))))</f>
        <v>#NUM!</v>
      </c>
      <c r="G777" t="e">
        <f t="array" ref="G777">IF(ROWS(G$2:G777)&gt;COUNTA('2-Merge'!A:A),"",INDEX('2-Merge'!G:G,SMALL(IF('2-Merge'!A$2:A$500&lt;&gt;"",ROW('2-Merge'!A$2:A$500)),ROWS(G$2:G777))))</f>
        <v>#NUM!</v>
      </c>
    </row>
    <row r="778" spans="1:7" x14ac:dyDescent="0.25">
      <c r="A778" s="6" t="e">
        <f t="array" ref="A778">IF(ROWS(A$2:A778)&gt;COUNTA('2-Merge'!A:A),"",INDEX('2-Merge'!A:A,SMALL(IF('2-Merge'!A$2:A$500&lt;&gt;"",ROW('2-Merge'!A$2:A$500)),ROWS(A$2:A778))))</f>
        <v>#NUM!</v>
      </c>
      <c r="B778" t="e">
        <f t="array" ref="B778">IF(ROWS(B$2:B778)&gt;COUNTA('2-Merge'!A:A),"",INDEX('2-Merge'!B:B,SMALL(IF('2-Merge'!A$2:A$500&lt;&gt;"",ROW('2-Merge'!A$2:A$500)),ROWS(B$2:B778))))</f>
        <v>#NUM!</v>
      </c>
      <c r="C778" t="e">
        <f t="array" ref="C778">IF(ROWS(C$2:C778)&gt;COUNTA('2-Merge'!A:A),"",INDEX('2-Merge'!C:C,SMALL(IF('2-Merge'!A$2:A$500&lt;&gt;"",ROW('2-Merge'!A$2:A$500)),ROWS(C$2:C778))))</f>
        <v>#NUM!</v>
      </c>
      <c r="D778" s="3" t="e">
        <f t="array" ref="D778">IF(ROWS(D$2:D778)&gt;COUNTA('2-Merge'!A:A),"",INDEX('2-Merge'!D:D,SMALL(IF('2-Merge'!A$2:A$500&lt;&gt;"",ROW('2-Merge'!A$2:A$500)),ROWS(D$2:D778))))</f>
        <v>#NUM!</v>
      </c>
      <c r="E778" s="5" t="e">
        <f t="array" ref="E778">IF(ROWS(E$2:E778)&gt;COUNTA('2-Merge'!A:A),"",INDEX('2-Merge'!E:E,SMALL(IF('2-Merge'!A$2:A$500&lt;&gt;"",ROW('2-Merge'!A$2:A$500)),ROWS(E$2:E778))))</f>
        <v>#NUM!</v>
      </c>
      <c r="F778" s="5" t="e">
        <f t="array" ref="F778">IF(ROWS(F$2:F778)&gt;COUNTA('2-Merge'!A:A),"",INDEX('2-Merge'!F:F,SMALL(IF('2-Merge'!A$2:A$500&lt;&gt;"",ROW('2-Merge'!A$2:A$500)),ROWS(F$2:F778))))</f>
        <v>#NUM!</v>
      </c>
      <c r="G778" t="e">
        <f t="array" ref="G778">IF(ROWS(G$2:G778)&gt;COUNTA('2-Merge'!A:A),"",INDEX('2-Merge'!G:G,SMALL(IF('2-Merge'!A$2:A$500&lt;&gt;"",ROW('2-Merge'!A$2:A$500)),ROWS(G$2:G778))))</f>
        <v>#NUM!</v>
      </c>
    </row>
    <row r="779" spans="1:7" x14ac:dyDescent="0.25">
      <c r="A779" s="6" t="e">
        <f t="array" ref="A779">IF(ROWS(A$2:A779)&gt;COUNTA('2-Merge'!A:A),"",INDEX('2-Merge'!A:A,SMALL(IF('2-Merge'!A$2:A$500&lt;&gt;"",ROW('2-Merge'!A$2:A$500)),ROWS(A$2:A779))))</f>
        <v>#NUM!</v>
      </c>
      <c r="B779" t="e">
        <f t="array" ref="B779">IF(ROWS(B$2:B779)&gt;COUNTA('2-Merge'!A:A),"",INDEX('2-Merge'!B:B,SMALL(IF('2-Merge'!A$2:A$500&lt;&gt;"",ROW('2-Merge'!A$2:A$500)),ROWS(B$2:B779))))</f>
        <v>#NUM!</v>
      </c>
      <c r="C779" t="e">
        <f t="array" ref="C779">IF(ROWS(C$2:C779)&gt;COUNTA('2-Merge'!A:A),"",INDEX('2-Merge'!C:C,SMALL(IF('2-Merge'!A$2:A$500&lt;&gt;"",ROW('2-Merge'!A$2:A$500)),ROWS(C$2:C779))))</f>
        <v>#NUM!</v>
      </c>
      <c r="D779" s="3" t="e">
        <f t="array" ref="D779">IF(ROWS(D$2:D779)&gt;COUNTA('2-Merge'!A:A),"",INDEX('2-Merge'!D:D,SMALL(IF('2-Merge'!A$2:A$500&lt;&gt;"",ROW('2-Merge'!A$2:A$500)),ROWS(D$2:D779))))</f>
        <v>#NUM!</v>
      </c>
      <c r="E779" s="5" t="e">
        <f t="array" ref="E779">IF(ROWS(E$2:E779)&gt;COUNTA('2-Merge'!A:A),"",INDEX('2-Merge'!E:E,SMALL(IF('2-Merge'!A$2:A$500&lt;&gt;"",ROW('2-Merge'!A$2:A$500)),ROWS(E$2:E779))))</f>
        <v>#NUM!</v>
      </c>
      <c r="F779" s="5" t="e">
        <f t="array" ref="F779">IF(ROWS(F$2:F779)&gt;COUNTA('2-Merge'!A:A),"",INDEX('2-Merge'!F:F,SMALL(IF('2-Merge'!A$2:A$500&lt;&gt;"",ROW('2-Merge'!A$2:A$500)),ROWS(F$2:F779))))</f>
        <v>#NUM!</v>
      </c>
      <c r="G779" t="e">
        <f t="array" ref="G779">IF(ROWS(G$2:G779)&gt;COUNTA('2-Merge'!A:A),"",INDEX('2-Merge'!G:G,SMALL(IF('2-Merge'!A$2:A$500&lt;&gt;"",ROW('2-Merge'!A$2:A$500)),ROWS(G$2:G779))))</f>
        <v>#NUM!</v>
      </c>
    </row>
    <row r="780" spans="1:7" x14ac:dyDescent="0.25">
      <c r="A780" s="6" t="e">
        <f t="array" ref="A780">IF(ROWS(A$2:A780)&gt;COUNTA('2-Merge'!A:A),"",INDEX('2-Merge'!A:A,SMALL(IF('2-Merge'!A$2:A$500&lt;&gt;"",ROW('2-Merge'!A$2:A$500)),ROWS(A$2:A780))))</f>
        <v>#NUM!</v>
      </c>
      <c r="B780" t="e">
        <f t="array" ref="B780">IF(ROWS(B$2:B780)&gt;COUNTA('2-Merge'!A:A),"",INDEX('2-Merge'!B:B,SMALL(IF('2-Merge'!A$2:A$500&lt;&gt;"",ROW('2-Merge'!A$2:A$500)),ROWS(B$2:B780))))</f>
        <v>#NUM!</v>
      </c>
      <c r="C780" t="e">
        <f t="array" ref="C780">IF(ROWS(C$2:C780)&gt;COUNTA('2-Merge'!A:A),"",INDEX('2-Merge'!C:C,SMALL(IF('2-Merge'!A$2:A$500&lt;&gt;"",ROW('2-Merge'!A$2:A$500)),ROWS(C$2:C780))))</f>
        <v>#NUM!</v>
      </c>
      <c r="D780" s="3" t="e">
        <f t="array" ref="D780">IF(ROWS(D$2:D780)&gt;COUNTA('2-Merge'!A:A),"",INDEX('2-Merge'!D:D,SMALL(IF('2-Merge'!A$2:A$500&lt;&gt;"",ROW('2-Merge'!A$2:A$500)),ROWS(D$2:D780))))</f>
        <v>#NUM!</v>
      </c>
      <c r="E780" s="5" t="e">
        <f t="array" ref="E780">IF(ROWS(E$2:E780)&gt;COUNTA('2-Merge'!A:A),"",INDEX('2-Merge'!E:E,SMALL(IF('2-Merge'!A$2:A$500&lt;&gt;"",ROW('2-Merge'!A$2:A$500)),ROWS(E$2:E780))))</f>
        <v>#NUM!</v>
      </c>
      <c r="F780" s="5" t="e">
        <f t="array" ref="F780">IF(ROWS(F$2:F780)&gt;COUNTA('2-Merge'!A:A),"",INDEX('2-Merge'!F:F,SMALL(IF('2-Merge'!A$2:A$500&lt;&gt;"",ROW('2-Merge'!A$2:A$500)),ROWS(F$2:F780))))</f>
        <v>#NUM!</v>
      </c>
      <c r="G780" t="e">
        <f t="array" ref="G780">IF(ROWS(G$2:G780)&gt;COUNTA('2-Merge'!A:A),"",INDEX('2-Merge'!G:G,SMALL(IF('2-Merge'!A$2:A$500&lt;&gt;"",ROW('2-Merge'!A$2:A$500)),ROWS(G$2:G780))))</f>
        <v>#NUM!</v>
      </c>
    </row>
    <row r="781" spans="1:7" x14ac:dyDescent="0.25">
      <c r="A781" s="6" t="e">
        <f t="array" ref="A781">IF(ROWS(A$2:A781)&gt;COUNTA('2-Merge'!A:A),"",INDEX('2-Merge'!A:A,SMALL(IF('2-Merge'!A$2:A$500&lt;&gt;"",ROW('2-Merge'!A$2:A$500)),ROWS(A$2:A781))))</f>
        <v>#NUM!</v>
      </c>
      <c r="B781" t="e">
        <f t="array" ref="B781">IF(ROWS(B$2:B781)&gt;COUNTA('2-Merge'!A:A),"",INDEX('2-Merge'!B:B,SMALL(IF('2-Merge'!A$2:A$500&lt;&gt;"",ROW('2-Merge'!A$2:A$500)),ROWS(B$2:B781))))</f>
        <v>#NUM!</v>
      </c>
      <c r="C781" t="e">
        <f t="array" ref="C781">IF(ROWS(C$2:C781)&gt;COUNTA('2-Merge'!A:A),"",INDEX('2-Merge'!C:C,SMALL(IF('2-Merge'!A$2:A$500&lt;&gt;"",ROW('2-Merge'!A$2:A$500)),ROWS(C$2:C781))))</f>
        <v>#NUM!</v>
      </c>
      <c r="D781" s="3" t="e">
        <f t="array" ref="D781">IF(ROWS(D$2:D781)&gt;COUNTA('2-Merge'!A:A),"",INDEX('2-Merge'!D:D,SMALL(IF('2-Merge'!A$2:A$500&lt;&gt;"",ROW('2-Merge'!A$2:A$500)),ROWS(D$2:D781))))</f>
        <v>#NUM!</v>
      </c>
      <c r="E781" s="5" t="e">
        <f t="array" ref="E781">IF(ROWS(E$2:E781)&gt;COUNTA('2-Merge'!A:A),"",INDEX('2-Merge'!E:E,SMALL(IF('2-Merge'!A$2:A$500&lt;&gt;"",ROW('2-Merge'!A$2:A$500)),ROWS(E$2:E781))))</f>
        <v>#NUM!</v>
      </c>
      <c r="F781" s="5" t="e">
        <f t="array" ref="F781">IF(ROWS(F$2:F781)&gt;COUNTA('2-Merge'!A:A),"",INDEX('2-Merge'!F:F,SMALL(IF('2-Merge'!A$2:A$500&lt;&gt;"",ROW('2-Merge'!A$2:A$500)),ROWS(F$2:F781))))</f>
        <v>#NUM!</v>
      </c>
      <c r="G781" t="e">
        <f t="array" ref="G781">IF(ROWS(G$2:G781)&gt;COUNTA('2-Merge'!A:A),"",INDEX('2-Merge'!G:G,SMALL(IF('2-Merge'!A$2:A$500&lt;&gt;"",ROW('2-Merge'!A$2:A$500)),ROWS(G$2:G781))))</f>
        <v>#NUM!</v>
      </c>
    </row>
    <row r="782" spans="1:7" x14ac:dyDescent="0.25">
      <c r="A782" s="6" t="e">
        <f t="array" ref="A782">IF(ROWS(A$2:A782)&gt;COUNTA('2-Merge'!A:A),"",INDEX('2-Merge'!A:A,SMALL(IF('2-Merge'!A$2:A$500&lt;&gt;"",ROW('2-Merge'!A$2:A$500)),ROWS(A$2:A782))))</f>
        <v>#NUM!</v>
      </c>
      <c r="B782" t="e">
        <f t="array" ref="B782">IF(ROWS(B$2:B782)&gt;COUNTA('2-Merge'!A:A),"",INDEX('2-Merge'!B:B,SMALL(IF('2-Merge'!A$2:A$500&lt;&gt;"",ROW('2-Merge'!A$2:A$500)),ROWS(B$2:B782))))</f>
        <v>#NUM!</v>
      </c>
      <c r="C782" t="e">
        <f t="array" ref="C782">IF(ROWS(C$2:C782)&gt;COUNTA('2-Merge'!A:A),"",INDEX('2-Merge'!C:C,SMALL(IF('2-Merge'!A$2:A$500&lt;&gt;"",ROW('2-Merge'!A$2:A$500)),ROWS(C$2:C782))))</f>
        <v>#NUM!</v>
      </c>
      <c r="D782" s="3" t="e">
        <f t="array" ref="D782">IF(ROWS(D$2:D782)&gt;COUNTA('2-Merge'!A:A),"",INDEX('2-Merge'!D:D,SMALL(IF('2-Merge'!A$2:A$500&lt;&gt;"",ROW('2-Merge'!A$2:A$500)),ROWS(D$2:D782))))</f>
        <v>#NUM!</v>
      </c>
      <c r="E782" s="5" t="e">
        <f t="array" ref="E782">IF(ROWS(E$2:E782)&gt;COUNTA('2-Merge'!A:A),"",INDEX('2-Merge'!E:E,SMALL(IF('2-Merge'!A$2:A$500&lt;&gt;"",ROW('2-Merge'!A$2:A$500)),ROWS(E$2:E782))))</f>
        <v>#NUM!</v>
      </c>
      <c r="F782" s="5" t="e">
        <f t="array" ref="F782">IF(ROWS(F$2:F782)&gt;COUNTA('2-Merge'!A:A),"",INDEX('2-Merge'!F:F,SMALL(IF('2-Merge'!A$2:A$500&lt;&gt;"",ROW('2-Merge'!A$2:A$500)),ROWS(F$2:F782))))</f>
        <v>#NUM!</v>
      </c>
      <c r="G782" t="e">
        <f t="array" ref="G782">IF(ROWS(G$2:G782)&gt;COUNTA('2-Merge'!A:A),"",INDEX('2-Merge'!G:G,SMALL(IF('2-Merge'!A$2:A$500&lt;&gt;"",ROW('2-Merge'!A$2:A$500)),ROWS(G$2:G782))))</f>
        <v>#NUM!</v>
      </c>
    </row>
    <row r="783" spans="1:7" x14ac:dyDescent="0.25">
      <c r="A783" s="6" t="e">
        <f t="array" ref="A783">IF(ROWS(A$2:A783)&gt;COUNTA('2-Merge'!A:A),"",INDEX('2-Merge'!A:A,SMALL(IF('2-Merge'!A$2:A$500&lt;&gt;"",ROW('2-Merge'!A$2:A$500)),ROWS(A$2:A783))))</f>
        <v>#NUM!</v>
      </c>
      <c r="B783" t="e">
        <f t="array" ref="B783">IF(ROWS(B$2:B783)&gt;COUNTA('2-Merge'!A:A),"",INDEX('2-Merge'!B:B,SMALL(IF('2-Merge'!A$2:A$500&lt;&gt;"",ROW('2-Merge'!A$2:A$500)),ROWS(B$2:B783))))</f>
        <v>#NUM!</v>
      </c>
      <c r="C783" t="e">
        <f t="array" ref="C783">IF(ROWS(C$2:C783)&gt;COUNTA('2-Merge'!A:A),"",INDEX('2-Merge'!C:C,SMALL(IF('2-Merge'!A$2:A$500&lt;&gt;"",ROW('2-Merge'!A$2:A$500)),ROWS(C$2:C783))))</f>
        <v>#NUM!</v>
      </c>
      <c r="D783" s="3" t="e">
        <f t="array" ref="D783">IF(ROWS(D$2:D783)&gt;COUNTA('2-Merge'!A:A),"",INDEX('2-Merge'!D:D,SMALL(IF('2-Merge'!A$2:A$500&lt;&gt;"",ROW('2-Merge'!A$2:A$500)),ROWS(D$2:D783))))</f>
        <v>#NUM!</v>
      </c>
      <c r="E783" s="5" t="e">
        <f t="array" ref="E783">IF(ROWS(E$2:E783)&gt;COUNTA('2-Merge'!A:A),"",INDEX('2-Merge'!E:E,SMALL(IF('2-Merge'!A$2:A$500&lt;&gt;"",ROW('2-Merge'!A$2:A$500)),ROWS(E$2:E783))))</f>
        <v>#NUM!</v>
      </c>
      <c r="F783" s="5" t="e">
        <f t="array" ref="F783">IF(ROWS(F$2:F783)&gt;COUNTA('2-Merge'!A:A),"",INDEX('2-Merge'!F:F,SMALL(IF('2-Merge'!A$2:A$500&lt;&gt;"",ROW('2-Merge'!A$2:A$500)),ROWS(F$2:F783))))</f>
        <v>#NUM!</v>
      </c>
      <c r="G783" t="e">
        <f t="array" ref="G783">IF(ROWS(G$2:G783)&gt;COUNTA('2-Merge'!A:A),"",INDEX('2-Merge'!G:G,SMALL(IF('2-Merge'!A$2:A$500&lt;&gt;"",ROW('2-Merge'!A$2:A$500)),ROWS(G$2:G783))))</f>
        <v>#NUM!</v>
      </c>
    </row>
    <row r="784" spans="1:7" x14ac:dyDescent="0.25">
      <c r="A784" s="6" t="e">
        <f t="array" ref="A784">IF(ROWS(A$2:A784)&gt;COUNTA('2-Merge'!A:A),"",INDEX('2-Merge'!A:A,SMALL(IF('2-Merge'!A$2:A$500&lt;&gt;"",ROW('2-Merge'!A$2:A$500)),ROWS(A$2:A784))))</f>
        <v>#NUM!</v>
      </c>
      <c r="B784" t="e">
        <f t="array" ref="B784">IF(ROWS(B$2:B784)&gt;COUNTA('2-Merge'!A:A),"",INDEX('2-Merge'!B:B,SMALL(IF('2-Merge'!A$2:A$500&lt;&gt;"",ROW('2-Merge'!A$2:A$500)),ROWS(B$2:B784))))</f>
        <v>#NUM!</v>
      </c>
      <c r="C784" t="e">
        <f t="array" ref="C784">IF(ROWS(C$2:C784)&gt;COUNTA('2-Merge'!A:A),"",INDEX('2-Merge'!C:C,SMALL(IF('2-Merge'!A$2:A$500&lt;&gt;"",ROW('2-Merge'!A$2:A$500)),ROWS(C$2:C784))))</f>
        <v>#NUM!</v>
      </c>
      <c r="D784" s="3" t="e">
        <f t="array" ref="D784">IF(ROWS(D$2:D784)&gt;COUNTA('2-Merge'!A:A),"",INDEX('2-Merge'!D:D,SMALL(IF('2-Merge'!A$2:A$500&lt;&gt;"",ROW('2-Merge'!A$2:A$500)),ROWS(D$2:D784))))</f>
        <v>#NUM!</v>
      </c>
      <c r="E784" s="5" t="e">
        <f t="array" ref="E784">IF(ROWS(E$2:E784)&gt;COUNTA('2-Merge'!A:A),"",INDEX('2-Merge'!E:E,SMALL(IF('2-Merge'!A$2:A$500&lt;&gt;"",ROW('2-Merge'!A$2:A$500)),ROWS(E$2:E784))))</f>
        <v>#NUM!</v>
      </c>
      <c r="F784" s="5" t="e">
        <f t="array" ref="F784">IF(ROWS(F$2:F784)&gt;COUNTA('2-Merge'!A:A),"",INDEX('2-Merge'!F:F,SMALL(IF('2-Merge'!A$2:A$500&lt;&gt;"",ROW('2-Merge'!A$2:A$500)),ROWS(F$2:F784))))</f>
        <v>#NUM!</v>
      </c>
      <c r="G784" t="e">
        <f t="array" ref="G784">IF(ROWS(G$2:G784)&gt;COUNTA('2-Merge'!A:A),"",INDEX('2-Merge'!G:G,SMALL(IF('2-Merge'!A$2:A$500&lt;&gt;"",ROW('2-Merge'!A$2:A$500)),ROWS(G$2:G784))))</f>
        <v>#NUM!</v>
      </c>
    </row>
    <row r="785" spans="1:7" x14ac:dyDescent="0.25">
      <c r="A785" s="6" t="e">
        <f t="array" ref="A785">IF(ROWS(A$2:A785)&gt;COUNTA('2-Merge'!A:A),"",INDEX('2-Merge'!A:A,SMALL(IF('2-Merge'!A$2:A$500&lt;&gt;"",ROW('2-Merge'!A$2:A$500)),ROWS(A$2:A785))))</f>
        <v>#NUM!</v>
      </c>
      <c r="B785" t="e">
        <f t="array" ref="B785">IF(ROWS(B$2:B785)&gt;COUNTA('2-Merge'!A:A),"",INDEX('2-Merge'!B:B,SMALL(IF('2-Merge'!A$2:A$500&lt;&gt;"",ROW('2-Merge'!A$2:A$500)),ROWS(B$2:B785))))</f>
        <v>#NUM!</v>
      </c>
      <c r="C785" t="e">
        <f t="array" ref="C785">IF(ROWS(C$2:C785)&gt;COUNTA('2-Merge'!A:A),"",INDEX('2-Merge'!C:C,SMALL(IF('2-Merge'!A$2:A$500&lt;&gt;"",ROW('2-Merge'!A$2:A$500)),ROWS(C$2:C785))))</f>
        <v>#NUM!</v>
      </c>
      <c r="D785" s="3" t="e">
        <f t="array" ref="D785">IF(ROWS(D$2:D785)&gt;COUNTA('2-Merge'!A:A),"",INDEX('2-Merge'!D:D,SMALL(IF('2-Merge'!A$2:A$500&lt;&gt;"",ROW('2-Merge'!A$2:A$500)),ROWS(D$2:D785))))</f>
        <v>#NUM!</v>
      </c>
      <c r="E785" s="5" t="e">
        <f t="array" ref="E785">IF(ROWS(E$2:E785)&gt;COUNTA('2-Merge'!A:A),"",INDEX('2-Merge'!E:E,SMALL(IF('2-Merge'!A$2:A$500&lt;&gt;"",ROW('2-Merge'!A$2:A$500)),ROWS(E$2:E785))))</f>
        <v>#NUM!</v>
      </c>
      <c r="F785" s="5" t="e">
        <f t="array" ref="F785">IF(ROWS(F$2:F785)&gt;COUNTA('2-Merge'!A:A),"",INDEX('2-Merge'!F:F,SMALL(IF('2-Merge'!A$2:A$500&lt;&gt;"",ROW('2-Merge'!A$2:A$500)),ROWS(F$2:F785))))</f>
        <v>#NUM!</v>
      </c>
      <c r="G785" t="e">
        <f t="array" ref="G785">IF(ROWS(G$2:G785)&gt;COUNTA('2-Merge'!A:A),"",INDEX('2-Merge'!G:G,SMALL(IF('2-Merge'!A$2:A$500&lt;&gt;"",ROW('2-Merge'!A$2:A$500)),ROWS(G$2:G785))))</f>
        <v>#NUM!</v>
      </c>
    </row>
    <row r="786" spans="1:7" x14ac:dyDescent="0.25">
      <c r="A786" s="6" t="e">
        <f t="array" ref="A786">IF(ROWS(A$2:A786)&gt;COUNTA('2-Merge'!A:A),"",INDEX('2-Merge'!A:A,SMALL(IF('2-Merge'!A$2:A$500&lt;&gt;"",ROW('2-Merge'!A$2:A$500)),ROWS(A$2:A786))))</f>
        <v>#NUM!</v>
      </c>
      <c r="B786" t="e">
        <f t="array" ref="B786">IF(ROWS(B$2:B786)&gt;COUNTA('2-Merge'!A:A),"",INDEX('2-Merge'!B:B,SMALL(IF('2-Merge'!A$2:A$500&lt;&gt;"",ROW('2-Merge'!A$2:A$500)),ROWS(B$2:B786))))</f>
        <v>#NUM!</v>
      </c>
      <c r="C786" t="e">
        <f t="array" ref="C786">IF(ROWS(C$2:C786)&gt;COUNTA('2-Merge'!A:A),"",INDEX('2-Merge'!C:C,SMALL(IF('2-Merge'!A$2:A$500&lt;&gt;"",ROW('2-Merge'!A$2:A$500)),ROWS(C$2:C786))))</f>
        <v>#NUM!</v>
      </c>
      <c r="D786" s="3" t="e">
        <f t="array" ref="D786">IF(ROWS(D$2:D786)&gt;COUNTA('2-Merge'!A:A),"",INDEX('2-Merge'!D:D,SMALL(IF('2-Merge'!A$2:A$500&lt;&gt;"",ROW('2-Merge'!A$2:A$500)),ROWS(D$2:D786))))</f>
        <v>#NUM!</v>
      </c>
      <c r="E786" s="5" t="e">
        <f t="array" ref="E786">IF(ROWS(E$2:E786)&gt;COUNTA('2-Merge'!A:A),"",INDEX('2-Merge'!E:E,SMALL(IF('2-Merge'!A$2:A$500&lt;&gt;"",ROW('2-Merge'!A$2:A$500)),ROWS(E$2:E786))))</f>
        <v>#NUM!</v>
      </c>
      <c r="F786" s="5" t="e">
        <f t="array" ref="F786">IF(ROWS(F$2:F786)&gt;COUNTA('2-Merge'!A:A),"",INDEX('2-Merge'!F:F,SMALL(IF('2-Merge'!A$2:A$500&lt;&gt;"",ROW('2-Merge'!A$2:A$500)),ROWS(F$2:F786))))</f>
        <v>#NUM!</v>
      </c>
      <c r="G786" t="e">
        <f t="array" ref="G786">IF(ROWS(G$2:G786)&gt;COUNTA('2-Merge'!A:A),"",INDEX('2-Merge'!G:G,SMALL(IF('2-Merge'!A$2:A$500&lt;&gt;"",ROW('2-Merge'!A$2:A$500)),ROWS(G$2:G786))))</f>
        <v>#NUM!</v>
      </c>
    </row>
    <row r="787" spans="1:7" x14ac:dyDescent="0.25">
      <c r="A787" s="6" t="e">
        <f t="array" ref="A787">IF(ROWS(A$2:A787)&gt;COUNTA('2-Merge'!A:A),"",INDEX('2-Merge'!A:A,SMALL(IF('2-Merge'!A$2:A$500&lt;&gt;"",ROW('2-Merge'!A$2:A$500)),ROWS(A$2:A787))))</f>
        <v>#NUM!</v>
      </c>
      <c r="B787" t="e">
        <f t="array" ref="B787">IF(ROWS(B$2:B787)&gt;COUNTA('2-Merge'!A:A),"",INDEX('2-Merge'!B:B,SMALL(IF('2-Merge'!A$2:A$500&lt;&gt;"",ROW('2-Merge'!A$2:A$500)),ROWS(B$2:B787))))</f>
        <v>#NUM!</v>
      </c>
      <c r="C787" t="e">
        <f t="array" ref="C787">IF(ROWS(C$2:C787)&gt;COUNTA('2-Merge'!A:A),"",INDEX('2-Merge'!C:C,SMALL(IF('2-Merge'!A$2:A$500&lt;&gt;"",ROW('2-Merge'!A$2:A$500)),ROWS(C$2:C787))))</f>
        <v>#NUM!</v>
      </c>
      <c r="D787" s="3" t="e">
        <f t="array" ref="D787">IF(ROWS(D$2:D787)&gt;COUNTA('2-Merge'!A:A),"",INDEX('2-Merge'!D:D,SMALL(IF('2-Merge'!A$2:A$500&lt;&gt;"",ROW('2-Merge'!A$2:A$500)),ROWS(D$2:D787))))</f>
        <v>#NUM!</v>
      </c>
      <c r="E787" s="5" t="e">
        <f t="array" ref="E787">IF(ROWS(E$2:E787)&gt;COUNTA('2-Merge'!A:A),"",INDEX('2-Merge'!E:E,SMALL(IF('2-Merge'!A$2:A$500&lt;&gt;"",ROW('2-Merge'!A$2:A$500)),ROWS(E$2:E787))))</f>
        <v>#NUM!</v>
      </c>
      <c r="F787" s="5" t="e">
        <f t="array" ref="F787">IF(ROWS(F$2:F787)&gt;COUNTA('2-Merge'!A:A),"",INDEX('2-Merge'!F:F,SMALL(IF('2-Merge'!A$2:A$500&lt;&gt;"",ROW('2-Merge'!A$2:A$500)),ROWS(F$2:F787))))</f>
        <v>#NUM!</v>
      </c>
      <c r="G787" t="e">
        <f t="array" ref="G787">IF(ROWS(G$2:G787)&gt;COUNTA('2-Merge'!A:A),"",INDEX('2-Merge'!G:G,SMALL(IF('2-Merge'!A$2:A$500&lt;&gt;"",ROW('2-Merge'!A$2:A$500)),ROWS(G$2:G787))))</f>
        <v>#NUM!</v>
      </c>
    </row>
    <row r="788" spans="1:7" x14ac:dyDescent="0.25">
      <c r="A788" s="6" t="e">
        <f t="array" ref="A788">IF(ROWS(A$2:A788)&gt;COUNTA('2-Merge'!A:A),"",INDEX('2-Merge'!A:A,SMALL(IF('2-Merge'!A$2:A$500&lt;&gt;"",ROW('2-Merge'!A$2:A$500)),ROWS(A$2:A788))))</f>
        <v>#NUM!</v>
      </c>
      <c r="B788" t="e">
        <f t="array" ref="B788">IF(ROWS(B$2:B788)&gt;COUNTA('2-Merge'!A:A),"",INDEX('2-Merge'!B:B,SMALL(IF('2-Merge'!A$2:A$500&lt;&gt;"",ROW('2-Merge'!A$2:A$500)),ROWS(B$2:B788))))</f>
        <v>#NUM!</v>
      </c>
      <c r="C788" t="e">
        <f t="array" ref="C788">IF(ROWS(C$2:C788)&gt;COUNTA('2-Merge'!A:A),"",INDEX('2-Merge'!C:C,SMALL(IF('2-Merge'!A$2:A$500&lt;&gt;"",ROW('2-Merge'!A$2:A$500)),ROWS(C$2:C788))))</f>
        <v>#NUM!</v>
      </c>
      <c r="D788" s="3" t="e">
        <f t="array" ref="D788">IF(ROWS(D$2:D788)&gt;COUNTA('2-Merge'!A:A),"",INDEX('2-Merge'!D:D,SMALL(IF('2-Merge'!A$2:A$500&lt;&gt;"",ROW('2-Merge'!A$2:A$500)),ROWS(D$2:D788))))</f>
        <v>#NUM!</v>
      </c>
      <c r="E788" s="5" t="e">
        <f t="array" ref="E788">IF(ROWS(E$2:E788)&gt;COUNTA('2-Merge'!A:A),"",INDEX('2-Merge'!E:E,SMALL(IF('2-Merge'!A$2:A$500&lt;&gt;"",ROW('2-Merge'!A$2:A$500)),ROWS(E$2:E788))))</f>
        <v>#NUM!</v>
      </c>
      <c r="F788" s="5" t="e">
        <f t="array" ref="F788">IF(ROWS(F$2:F788)&gt;COUNTA('2-Merge'!A:A),"",INDEX('2-Merge'!F:F,SMALL(IF('2-Merge'!A$2:A$500&lt;&gt;"",ROW('2-Merge'!A$2:A$500)),ROWS(F$2:F788))))</f>
        <v>#NUM!</v>
      </c>
      <c r="G788" t="e">
        <f t="array" ref="G788">IF(ROWS(G$2:G788)&gt;COUNTA('2-Merge'!A:A),"",INDEX('2-Merge'!G:G,SMALL(IF('2-Merge'!A$2:A$500&lt;&gt;"",ROW('2-Merge'!A$2:A$500)),ROWS(G$2:G788))))</f>
        <v>#NUM!</v>
      </c>
    </row>
    <row r="789" spans="1:7" x14ac:dyDescent="0.25">
      <c r="A789" s="6" t="e">
        <f t="array" ref="A789">IF(ROWS(A$2:A789)&gt;COUNTA('2-Merge'!A:A),"",INDEX('2-Merge'!A:A,SMALL(IF('2-Merge'!A$2:A$500&lt;&gt;"",ROW('2-Merge'!A$2:A$500)),ROWS(A$2:A789))))</f>
        <v>#NUM!</v>
      </c>
      <c r="B789" t="e">
        <f t="array" ref="B789">IF(ROWS(B$2:B789)&gt;COUNTA('2-Merge'!A:A),"",INDEX('2-Merge'!B:B,SMALL(IF('2-Merge'!A$2:A$500&lt;&gt;"",ROW('2-Merge'!A$2:A$500)),ROWS(B$2:B789))))</f>
        <v>#NUM!</v>
      </c>
      <c r="C789" t="e">
        <f t="array" ref="C789">IF(ROWS(C$2:C789)&gt;COUNTA('2-Merge'!A:A),"",INDEX('2-Merge'!C:C,SMALL(IF('2-Merge'!A$2:A$500&lt;&gt;"",ROW('2-Merge'!A$2:A$500)),ROWS(C$2:C789))))</f>
        <v>#NUM!</v>
      </c>
      <c r="D789" s="3" t="e">
        <f t="array" ref="D789">IF(ROWS(D$2:D789)&gt;COUNTA('2-Merge'!A:A),"",INDEX('2-Merge'!D:D,SMALL(IF('2-Merge'!A$2:A$500&lt;&gt;"",ROW('2-Merge'!A$2:A$500)),ROWS(D$2:D789))))</f>
        <v>#NUM!</v>
      </c>
      <c r="E789" s="5" t="e">
        <f t="array" ref="E789">IF(ROWS(E$2:E789)&gt;COUNTA('2-Merge'!A:A),"",INDEX('2-Merge'!E:E,SMALL(IF('2-Merge'!A$2:A$500&lt;&gt;"",ROW('2-Merge'!A$2:A$500)),ROWS(E$2:E789))))</f>
        <v>#NUM!</v>
      </c>
      <c r="F789" s="5" t="e">
        <f t="array" ref="F789">IF(ROWS(F$2:F789)&gt;COUNTA('2-Merge'!A:A),"",INDEX('2-Merge'!F:F,SMALL(IF('2-Merge'!A$2:A$500&lt;&gt;"",ROW('2-Merge'!A$2:A$500)),ROWS(F$2:F789))))</f>
        <v>#NUM!</v>
      </c>
      <c r="G789" t="e">
        <f t="array" ref="G789">IF(ROWS(G$2:G789)&gt;COUNTA('2-Merge'!A:A),"",INDEX('2-Merge'!G:G,SMALL(IF('2-Merge'!A$2:A$500&lt;&gt;"",ROW('2-Merge'!A$2:A$500)),ROWS(G$2:G789))))</f>
        <v>#NUM!</v>
      </c>
    </row>
    <row r="790" spans="1:7" x14ac:dyDescent="0.25">
      <c r="A790" s="6" t="e">
        <f t="array" ref="A790">IF(ROWS(A$2:A790)&gt;COUNTA('2-Merge'!A:A),"",INDEX('2-Merge'!A:A,SMALL(IF('2-Merge'!A$2:A$500&lt;&gt;"",ROW('2-Merge'!A$2:A$500)),ROWS(A$2:A790))))</f>
        <v>#NUM!</v>
      </c>
      <c r="B790" t="e">
        <f t="array" ref="B790">IF(ROWS(B$2:B790)&gt;COUNTA('2-Merge'!A:A),"",INDEX('2-Merge'!B:B,SMALL(IF('2-Merge'!A$2:A$500&lt;&gt;"",ROW('2-Merge'!A$2:A$500)),ROWS(B$2:B790))))</f>
        <v>#NUM!</v>
      </c>
      <c r="C790" t="e">
        <f t="array" ref="C790">IF(ROWS(C$2:C790)&gt;COUNTA('2-Merge'!A:A),"",INDEX('2-Merge'!C:C,SMALL(IF('2-Merge'!A$2:A$500&lt;&gt;"",ROW('2-Merge'!A$2:A$500)),ROWS(C$2:C790))))</f>
        <v>#NUM!</v>
      </c>
      <c r="D790" s="3" t="e">
        <f t="array" ref="D790">IF(ROWS(D$2:D790)&gt;COUNTA('2-Merge'!A:A),"",INDEX('2-Merge'!D:D,SMALL(IF('2-Merge'!A$2:A$500&lt;&gt;"",ROW('2-Merge'!A$2:A$500)),ROWS(D$2:D790))))</f>
        <v>#NUM!</v>
      </c>
      <c r="E790" s="5" t="e">
        <f t="array" ref="E790">IF(ROWS(E$2:E790)&gt;COUNTA('2-Merge'!A:A),"",INDEX('2-Merge'!E:E,SMALL(IF('2-Merge'!A$2:A$500&lt;&gt;"",ROW('2-Merge'!A$2:A$500)),ROWS(E$2:E790))))</f>
        <v>#NUM!</v>
      </c>
      <c r="F790" s="5" t="e">
        <f t="array" ref="F790">IF(ROWS(F$2:F790)&gt;COUNTA('2-Merge'!A:A),"",INDEX('2-Merge'!F:F,SMALL(IF('2-Merge'!A$2:A$500&lt;&gt;"",ROW('2-Merge'!A$2:A$500)),ROWS(F$2:F790))))</f>
        <v>#NUM!</v>
      </c>
      <c r="G790" t="e">
        <f t="array" ref="G790">IF(ROWS(G$2:G790)&gt;COUNTA('2-Merge'!A:A),"",INDEX('2-Merge'!G:G,SMALL(IF('2-Merge'!A$2:A$500&lt;&gt;"",ROW('2-Merge'!A$2:A$500)),ROWS(G$2:G790))))</f>
        <v>#NUM!</v>
      </c>
    </row>
    <row r="791" spans="1:7" x14ac:dyDescent="0.25">
      <c r="A791" s="6" t="e">
        <f t="array" ref="A791">IF(ROWS(A$2:A791)&gt;COUNTA('2-Merge'!A:A),"",INDEX('2-Merge'!A:A,SMALL(IF('2-Merge'!A$2:A$500&lt;&gt;"",ROW('2-Merge'!A$2:A$500)),ROWS(A$2:A791))))</f>
        <v>#NUM!</v>
      </c>
      <c r="B791" t="e">
        <f t="array" ref="B791">IF(ROWS(B$2:B791)&gt;COUNTA('2-Merge'!A:A),"",INDEX('2-Merge'!B:B,SMALL(IF('2-Merge'!A$2:A$500&lt;&gt;"",ROW('2-Merge'!A$2:A$500)),ROWS(B$2:B791))))</f>
        <v>#NUM!</v>
      </c>
      <c r="C791" t="e">
        <f t="array" ref="C791">IF(ROWS(C$2:C791)&gt;COUNTA('2-Merge'!A:A),"",INDEX('2-Merge'!C:C,SMALL(IF('2-Merge'!A$2:A$500&lt;&gt;"",ROW('2-Merge'!A$2:A$500)),ROWS(C$2:C791))))</f>
        <v>#NUM!</v>
      </c>
      <c r="D791" s="3" t="e">
        <f t="array" ref="D791">IF(ROWS(D$2:D791)&gt;COUNTA('2-Merge'!A:A),"",INDEX('2-Merge'!D:D,SMALL(IF('2-Merge'!A$2:A$500&lt;&gt;"",ROW('2-Merge'!A$2:A$500)),ROWS(D$2:D791))))</f>
        <v>#NUM!</v>
      </c>
      <c r="E791" s="5" t="e">
        <f t="array" ref="E791">IF(ROWS(E$2:E791)&gt;COUNTA('2-Merge'!A:A),"",INDEX('2-Merge'!E:E,SMALL(IF('2-Merge'!A$2:A$500&lt;&gt;"",ROW('2-Merge'!A$2:A$500)),ROWS(E$2:E791))))</f>
        <v>#NUM!</v>
      </c>
      <c r="F791" s="5" t="e">
        <f t="array" ref="F791">IF(ROWS(F$2:F791)&gt;COUNTA('2-Merge'!A:A),"",INDEX('2-Merge'!F:F,SMALL(IF('2-Merge'!A$2:A$500&lt;&gt;"",ROW('2-Merge'!A$2:A$500)),ROWS(F$2:F791))))</f>
        <v>#NUM!</v>
      </c>
      <c r="G791" t="e">
        <f t="array" ref="G791">IF(ROWS(G$2:G791)&gt;COUNTA('2-Merge'!A:A),"",INDEX('2-Merge'!G:G,SMALL(IF('2-Merge'!A$2:A$500&lt;&gt;"",ROW('2-Merge'!A$2:A$500)),ROWS(G$2:G791))))</f>
        <v>#NUM!</v>
      </c>
    </row>
    <row r="792" spans="1:7" x14ac:dyDescent="0.25">
      <c r="A792" s="6" t="e">
        <f t="array" ref="A792">IF(ROWS(A$2:A792)&gt;COUNTA('2-Merge'!A:A),"",INDEX('2-Merge'!A:A,SMALL(IF('2-Merge'!A$2:A$500&lt;&gt;"",ROW('2-Merge'!A$2:A$500)),ROWS(A$2:A792))))</f>
        <v>#NUM!</v>
      </c>
      <c r="B792" t="e">
        <f t="array" ref="B792">IF(ROWS(B$2:B792)&gt;COUNTA('2-Merge'!A:A),"",INDEX('2-Merge'!B:B,SMALL(IF('2-Merge'!A$2:A$500&lt;&gt;"",ROW('2-Merge'!A$2:A$500)),ROWS(B$2:B792))))</f>
        <v>#NUM!</v>
      </c>
      <c r="C792" t="e">
        <f t="array" ref="C792">IF(ROWS(C$2:C792)&gt;COUNTA('2-Merge'!A:A),"",INDEX('2-Merge'!C:C,SMALL(IF('2-Merge'!A$2:A$500&lt;&gt;"",ROW('2-Merge'!A$2:A$500)),ROWS(C$2:C792))))</f>
        <v>#NUM!</v>
      </c>
      <c r="D792" s="3" t="e">
        <f t="array" ref="D792">IF(ROWS(D$2:D792)&gt;COUNTA('2-Merge'!A:A),"",INDEX('2-Merge'!D:D,SMALL(IF('2-Merge'!A$2:A$500&lt;&gt;"",ROW('2-Merge'!A$2:A$500)),ROWS(D$2:D792))))</f>
        <v>#NUM!</v>
      </c>
      <c r="E792" s="5" t="e">
        <f t="array" ref="E792">IF(ROWS(E$2:E792)&gt;COUNTA('2-Merge'!A:A),"",INDEX('2-Merge'!E:E,SMALL(IF('2-Merge'!A$2:A$500&lt;&gt;"",ROW('2-Merge'!A$2:A$500)),ROWS(E$2:E792))))</f>
        <v>#NUM!</v>
      </c>
      <c r="F792" s="5" t="e">
        <f t="array" ref="F792">IF(ROWS(F$2:F792)&gt;COUNTA('2-Merge'!A:A),"",INDEX('2-Merge'!F:F,SMALL(IF('2-Merge'!A$2:A$500&lt;&gt;"",ROW('2-Merge'!A$2:A$500)),ROWS(F$2:F792))))</f>
        <v>#NUM!</v>
      </c>
      <c r="G792" t="e">
        <f t="array" ref="G792">IF(ROWS(G$2:G792)&gt;COUNTA('2-Merge'!A:A),"",INDEX('2-Merge'!G:G,SMALL(IF('2-Merge'!A$2:A$500&lt;&gt;"",ROW('2-Merge'!A$2:A$500)),ROWS(G$2:G792))))</f>
        <v>#NUM!</v>
      </c>
    </row>
    <row r="793" spans="1:7" x14ac:dyDescent="0.25">
      <c r="A793" s="6" t="e">
        <f t="array" ref="A793">IF(ROWS(A$2:A793)&gt;COUNTA('2-Merge'!A:A),"",INDEX('2-Merge'!A:A,SMALL(IF('2-Merge'!A$2:A$500&lt;&gt;"",ROW('2-Merge'!A$2:A$500)),ROWS(A$2:A793))))</f>
        <v>#NUM!</v>
      </c>
      <c r="B793" t="e">
        <f t="array" ref="B793">IF(ROWS(B$2:B793)&gt;COUNTA('2-Merge'!A:A),"",INDEX('2-Merge'!B:B,SMALL(IF('2-Merge'!A$2:A$500&lt;&gt;"",ROW('2-Merge'!A$2:A$500)),ROWS(B$2:B793))))</f>
        <v>#NUM!</v>
      </c>
      <c r="C793" t="e">
        <f t="array" ref="C793">IF(ROWS(C$2:C793)&gt;COUNTA('2-Merge'!A:A),"",INDEX('2-Merge'!C:C,SMALL(IF('2-Merge'!A$2:A$500&lt;&gt;"",ROW('2-Merge'!A$2:A$500)),ROWS(C$2:C793))))</f>
        <v>#NUM!</v>
      </c>
      <c r="D793" s="3" t="e">
        <f t="array" ref="D793">IF(ROWS(D$2:D793)&gt;COUNTA('2-Merge'!A:A),"",INDEX('2-Merge'!D:D,SMALL(IF('2-Merge'!A$2:A$500&lt;&gt;"",ROW('2-Merge'!A$2:A$500)),ROWS(D$2:D793))))</f>
        <v>#NUM!</v>
      </c>
      <c r="E793" s="5" t="e">
        <f t="array" ref="E793">IF(ROWS(E$2:E793)&gt;COUNTA('2-Merge'!A:A),"",INDEX('2-Merge'!E:E,SMALL(IF('2-Merge'!A$2:A$500&lt;&gt;"",ROW('2-Merge'!A$2:A$500)),ROWS(E$2:E793))))</f>
        <v>#NUM!</v>
      </c>
      <c r="F793" s="5" t="e">
        <f t="array" ref="F793">IF(ROWS(F$2:F793)&gt;COUNTA('2-Merge'!A:A),"",INDEX('2-Merge'!F:F,SMALL(IF('2-Merge'!A$2:A$500&lt;&gt;"",ROW('2-Merge'!A$2:A$500)),ROWS(F$2:F793))))</f>
        <v>#NUM!</v>
      </c>
      <c r="G793" t="e">
        <f t="array" ref="G793">IF(ROWS(G$2:G793)&gt;COUNTA('2-Merge'!A:A),"",INDEX('2-Merge'!G:G,SMALL(IF('2-Merge'!A$2:A$500&lt;&gt;"",ROW('2-Merge'!A$2:A$500)),ROWS(G$2:G793))))</f>
        <v>#NUM!</v>
      </c>
    </row>
    <row r="794" spans="1:7" x14ac:dyDescent="0.25">
      <c r="A794" s="6" t="e">
        <f t="array" ref="A794">IF(ROWS(A$2:A794)&gt;COUNTA('2-Merge'!A:A),"",INDEX('2-Merge'!A:A,SMALL(IF('2-Merge'!A$2:A$500&lt;&gt;"",ROW('2-Merge'!A$2:A$500)),ROWS(A$2:A794))))</f>
        <v>#NUM!</v>
      </c>
      <c r="B794" t="e">
        <f t="array" ref="B794">IF(ROWS(B$2:B794)&gt;COUNTA('2-Merge'!A:A),"",INDEX('2-Merge'!B:B,SMALL(IF('2-Merge'!A$2:A$500&lt;&gt;"",ROW('2-Merge'!A$2:A$500)),ROWS(B$2:B794))))</f>
        <v>#NUM!</v>
      </c>
      <c r="C794" t="e">
        <f t="array" ref="C794">IF(ROWS(C$2:C794)&gt;COUNTA('2-Merge'!A:A),"",INDEX('2-Merge'!C:C,SMALL(IF('2-Merge'!A$2:A$500&lt;&gt;"",ROW('2-Merge'!A$2:A$500)),ROWS(C$2:C794))))</f>
        <v>#NUM!</v>
      </c>
      <c r="D794" s="3" t="e">
        <f t="array" ref="D794">IF(ROWS(D$2:D794)&gt;COUNTA('2-Merge'!A:A),"",INDEX('2-Merge'!D:D,SMALL(IF('2-Merge'!A$2:A$500&lt;&gt;"",ROW('2-Merge'!A$2:A$500)),ROWS(D$2:D794))))</f>
        <v>#NUM!</v>
      </c>
      <c r="E794" s="5" t="e">
        <f t="array" ref="E794">IF(ROWS(E$2:E794)&gt;COUNTA('2-Merge'!A:A),"",INDEX('2-Merge'!E:E,SMALL(IF('2-Merge'!A$2:A$500&lt;&gt;"",ROW('2-Merge'!A$2:A$500)),ROWS(E$2:E794))))</f>
        <v>#NUM!</v>
      </c>
      <c r="F794" s="5" t="e">
        <f t="array" ref="F794">IF(ROWS(F$2:F794)&gt;COUNTA('2-Merge'!A:A),"",INDEX('2-Merge'!F:F,SMALL(IF('2-Merge'!A$2:A$500&lt;&gt;"",ROW('2-Merge'!A$2:A$500)),ROWS(F$2:F794))))</f>
        <v>#NUM!</v>
      </c>
      <c r="G794" t="e">
        <f t="array" ref="G794">IF(ROWS(G$2:G794)&gt;COUNTA('2-Merge'!A:A),"",INDEX('2-Merge'!G:G,SMALL(IF('2-Merge'!A$2:A$500&lt;&gt;"",ROW('2-Merge'!A$2:A$500)),ROWS(G$2:G794))))</f>
        <v>#NUM!</v>
      </c>
    </row>
    <row r="795" spans="1:7" x14ac:dyDescent="0.25">
      <c r="A795" s="6" t="e">
        <f t="array" ref="A795">IF(ROWS(A$2:A795)&gt;COUNTA('2-Merge'!A:A),"",INDEX('2-Merge'!A:A,SMALL(IF('2-Merge'!A$2:A$500&lt;&gt;"",ROW('2-Merge'!A$2:A$500)),ROWS(A$2:A795))))</f>
        <v>#NUM!</v>
      </c>
      <c r="B795" t="e">
        <f t="array" ref="B795">IF(ROWS(B$2:B795)&gt;COUNTA('2-Merge'!A:A),"",INDEX('2-Merge'!B:B,SMALL(IF('2-Merge'!A$2:A$500&lt;&gt;"",ROW('2-Merge'!A$2:A$500)),ROWS(B$2:B795))))</f>
        <v>#NUM!</v>
      </c>
      <c r="C795" t="e">
        <f t="array" ref="C795">IF(ROWS(C$2:C795)&gt;COUNTA('2-Merge'!A:A),"",INDEX('2-Merge'!C:C,SMALL(IF('2-Merge'!A$2:A$500&lt;&gt;"",ROW('2-Merge'!A$2:A$500)),ROWS(C$2:C795))))</f>
        <v>#NUM!</v>
      </c>
      <c r="D795" s="3" t="e">
        <f t="array" ref="D795">IF(ROWS(D$2:D795)&gt;COUNTA('2-Merge'!A:A),"",INDEX('2-Merge'!D:D,SMALL(IF('2-Merge'!A$2:A$500&lt;&gt;"",ROW('2-Merge'!A$2:A$500)),ROWS(D$2:D795))))</f>
        <v>#NUM!</v>
      </c>
      <c r="E795" s="5" t="e">
        <f t="array" ref="E795">IF(ROWS(E$2:E795)&gt;COUNTA('2-Merge'!A:A),"",INDEX('2-Merge'!E:E,SMALL(IF('2-Merge'!A$2:A$500&lt;&gt;"",ROW('2-Merge'!A$2:A$500)),ROWS(E$2:E795))))</f>
        <v>#NUM!</v>
      </c>
      <c r="F795" s="5" t="e">
        <f t="array" ref="F795">IF(ROWS(F$2:F795)&gt;COUNTA('2-Merge'!A:A),"",INDEX('2-Merge'!F:F,SMALL(IF('2-Merge'!A$2:A$500&lt;&gt;"",ROW('2-Merge'!A$2:A$500)),ROWS(F$2:F795))))</f>
        <v>#NUM!</v>
      </c>
      <c r="G795" t="e">
        <f t="array" ref="G795">IF(ROWS(G$2:G795)&gt;COUNTA('2-Merge'!A:A),"",INDEX('2-Merge'!G:G,SMALL(IF('2-Merge'!A$2:A$500&lt;&gt;"",ROW('2-Merge'!A$2:A$500)),ROWS(G$2:G795))))</f>
        <v>#NUM!</v>
      </c>
    </row>
    <row r="796" spans="1:7" x14ac:dyDescent="0.25">
      <c r="A796" s="6" t="e">
        <f t="array" ref="A796">IF(ROWS(A$2:A796)&gt;COUNTA('2-Merge'!A:A),"",INDEX('2-Merge'!A:A,SMALL(IF('2-Merge'!A$2:A$500&lt;&gt;"",ROW('2-Merge'!A$2:A$500)),ROWS(A$2:A796))))</f>
        <v>#NUM!</v>
      </c>
      <c r="B796" t="e">
        <f t="array" ref="B796">IF(ROWS(B$2:B796)&gt;COUNTA('2-Merge'!A:A),"",INDEX('2-Merge'!B:B,SMALL(IF('2-Merge'!A$2:A$500&lt;&gt;"",ROW('2-Merge'!A$2:A$500)),ROWS(B$2:B796))))</f>
        <v>#NUM!</v>
      </c>
      <c r="C796" t="e">
        <f t="array" ref="C796">IF(ROWS(C$2:C796)&gt;COUNTA('2-Merge'!A:A),"",INDEX('2-Merge'!C:C,SMALL(IF('2-Merge'!A$2:A$500&lt;&gt;"",ROW('2-Merge'!A$2:A$500)),ROWS(C$2:C796))))</f>
        <v>#NUM!</v>
      </c>
      <c r="D796" s="3" t="e">
        <f t="array" ref="D796">IF(ROWS(D$2:D796)&gt;COUNTA('2-Merge'!A:A),"",INDEX('2-Merge'!D:D,SMALL(IF('2-Merge'!A$2:A$500&lt;&gt;"",ROW('2-Merge'!A$2:A$500)),ROWS(D$2:D796))))</f>
        <v>#NUM!</v>
      </c>
      <c r="E796" s="5" t="e">
        <f t="array" ref="E796">IF(ROWS(E$2:E796)&gt;COUNTA('2-Merge'!A:A),"",INDEX('2-Merge'!E:E,SMALL(IF('2-Merge'!A$2:A$500&lt;&gt;"",ROW('2-Merge'!A$2:A$500)),ROWS(E$2:E796))))</f>
        <v>#NUM!</v>
      </c>
      <c r="F796" s="5" t="e">
        <f t="array" ref="F796">IF(ROWS(F$2:F796)&gt;COUNTA('2-Merge'!A:A),"",INDEX('2-Merge'!F:F,SMALL(IF('2-Merge'!A$2:A$500&lt;&gt;"",ROW('2-Merge'!A$2:A$500)),ROWS(F$2:F796))))</f>
        <v>#NUM!</v>
      </c>
      <c r="G796" t="e">
        <f t="array" ref="G796">IF(ROWS(G$2:G796)&gt;COUNTA('2-Merge'!A:A),"",INDEX('2-Merge'!G:G,SMALL(IF('2-Merge'!A$2:A$500&lt;&gt;"",ROW('2-Merge'!A$2:A$500)),ROWS(G$2:G796))))</f>
        <v>#NUM!</v>
      </c>
    </row>
    <row r="797" spans="1:7" x14ac:dyDescent="0.25">
      <c r="A797" s="6" t="e">
        <f t="array" ref="A797">IF(ROWS(A$2:A797)&gt;COUNTA('2-Merge'!A:A),"",INDEX('2-Merge'!A:A,SMALL(IF('2-Merge'!A$2:A$500&lt;&gt;"",ROW('2-Merge'!A$2:A$500)),ROWS(A$2:A797))))</f>
        <v>#NUM!</v>
      </c>
      <c r="B797" t="e">
        <f t="array" ref="B797">IF(ROWS(B$2:B797)&gt;COUNTA('2-Merge'!A:A),"",INDEX('2-Merge'!B:B,SMALL(IF('2-Merge'!A$2:A$500&lt;&gt;"",ROW('2-Merge'!A$2:A$500)),ROWS(B$2:B797))))</f>
        <v>#NUM!</v>
      </c>
      <c r="C797" t="e">
        <f t="array" ref="C797">IF(ROWS(C$2:C797)&gt;COUNTA('2-Merge'!A:A),"",INDEX('2-Merge'!C:C,SMALL(IF('2-Merge'!A$2:A$500&lt;&gt;"",ROW('2-Merge'!A$2:A$500)),ROWS(C$2:C797))))</f>
        <v>#NUM!</v>
      </c>
      <c r="D797" s="3" t="e">
        <f t="array" ref="D797">IF(ROWS(D$2:D797)&gt;COUNTA('2-Merge'!A:A),"",INDEX('2-Merge'!D:D,SMALL(IF('2-Merge'!A$2:A$500&lt;&gt;"",ROW('2-Merge'!A$2:A$500)),ROWS(D$2:D797))))</f>
        <v>#NUM!</v>
      </c>
      <c r="E797" s="5" t="e">
        <f t="array" ref="E797">IF(ROWS(E$2:E797)&gt;COUNTA('2-Merge'!A:A),"",INDEX('2-Merge'!E:E,SMALL(IF('2-Merge'!A$2:A$500&lt;&gt;"",ROW('2-Merge'!A$2:A$500)),ROWS(E$2:E797))))</f>
        <v>#NUM!</v>
      </c>
      <c r="F797" s="5" t="e">
        <f t="array" ref="F797">IF(ROWS(F$2:F797)&gt;COUNTA('2-Merge'!A:A),"",INDEX('2-Merge'!F:F,SMALL(IF('2-Merge'!A$2:A$500&lt;&gt;"",ROW('2-Merge'!A$2:A$500)),ROWS(F$2:F797))))</f>
        <v>#NUM!</v>
      </c>
      <c r="G797" t="e">
        <f t="array" ref="G797">IF(ROWS(G$2:G797)&gt;COUNTA('2-Merge'!A:A),"",INDEX('2-Merge'!G:G,SMALL(IF('2-Merge'!A$2:A$500&lt;&gt;"",ROW('2-Merge'!A$2:A$500)),ROWS(G$2:G797))))</f>
        <v>#NUM!</v>
      </c>
    </row>
    <row r="798" spans="1:7" x14ac:dyDescent="0.25">
      <c r="A798" s="6" t="e">
        <f t="array" ref="A798">IF(ROWS(A$2:A798)&gt;COUNTA('2-Merge'!A:A),"",INDEX('2-Merge'!A:A,SMALL(IF('2-Merge'!A$2:A$500&lt;&gt;"",ROW('2-Merge'!A$2:A$500)),ROWS(A$2:A798))))</f>
        <v>#NUM!</v>
      </c>
      <c r="B798" t="e">
        <f t="array" ref="B798">IF(ROWS(B$2:B798)&gt;COUNTA('2-Merge'!A:A),"",INDEX('2-Merge'!B:B,SMALL(IF('2-Merge'!A$2:A$500&lt;&gt;"",ROW('2-Merge'!A$2:A$500)),ROWS(B$2:B798))))</f>
        <v>#NUM!</v>
      </c>
      <c r="C798" t="e">
        <f t="array" ref="C798">IF(ROWS(C$2:C798)&gt;COUNTA('2-Merge'!A:A),"",INDEX('2-Merge'!C:C,SMALL(IF('2-Merge'!A$2:A$500&lt;&gt;"",ROW('2-Merge'!A$2:A$500)),ROWS(C$2:C798))))</f>
        <v>#NUM!</v>
      </c>
      <c r="D798" s="3" t="e">
        <f t="array" ref="D798">IF(ROWS(D$2:D798)&gt;COUNTA('2-Merge'!A:A),"",INDEX('2-Merge'!D:D,SMALL(IF('2-Merge'!A$2:A$500&lt;&gt;"",ROW('2-Merge'!A$2:A$500)),ROWS(D$2:D798))))</f>
        <v>#NUM!</v>
      </c>
      <c r="E798" s="5" t="e">
        <f t="array" ref="E798">IF(ROWS(E$2:E798)&gt;COUNTA('2-Merge'!A:A),"",INDEX('2-Merge'!E:E,SMALL(IF('2-Merge'!A$2:A$500&lt;&gt;"",ROW('2-Merge'!A$2:A$500)),ROWS(E$2:E798))))</f>
        <v>#NUM!</v>
      </c>
      <c r="F798" s="5" t="e">
        <f t="array" ref="F798">IF(ROWS(F$2:F798)&gt;COUNTA('2-Merge'!A:A),"",INDEX('2-Merge'!F:F,SMALL(IF('2-Merge'!A$2:A$500&lt;&gt;"",ROW('2-Merge'!A$2:A$500)),ROWS(F$2:F798))))</f>
        <v>#NUM!</v>
      </c>
      <c r="G798" t="e">
        <f t="array" ref="G798">IF(ROWS(G$2:G798)&gt;COUNTA('2-Merge'!A:A),"",INDEX('2-Merge'!G:G,SMALL(IF('2-Merge'!A$2:A$500&lt;&gt;"",ROW('2-Merge'!A$2:A$500)),ROWS(G$2:G798))))</f>
        <v>#NUM!</v>
      </c>
    </row>
    <row r="799" spans="1:7" x14ac:dyDescent="0.25">
      <c r="A799" s="6" t="e">
        <f t="array" ref="A799">IF(ROWS(A$2:A799)&gt;COUNTA('2-Merge'!A:A),"",INDEX('2-Merge'!A:A,SMALL(IF('2-Merge'!A$2:A$500&lt;&gt;"",ROW('2-Merge'!A$2:A$500)),ROWS(A$2:A799))))</f>
        <v>#NUM!</v>
      </c>
      <c r="B799" t="e">
        <f t="array" ref="B799">IF(ROWS(B$2:B799)&gt;COUNTA('2-Merge'!A:A),"",INDEX('2-Merge'!B:B,SMALL(IF('2-Merge'!A$2:A$500&lt;&gt;"",ROW('2-Merge'!A$2:A$500)),ROWS(B$2:B799))))</f>
        <v>#NUM!</v>
      </c>
      <c r="C799" t="e">
        <f t="array" ref="C799">IF(ROWS(C$2:C799)&gt;COUNTA('2-Merge'!A:A),"",INDEX('2-Merge'!C:C,SMALL(IF('2-Merge'!A$2:A$500&lt;&gt;"",ROW('2-Merge'!A$2:A$500)),ROWS(C$2:C799))))</f>
        <v>#NUM!</v>
      </c>
      <c r="D799" s="3" t="e">
        <f t="array" ref="D799">IF(ROWS(D$2:D799)&gt;COUNTA('2-Merge'!A:A),"",INDEX('2-Merge'!D:D,SMALL(IF('2-Merge'!A$2:A$500&lt;&gt;"",ROW('2-Merge'!A$2:A$500)),ROWS(D$2:D799))))</f>
        <v>#NUM!</v>
      </c>
      <c r="E799" s="5" t="e">
        <f t="array" ref="E799">IF(ROWS(E$2:E799)&gt;COUNTA('2-Merge'!A:A),"",INDEX('2-Merge'!E:E,SMALL(IF('2-Merge'!A$2:A$500&lt;&gt;"",ROW('2-Merge'!A$2:A$500)),ROWS(E$2:E799))))</f>
        <v>#NUM!</v>
      </c>
      <c r="F799" s="5" t="e">
        <f t="array" ref="F799">IF(ROWS(F$2:F799)&gt;COUNTA('2-Merge'!A:A),"",INDEX('2-Merge'!F:F,SMALL(IF('2-Merge'!A$2:A$500&lt;&gt;"",ROW('2-Merge'!A$2:A$500)),ROWS(F$2:F799))))</f>
        <v>#NUM!</v>
      </c>
      <c r="G799" t="e">
        <f t="array" ref="G799">IF(ROWS(G$2:G799)&gt;COUNTA('2-Merge'!A:A),"",INDEX('2-Merge'!G:G,SMALL(IF('2-Merge'!A$2:A$500&lt;&gt;"",ROW('2-Merge'!A$2:A$500)),ROWS(G$2:G799))))</f>
        <v>#NUM!</v>
      </c>
    </row>
    <row r="800" spans="1:7" x14ac:dyDescent="0.25">
      <c r="A800" s="6" t="e">
        <f t="array" ref="A800">IF(ROWS(A$2:A800)&gt;COUNTA('2-Merge'!A:A),"",INDEX('2-Merge'!A:A,SMALL(IF('2-Merge'!A$2:A$500&lt;&gt;"",ROW('2-Merge'!A$2:A$500)),ROWS(A$2:A800))))</f>
        <v>#NUM!</v>
      </c>
      <c r="B800" t="e">
        <f t="array" ref="B800">IF(ROWS(B$2:B800)&gt;COUNTA('2-Merge'!A:A),"",INDEX('2-Merge'!B:B,SMALL(IF('2-Merge'!A$2:A$500&lt;&gt;"",ROW('2-Merge'!A$2:A$500)),ROWS(B$2:B800))))</f>
        <v>#NUM!</v>
      </c>
      <c r="C800" t="e">
        <f t="array" ref="C800">IF(ROWS(C$2:C800)&gt;COUNTA('2-Merge'!A:A),"",INDEX('2-Merge'!C:C,SMALL(IF('2-Merge'!A$2:A$500&lt;&gt;"",ROW('2-Merge'!A$2:A$500)),ROWS(C$2:C800))))</f>
        <v>#NUM!</v>
      </c>
      <c r="D800" s="3" t="e">
        <f t="array" ref="D800">IF(ROWS(D$2:D800)&gt;COUNTA('2-Merge'!A:A),"",INDEX('2-Merge'!D:D,SMALL(IF('2-Merge'!A$2:A$500&lt;&gt;"",ROW('2-Merge'!A$2:A$500)),ROWS(D$2:D800))))</f>
        <v>#NUM!</v>
      </c>
      <c r="E800" s="5" t="e">
        <f t="array" ref="E800">IF(ROWS(E$2:E800)&gt;COUNTA('2-Merge'!A:A),"",INDEX('2-Merge'!E:E,SMALL(IF('2-Merge'!A$2:A$500&lt;&gt;"",ROW('2-Merge'!A$2:A$500)),ROWS(E$2:E800))))</f>
        <v>#NUM!</v>
      </c>
      <c r="F800" s="5" t="e">
        <f t="array" ref="F800">IF(ROWS(F$2:F800)&gt;COUNTA('2-Merge'!A:A),"",INDEX('2-Merge'!F:F,SMALL(IF('2-Merge'!A$2:A$500&lt;&gt;"",ROW('2-Merge'!A$2:A$500)),ROWS(F$2:F800))))</f>
        <v>#NUM!</v>
      </c>
      <c r="G800" t="e">
        <f t="array" ref="G800">IF(ROWS(G$2:G800)&gt;COUNTA('2-Merge'!A:A),"",INDEX('2-Merge'!G:G,SMALL(IF('2-Merge'!A$2:A$500&lt;&gt;"",ROW('2-Merge'!A$2:A$500)),ROWS(G$2:G800))))</f>
        <v>#NUM!</v>
      </c>
    </row>
    <row r="801" spans="1:7" x14ac:dyDescent="0.25">
      <c r="A801" s="6" t="e">
        <f t="array" ref="A801">IF(ROWS(A$2:A801)&gt;COUNTA('2-Merge'!A:A),"",INDEX('2-Merge'!A:A,SMALL(IF('2-Merge'!A$2:A$500&lt;&gt;"",ROW('2-Merge'!A$2:A$500)),ROWS(A$2:A801))))</f>
        <v>#NUM!</v>
      </c>
      <c r="B801" t="e">
        <f t="array" ref="B801">IF(ROWS(B$2:B801)&gt;COUNTA('2-Merge'!A:A),"",INDEX('2-Merge'!B:B,SMALL(IF('2-Merge'!A$2:A$500&lt;&gt;"",ROW('2-Merge'!A$2:A$500)),ROWS(B$2:B801))))</f>
        <v>#NUM!</v>
      </c>
      <c r="C801" t="e">
        <f t="array" ref="C801">IF(ROWS(C$2:C801)&gt;COUNTA('2-Merge'!A:A),"",INDEX('2-Merge'!C:C,SMALL(IF('2-Merge'!A$2:A$500&lt;&gt;"",ROW('2-Merge'!A$2:A$500)),ROWS(C$2:C801))))</f>
        <v>#NUM!</v>
      </c>
      <c r="D801" s="3" t="e">
        <f t="array" ref="D801">IF(ROWS(D$2:D801)&gt;COUNTA('2-Merge'!A:A),"",INDEX('2-Merge'!D:D,SMALL(IF('2-Merge'!A$2:A$500&lt;&gt;"",ROW('2-Merge'!A$2:A$500)),ROWS(D$2:D801))))</f>
        <v>#NUM!</v>
      </c>
      <c r="E801" s="5" t="e">
        <f t="array" ref="E801">IF(ROWS(E$2:E801)&gt;COUNTA('2-Merge'!A:A),"",INDEX('2-Merge'!E:E,SMALL(IF('2-Merge'!A$2:A$500&lt;&gt;"",ROW('2-Merge'!A$2:A$500)),ROWS(E$2:E801))))</f>
        <v>#NUM!</v>
      </c>
      <c r="F801" s="5" t="e">
        <f t="array" ref="F801">IF(ROWS(F$2:F801)&gt;COUNTA('2-Merge'!A:A),"",INDEX('2-Merge'!F:F,SMALL(IF('2-Merge'!A$2:A$500&lt;&gt;"",ROW('2-Merge'!A$2:A$500)),ROWS(F$2:F801))))</f>
        <v>#NUM!</v>
      </c>
      <c r="G801" t="e">
        <f t="array" ref="G801">IF(ROWS(G$2:G801)&gt;COUNTA('2-Merge'!A:A),"",INDEX('2-Merge'!G:G,SMALL(IF('2-Merge'!A$2:A$500&lt;&gt;"",ROW('2-Merge'!A$2:A$500)),ROWS(G$2:G801))))</f>
        <v>#NUM!</v>
      </c>
    </row>
    <row r="802" spans="1:7" x14ac:dyDescent="0.25">
      <c r="A802" s="6" t="e">
        <f t="array" ref="A802">IF(ROWS(A$2:A802)&gt;COUNTA('2-Merge'!A:A),"",INDEX('2-Merge'!A:A,SMALL(IF('2-Merge'!A$2:A$500&lt;&gt;"",ROW('2-Merge'!A$2:A$500)),ROWS(A$2:A802))))</f>
        <v>#NUM!</v>
      </c>
      <c r="B802" t="e">
        <f t="array" ref="B802">IF(ROWS(B$2:B802)&gt;COUNTA('2-Merge'!A:A),"",INDEX('2-Merge'!B:B,SMALL(IF('2-Merge'!A$2:A$500&lt;&gt;"",ROW('2-Merge'!A$2:A$500)),ROWS(B$2:B802))))</f>
        <v>#NUM!</v>
      </c>
      <c r="C802" t="e">
        <f t="array" ref="C802">IF(ROWS(C$2:C802)&gt;COUNTA('2-Merge'!A:A),"",INDEX('2-Merge'!C:C,SMALL(IF('2-Merge'!A$2:A$500&lt;&gt;"",ROW('2-Merge'!A$2:A$500)),ROWS(C$2:C802))))</f>
        <v>#NUM!</v>
      </c>
      <c r="D802" s="3" t="e">
        <f t="array" ref="D802">IF(ROWS(D$2:D802)&gt;COUNTA('2-Merge'!A:A),"",INDEX('2-Merge'!D:D,SMALL(IF('2-Merge'!A$2:A$500&lt;&gt;"",ROW('2-Merge'!A$2:A$500)),ROWS(D$2:D802))))</f>
        <v>#NUM!</v>
      </c>
      <c r="E802" s="5" t="e">
        <f t="array" ref="E802">IF(ROWS(E$2:E802)&gt;COUNTA('2-Merge'!A:A),"",INDEX('2-Merge'!E:E,SMALL(IF('2-Merge'!A$2:A$500&lt;&gt;"",ROW('2-Merge'!A$2:A$500)),ROWS(E$2:E802))))</f>
        <v>#NUM!</v>
      </c>
      <c r="F802" s="5" t="e">
        <f t="array" ref="F802">IF(ROWS(F$2:F802)&gt;COUNTA('2-Merge'!A:A),"",INDEX('2-Merge'!F:F,SMALL(IF('2-Merge'!A$2:A$500&lt;&gt;"",ROW('2-Merge'!A$2:A$500)),ROWS(F$2:F802))))</f>
        <v>#NUM!</v>
      </c>
      <c r="G802" t="e">
        <f t="array" ref="G802">IF(ROWS(G$2:G802)&gt;COUNTA('2-Merge'!A:A),"",INDEX('2-Merge'!G:G,SMALL(IF('2-Merge'!A$2:A$500&lt;&gt;"",ROW('2-Merge'!A$2:A$500)),ROWS(G$2:G802))))</f>
        <v>#NUM!</v>
      </c>
    </row>
    <row r="803" spans="1:7" x14ac:dyDescent="0.25">
      <c r="A803" s="6" t="e">
        <f t="array" ref="A803">IF(ROWS(A$2:A803)&gt;COUNTA('2-Merge'!A:A),"",INDEX('2-Merge'!A:A,SMALL(IF('2-Merge'!A$2:A$500&lt;&gt;"",ROW('2-Merge'!A$2:A$500)),ROWS(A$2:A803))))</f>
        <v>#NUM!</v>
      </c>
      <c r="B803" t="e">
        <f t="array" ref="B803">IF(ROWS(B$2:B803)&gt;COUNTA('2-Merge'!A:A),"",INDEX('2-Merge'!B:B,SMALL(IF('2-Merge'!A$2:A$500&lt;&gt;"",ROW('2-Merge'!A$2:A$500)),ROWS(B$2:B803))))</f>
        <v>#NUM!</v>
      </c>
      <c r="C803" t="e">
        <f t="array" ref="C803">IF(ROWS(C$2:C803)&gt;COUNTA('2-Merge'!A:A),"",INDEX('2-Merge'!C:C,SMALL(IF('2-Merge'!A$2:A$500&lt;&gt;"",ROW('2-Merge'!A$2:A$500)),ROWS(C$2:C803))))</f>
        <v>#NUM!</v>
      </c>
      <c r="D803" s="3" t="e">
        <f t="array" ref="D803">IF(ROWS(D$2:D803)&gt;COUNTA('2-Merge'!A:A),"",INDEX('2-Merge'!D:D,SMALL(IF('2-Merge'!A$2:A$500&lt;&gt;"",ROW('2-Merge'!A$2:A$500)),ROWS(D$2:D803))))</f>
        <v>#NUM!</v>
      </c>
      <c r="E803" s="5" t="e">
        <f t="array" ref="E803">IF(ROWS(E$2:E803)&gt;COUNTA('2-Merge'!A:A),"",INDEX('2-Merge'!E:E,SMALL(IF('2-Merge'!A$2:A$500&lt;&gt;"",ROW('2-Merge'!A$2:A$500)),ROWS(E$2:E803))))</f>
        <v>#NUM!</v>
      </c>
      <c r="F803" s="5" t="e">
        <f t="array" ref="F803">IF(ROWS(F$2:F803)&gt;COUNTA('2-Merge'!A:A),"",INDEX('2-Merge'!F:F,SMALL(IF('2-Merge'!A$2:A$500&lt;&gt;"",ROW('2-Merge'!A$2:A$500)),ROWS(F$2:F803))))</f>
        <v>#NUM!</v>
      </c>
      <c r="G803" t="e">
        <f t="array" ref="G803">IF(ROWS(G$2:G803)&gt;COUNTA('2-Merge'!A:A),"",INDEX('2-Merge'!G:G,SMALL(IF('2-Merge'!A$2:A$500&lt;&gt;"",ROW('2-Merge'!A$2:A$500)),ROWS(G$2:G803))))</f>
        <v>#NUM!</v>
      </c>
    </row>
    <row r="804" spans="1:7" x14ac:dyDescent="0.25">
      <c r="A804" s="6" t="e">
        <f t="array" ref="A804">IF(ROWS(A$2:A804)&gt;COUNTA('2-Merge'!A:A),"",INDEX('2-Merge'!A:A,SMALL(IF('2-Merge'!A$2:A$500&lt;&gt;"",ROW('2-Merge'!A$2:A$500)),ROWS(A$2:A804))))</f>
        <v>#NUM!</v>
      </c>
      <c r="B804" t="e">
        <f t="array" ref="B804">IF(ROWS(B$2:B804)&gt;COUNTA('2-Merge'!A:A),"",INDEX('2-Merge'!B:B,SMALL(IF('2-Merge'!A$2:A$500&lt;&gt;"",ROW('2-Merge'!A$2:A$500)),ROWS(B$2:B804))))</f>
        <v>#NUM!</v>
      </c>
      <c r="C804" t="e">
        <f t="array" ref="C804">IF(ROWS(C$2:C804)&gt;COUNTA('2-Merge'!A:A),"",INDEX('2-Merge'!C:C,SMALL(IF('2-Merge'!A$2:A$500&lt;&gt;"",ROW('2-Merge'!A$2:A$500)),ROWS(C$2:C804))))</f>
        <v>#NUM!</v>
      </c>
      <c r="D804" s="3" t="e">
        <f t="array" ref="D804">IF(ROWS(D$2:D804)&gt;COUNTA('2-Merge'!A:A),"",INDEX('2-Merge'!D:D,SMALL(IF('2-Merge'!A$2:A$500&lt;&gt;"",ROW('2-Merge'!A$2:A$500)),ROWS(D$2:D804))))</f>
        <v>#NUM!</v>
      </c>
      <c r="E804" s="5" t="e">
        <f t="array" ref="E804">IF(ROWS(E$2:E804)&gt;COUNTA('2-Merge'!A:A),"",INDEX('2-Merge'!E:E,SMALL(IF('2-Merge'!A$2:A$500&lt;&gt;"",ROW('2-Merge'!A$2:A$500)),ROWS(E$2:E804))))</f>
        <v>#NUM!</v>
      </c>
      <c r="F804" s="5" t="e">
        <f t="array" ref="F804">IF(ROWS(F$2:F804)&gt;COUNTA('2-Merge'!A:A),"",INDEX('2-Merge'!F:F,SMALL(IF('2-Merge'!A$2:A$500&lt;&gt;"",ROW('2-Merge'!A$2:A$500)),ROWS(F$2:F804))))</f>
        <v>#NUM!</v>
      </c>
      <c r="G804" t="e">
        <f t="array" ref="G804">IF(ROWS(G$2:G804)&gt;COUNTA('2-Merge'!A:A),"",INDEX('2-Merge'!G:G,SMALL(IF('2-Merge'!A$2:A$500&lt;&gt;"",ROW('2-Merge'!A$2:A$500)),ROWS(G$2:G804))))</f>
        <v>#NUM!</v>
      </c>
    </row>
    <row r="805" spans="1:7" x14ac:dyDescent="0.25">
      <c r="A805" s="6" t="e">
        <f t="array" ref="A805">IF(ROWS(A$2:A805)&gt;COUNTA('2-Merge'!A:A),"",INDEX('2-Merge'!A:A,SMALL(IF('2-Merge'!A$2:A$500&lt;&gt;"",ROW('2-Merge'!A$2:A$500)),ROWS(A$2:A805))))</f>
        <v>#NUM!</v>
      </c>
      <c r="B805" t="e">
        <f t="array" ref="B805">IF(ROWS(B$2:B805)&gt;COUNTA('2-Merge'!A:A),"",INDEX('2-Merge'!B:B,SMALL(IF('2-Merge'!A$2:A$500&lt;&gt;"",ROW('2-Merge'!A$2:A$500)),ROWS(B$2:B805))))</f>
        <v>#NUM!</v>
      </c>
      <c r="C805" t="e">
        <f t="array" ref="C805">IF(ROWS(C$2:C805)&gt;COUNTA('2-Merge'!A:A),"",INDEX('2-Merge'!C:C,SMALL(IF('2-Merge'!A$2:A$500&lt;&gt;"",ROW('2-Merge'!A$2:A$500)),ROWS(C$2:C805))))</f>
        <v>#NUM!</v>
      </c>
      <c r="D805" s="3" t="e">
        <f t="array" ref="D805">IF(ROWS(D$2:D805)&gt;COUNTA('2-Merge'!A:A),"",INDEX('2-Merge'!D:D,SMALL(IF('2-Merge'!A$2:A$500&lt;&gt;"",ROW('2-Merge'!A$2:A$500)),ROWS(D$2:D805))))</f>
        <v>#NUM!</v>
      </c>
      <c r="E805" s="5" t="e">
        <f t="array" ref="E805">IF(ROWS(E$2:E805)&gt;COUNTA('2-Merge'!A:A),"",INDEX('2-Merge'!E:E,SMALL(IF('2-Merge'!A$2:A$500&lt;&gt;"",ROW('2-Merge'!A$2:A$500)),ROWS(E$2:E805))))</f>
        <v>#NUM!</v>
      </c>
      <c r="F805" s="5" t="e">
        <f t="array" ref="F805">IF(ROWS(F$2:F805)&gt;COUNTA('2-Merge'!A:A),"",INDEX('2-Merge'!F:F,SMALL(IF('2-Merge'!A$2:A$500&lt;&gt;"",ROW('2-Merge'!A$2:A$500)),ROWS(F$2:F805))))</f>
        <v>#NUM!</v>
      </c>
      <c r="G805" t="e">
        <f t="array" ref="G805">IF(ROWS(G$2:G805)&gt;COUNTA('2-Merge'!A:A),"",INDEX('2-Merge'!G:G,SMALL(IF('2-Merge'!A$2:A$500&lt;&gt;"",ROW('2-Merge'!A$2:A$500)),ROWS(G$2:G805))))</f>
        <v>#NUM!</v>
      </c>
    </row>
    <row r="806" spans="1:7" x14ac:dyDescent="0.25">
      <c r="A806" s="6" t="e">
        <f t="array" ref="A806">IF(ROWS(A$2:A806)&gt;COUNTA('2-Merge'!A:A),"",INDEX('2-Merge'!A:A,SMALL(IF('2-Merge'!A$2:A$500&lt;&gt;"",ROW('2-Merge'!A$2:A$500)),ROWS(A$2:A806))))</f>
        <v>#NUM!</v>
      </c>
      <c r="B806" t="e">
        <f t="array" ref="B806">IF(ROWS(B$2:B806)&gt;COUNTA('2-Merge'!A:A),"",INDEX('2-Merge'!B:B,SMALL(IF('2-Merge'!A$2:A$500&lt;&gt;"",ROW('2-Merge'!A$2:A$500)),ROWS(B$2:B806))))</f>
        <v>#NUM!</v>
      </c>
      <c r="C806" t="e">
        <f t="array" ref="C806">IF(ROWS(C$2:C806)&gt;COUNTA('2-Merge'!A:A),"",INDEX('2-Merge'!C:C,SMALL(IF('2-Merge'!A$2:A$500&lt;&gt;"",ROW('2-Merge'!A$2:A$500)),ROWS(C$2:C806))))</f>
        <v>#NUM!</v>
      </c>
      <c r="D806" s="3" t="e">
        <f t="array" ref="D806">IF(ROWS(D$2:D806)&gt;COUNTA('2-Merge'!A:A),"",INDEX('2-Merge'!D:D,SMALL(IF('2-Merge'!A$2:A$500&lt;&gt;"",ROW('2-Merge'!A$2:A$500)),ROWS(D$2:D806))))</f>
        <v>#NUM!</v>
      </c>
      <c r="E806" s="5" t="e">
        <f t="array" ref="E806">IF(ROWS(E$2:E806)&gt;COUNTA('2-Merge'!A:A),"",INDEX('2-Merge'!E:E,SMALL(IF('2-Merge'!A$2:A$500&lt;&gt;"",ROW('2-Merge'!A$2:A$500)),ROWS(E$2:E806))))</f>
        <v>#NUM!</v>
      </c>
      <c r="F806" s="5" t="e">
        <f t="array" ref="F806">IF(ROWS(F$2:F806)&gt;COUNTA('2-Merge'!A:A),"",INDEX('2-Merge'!F:F,SMALL(IF('2-Merge'!A$2:A$500&lt;&gt;"",ROW('2-Merge'!A$2:A$500)),ROWS(F$2:F806))))</f>
        <v>#NUM!</v>
      </c>
      <c r="G806" t="e">
        <f t="array" ref="G806">IF(ROWS(G$2:G806)&gt;COUNTA('2-Merge'!A:A),"",INDEX('2-Merge'!G:G,SMALL(IF('2-Merge'!A$2:A$500&lt;&gt;"",ROW('2-Merge'!A$2:A$500)),ROWS(G$2:G806))))</f>
        <v>#NUM!</v>
      </c>
    </row>
    <row r="807" spans="1:7" x14ac:dyDescent="0.25">
      <c r="A807" s="6" t="e">
        <f t="array" ref="A807">IF(ROWS(A$2:A807)&gt;COUNTA('2-Merge'!A:A),"",INDEX('2-Merge'!A:A,SMALL(IF('2-Merge'!A$2:A$500&lt;&gt;"",ROW('2-Merge'!A$2:A$500)),ROWS(A$2:A807))))</f>
        <v>#NUM!</v>
      </c>
      <c r="B807" t="e">
        <f t="array" ref="B807">IF(ROWS(B$2:B807)&gt;COUNTA('2-Merge'!A:A),"",INDEX('2-Merge'!B:B,SMALL(IF('2-Merge'!A$2:A$500&lt;&gt;"",ROW('2-Merge'!A$2:A$500)),ROWS(B$2:B807))))</f>
        <v>#NUM!</v>
      </c>
      <c r="C807" t="e">
        <f t="array" ref="C807">IF(ROWS(C$2:C807)&gt;COUNTA('2-Merge'!A:A),"",INDEX('2-Merge'!C:C,SMALL(IF('2-Merge'!A$2:A$500&lt;&gt;"",ROW('2-Merge'!A$2:A$500)),ROWS(C$2:C807))))</f>
        <v>#NUM!</v>
      </c>
      <c r="D807" s="3" t="e">
        <f t="array" ref="D807">IF(ROWS(D$2:D807)&gt;COUNTA('2-Merge'!A:A),"",INDEX('2-Merge'!D:D,SMALL(IF('2-Merge'!A$2:A$500&lt;&gt;"",ROW('2-Merge'!A$2:A$500)),ROWS(D$2:D807))))</f>
        <v>#NUM!</v>
      </c>
      <c r="E807" s="5" t="e">
        <f t="array" ref="E807">IF(ROWS(E$2:E807)&gt;COUNTA('2-Merge'!A:A),"",INDEX('2-Merge'!E:E,SMALL(IF('2-Merge'!A$2:A$500&lt;&gt;"",ROW('2-Merge'!A$2:A$500)),ROWS(E$2:E807))))</f>
        <v>#NUM!</v>
      </c>
      <c r="F807" s="5" t="e">
        <f t="array" ref="F807">IF(ROWS(F$2:F807)&gt;COUNTA('2-Merge'!A:A),"",INDEX('2-Merge'!F:F,SMALL(IF('2-Merge'!A$2:A$500&lt;&gt;"",ROW('2-Merge'!A$2:A$500)),ROWS(F$2:F807))))</f>
        <v>#NUM!</v>
      </c>
      <c r="G807" t="e">
        <f t="array" ref="G807">IF(ROWS(G$2:G807)&gt;COUNTA('2-Merge'!A:A),"",INDEX('2-Merge'!G:G,SMALL(IF('2-Merge'!A$2:A$500&lt;&gt;"",ROW('2-Merge'!A$2:A$500)),ROWS(G$2:G807))))</f>
        <v>#NUM!</v>
      </c>
    </row>
    <row r="808" spans="1:7" x14ac:dyDescent="0.25">
      <c r="A808" s="6" t="e">
        <f t="array" ref="A808">IF(ROWS(A$2:A808)&gt;COUNTA('2-Merge'!A:A),"",INDEX('2-Merge'!A:A,SMALL(IF('2-Merge'!A$2:A$500&lt;&gt;"",ROW('2-Merge'!A$2:A$500)),ROWS(A$2:A808))))</f>
        <v>#NUM!</v>
      </c>
      <c r="B808" t="e">
        <f t="array" ref="B808">IF(ROWS(B$2:B808)&gt;COUNTA('2-Merge'!A:A),"",INDEX('2-Merge'!B:B,SMALL(IF('2-Merge'!A$2:A$500&lt;&gt;"",ROW('2-Merge'!A$2:A$500)),ROWS(B$2:B808))))</f>
        <v>#NUM!</v>
      </c>
      <c r="C808" t="e">
        <f t="array" ref="C808">IF(ROWS(C$2:C808)&gt;COUNTA('2-Merge'!A:A),"",INDEX('2-Merge'!C:C,SMALL(IF('2-Merge'!A$2:A$500&lt;&gt;"",ROW('2-Merge'!A$2:A$500)),ROWS(C$2:C808))))</f>
        <v>#NUM!</v>
      </c>
      <c r="D808" s="3" t="e">
        <f t="array" ref="D808">IF(ROWS(D$2:D808)&gt;COUNTA('2-Merge'!A:A),"",INDEX('2-Merge'!D:D,SMALL(IF('2-Merge'!A$2:A$500&lt;&gt;"",ROW('2-Merge'!A$2:A$500)),ROWS(D$2:D808))))</f>
        <v>#NUM!</v>
      </c>
      <c r="E808" s="5" t="e">
        <f t="array" ref="E808">IF(ROWS(E$2:E808)&gt;COUNTA('2-Merge'!A:A),"",INDEX('2-Merge'!E:E,SMALL(IF('2-Merge'!A$2:A$500&lt;&gt;"",ROW('2-Merge'!A$2:A$500)),ROWS(E$2:E808))))</f>
        <v>#NUM!</v>
      </c>
      <c r="F808" s="5" t="e">
        <f t="array" ref="F808">IF(ROWS(F$2:F808)&gt;COUNTA('2-Merge'!A:A),"",INDEX('2-Merge'!F:F,SMALL(IF('2-Merge'!A$2:A$500&lt;&gt;"",ROW('2-Merge'!A$2:A$500)),ROWS(F$2:F808))))</f>
        <v>#NUM!</v>
      </c>
      <c r="G808" t="e">
        <f t="array" ref="G808">IF(ROWS(G$2:G808)&gt;COUNTA('2-Merge'!A:A),"",INDEX('2-Merge'!G:G,SMALL(IF('2-Merge'!A$2:A$500&lt;&gt;"",ROW('2-Merge'!A$2:A$500)),ROWS(G$2:G808))))</f>
        <v>#NUM!</v>
      </c>
    </row>
    <row r="809" spans="1:7" x14ac:dyDescent="0.25">
      <c r="A809" s="6" t="e">
        <f t="array" ref="A809">IF(ROWS(A$2:A809)&gt;COUNTA('2-Merge'!A:A),"",INDEX('2-Merge'!A:A,SMALL(IF('2-Merge'!A$2:A$500&lt;&gt;"",ROW('2-Merge'!A$2:A$500)),ROWS(A$2:A809))))</f>
        <v>#NUM!</v>
      </c>
      <c r="B809" t="e">
        <f t="array" ref="B809">IF(ROWS(B$2:B809)&gt;COUNTA('2-Merge'!A:A),"",INDEX('2-Merge'!B:B,SMALL(IF('2-Merge'!A$2:A$500&lt;&gt;"",ROW('2-Merge'!A$2:A$500)),ROWS(B$2:B809))))</f>
        <v>#NUM!</v>
      </c>
      <c r="C809" t="e">
        <f t="array" ref="C809">IF(ROWS(C$2:C809)&gt;COUNTA('2-Merge'!A:A),"",INDEX('2-Merge'!C:C,SMALL(IF('2-Merge'!A$2:A$500&lt;&gt;"",ROW('2-Merge'!A$2:A$500)),ROWS(C$2:C809))))</f>
        <v>#NUM!</v>
      </c>
      <c r="D809" s="3" t="e">
        <f t="array" ref="D809">IF(ROWS(D$2:D809)&gt;COUNTA('2-Merge'!A:A),"",INDEX('2-Merge'!D:D,SMALL(IF('2-Merge'!A$2:A$500&lt;&gt;"",ROW('2-Merge'!A$2:A$500)),ROWS(D$2:D809))))</f>
        <v>#NUM!</v>
      </c>
      <c r="E809" s="5" t="e">
        <f t="array" ref="E809">IF(ROWS(E$2:E809)&gt;COUNTA('2-Merge'!A:A),"",INDEX('2-Merge'!E:E,SMALL(IF('2-Merge'!A$2:A$500&lt;&gt;"",ROW('2-Merge'!A$2:A$500)),ROWS(E$2:E809))))</f>
        <v>#NUM!</v>
      </c>
      <c r="F809" s="5" t="e">
        <f t="array" ref="F809">IF(ROWS(F$2:F809)&gt;COUNTA('2-Merge'!A:A),"",INDEX('2-Merge'!F:F,SMALL(IF('2-Merge'!A$2:A$500&lt;&gt;"",ROW('2-Merge'!A$2:A$500)),ROWS(F$2:F809))))</f>
        <v>#NUM!</v>
      </c>
      <c r="G809" t="e">
        <f t="array" ref="G809">IF(ROWS(G$2:G809)&gt;COUNTA('2-Merge'!A:A),"",INDEX('2-Merge'!G:G,SMALL(IF('2-Merge'!A$2:A$500&lt;&gt;"",ROW('2-Merge'!A$2:A$500)),ROWS(G$2:G809))))</f>
        <v>#NUM!</v>
      </c>
    </row>
    <row r="810" spans="1:7" x14ac:dyDescent="0.25">
      <c r="A810" s="6" t="e">
        <f t="array" ref="A810">IF(ROWS(A$2:A810)&gt;COUNTA('2-Merge'!A:A),"",INDEX('2-Merge'!A:A,SMALL(IF('2-Merge'!A$2:A$500&lt;&gt;"",ROW('2-Merge'!A$2:A$500)),ROWS(A$2:A810))))</f>
        <v>#NUM!</v>
      </c>
      <c r="B810" t="e">
        <f t="array" ref="B810">IF(ROWS(B$2:B810)&gt;COUNTA('2-Merge'!A:A),"",INDEX('2-Merge'!B:B,SMALL(IF('2-Merge'!A$2:A$500&lt;&gt;"",ROW('2-Merge'!A$2:A$500)),ROWS(B$2:B810))))</f>
        <v>#NUM!</v>
      </c>
      <c r="C810" t="e">
        <f t="array" ref="C810">IF(ROWS(C$2:C810)&gt;COUNTA('2-Merge'!A:A),"",INDEX('2-Merge'!C:C,SMALL(IF('2-Merge'!A$2:A$500&lt;&gt;"",ROW('2-Merge'!A$2:A$500)),ROWS(C$2:C810))))</f>
        <v>#NUM!</v>
      </c>
      <c r="D810" s="3" t="e">
        <f t="array" ref="D810">IF(ROWS(D$2:D810)&gt;COUNTA('2-Merge'!A:A),"",INDEX('2-Merge'!D:D,SMALL(IF('2-Merge'!A$2:A$500&lt;&gt;"",ROW('2-Merge'!A$2:A$500)),ROWS(D$2:D810))))</f>
        <v>#NUM!</v>
      </c>
      <c r="E810" s="5" t="e">
        <f t="array" ref="E810">IF(ROWS(E$2:E810)&gt;COUNTA('2-Merge'!A:A),"",INDEX('2-Merge'!E:E,SMALL(IF('2-Merge'!A$2:A$500&lt;&gt;"",ROW('2-Merge'!A$2:A$500)),ROWS(E$2:E810))))</f>
        <v>#NUM!</v>
      </c>
      <c r="F810" s="5" t="e">
        <f t="array" ref="F810">IF(ROWS(F$2:F810)&gt;COUNTA('2-Merge'!A:A),"",INDEX('2-Merge'!F:F,SMALL(IF('2-Merge'!A$2:A$500&lt;&gt;"",ROW('2-Merge'!A$2:A$500)),ROWS(F$2:F810))))</f>
        <v>#NUM!</v>
      </c>
      <c r="G810" t="e">
        <f t="array" ref="G810">IF(ROWS(G$2:G810)&gt;COUNTA('2-Merge'!A:A),"",INDEX('2-Merge'!G:G,SMALL(IF('2-Merge'!A$2:A$500&lt;&gt;"",ROW('2-Merge'!A$2:A$500)),ROWS(G$2:G810))))</f>
        <v>#NUM!</v>
      </c>
    </row>
    <row r="811" spans="1:7" x14ac:dyDescent="0.25">
      <c r="A811" s="6" t="e">
        <f t="array" ref="A811">IF(ROWS(A$2:A811)&gt;COUNTA('2-Merge'!A:A),"",INDEX('2-Merge'!A:A,SMALL(IF('2-Merge'!A$2:A$500&lt;&gt;"",ROW('2-Merge'!A$2:A$500)),ROWS(A$2:A811))))</f>
        <v>#NUM!</v>
      </c>
      <c r="B811" t="e">
        <f t="array" ref="B811">IF(ROWS(B$2:B811)&gt;COUNTA('2-Merge'!A:A),"",INDEX('2-Merge'!B:B,SMALL(IF('2-Merge'!A$2:A$500&lt;&gt;"",ROW('2-Merge'!A$2:A$500)),ROWS(B$2:B811))))</f>
        <v>#NUM!</v>
      </c>
      <c r="C811" t="e">
        <f t="array" ref="C811">IF(ROWS(C$2:C811)&gt;COUNTA('2-Merge'!A:A),"",INDEX('2-Merge'!C:C,SMALL(IF('2-Merge'!A$2:A$500&lt;&gt;"",ROW('2-Merge'!A$2:A$500)),ROWS(C$2:C811))))</f>
        <v>#NUM!</v>
      </c>
      <c r="D811" s="3" t="e">
        <f t="array" ref="D811">IF(ROWS(D$2:D811)&gt;COUNTA('2-Merge'!A:A),"",INDEX('2-Merge'!D:D,SMALL(IF('2-Merge'!A$2:A$500&lt;&gt;"",ROW('2-Merge'!A$2:A$500)),ROWS(D$2:D811))))</f>
        <v>#NUM!</v>
      </c>
      <c r="E811" s="5" t="e">
        <f t="array" ref="E811">IF(ROWS(E$2:E811)&gt;COUNTA('2-Merge'!A:A),"",INDEX('2-Merge'!E:E,SMALL(IF('2-Merge'!A$2:A$500&lt;&gt;"",ROW('2-Merge'!A$2:A$500)),ROWS(E$2:E811))))</f>
        <v>#NUM!</v>
      </c>
      <c r="F811" s="5" t="e">
        <f t="array" ref="F811">IF(ROWS(F$2:F811)&gt;COUNTA('2-Merge'!A:A),"",INDEX('2-Merge'!F:F,SMALL(IF('2-Merge'!A$2:A$500&lt;&gt;"",ROW('2-Merge'!A$2:A$500)),ROWS(F$2:F811))))</f>
        <v>#NUM!</v>
      </c>
      <c r="G811" t="e">
        <f t="array" ref="G811">IF(ROWS(G$2:G811)&gt;COUNTA('2-Merge'!A:A),"",INDEX('2-Merge'!G:G,SMALL(IF('2-Merge'!A$2:A$500&lt;&gt;"",ROW('2-Merge'!A$2:A$500)),ROWS(G$2:G811))))</f>
        <v>#NUM!</v>
      </c>
    </row>
    <row r="812" spans="1:7" x14ac:dyDescent="0.25">
      <c r="A812" s="6" t="e">
        <f t="array" ref="A812">IF(ROWS(A$2:A812)&gt;COUNTA('2-Merge'!A:A),"",INDEX('2-Merge'!A:A,SMALL(IF('2-Merge'!A$2:A$500&lt;&gt;"",ROW('2-Merge'!A$2:A$500)),ROWS(A$2:A812))))</f>
        <v>#NUM!</v>
      </c>
      <c r="B812" t="e">
        <f t="array" ref="B812">IF(ROWS(B$2:B812)&gt;COUNTA('2-Merge'!A:A),"",INDEX('2-Merge'!B:B,SMALL(IF('2-Merge'!A$2:A$500&lt;&gt;"",ROW('2-Merge'!A$2:A$500)),ROWS(B$2:B812))))</f>
        <v>#NUM!</v>
      </c>
      <c r="C812" t="e">
        <f t="array" ref="C812">IF(ROWS(C$2:C812)&gt;COUNTA('2-Merge'!A:A),"",INDEX('2-Merge'!C:C,SMALL(IF('2-Merge'!A$2:A$500&lt;&gt;"",ROW('2-Merge'!A$2:A$500)),ROWS(C$2:C812))))</f>
        <v>#NUM!</v>
      </c>
      <c r="D812" s="3" t="e">
        <f t="array" ref="D812">IF(ROWS(D$2:D812)&gt;COUNTA('2-Merge'!A:A),"",INDEX('2-Merge'!D:D,SMALL(IF('2-Merge'!A$2:A$500&lt;&gt;"",ROW('2-Merge'!A$2:A$500)),ROWS(D$2:D812))))</f>
        <v>#NUM!</v>
      </c>
      <c r="E812" s="5" t="e">
        <f t="array" ref="E812">IF(ROWS(E$2:E812)&gt;COUNTA('2-Merge'!A:A),"",INDEX('2-Merge'!E:E,SMALL(IF('2-Merge'!A$2:A$500&lt;&gt;"",ROW('2-Merge'!A$2:A$500)),ROWS(E$2:E812))))</f>
        <v>#NUM!</v>
      </c>
      <c r="F812" s="5" t="e">
        <f t="array" ref="F812">IF(ROWS(F$2:F812)&gt;COUNTA('2-Merge'!A:A),"",INDEX('2-Merge'!F:F,SMALL(IF('2-Merge'!A$2:A$500&lt;&gt;"",ROW('2-Merge'!A$2:A$500)),ROWS(F$2:F812))))</f>
        <v>#NUM!</v>
      </c>
      <c r="G812" t="e">
        <f t="array" ref="G812">IF(ROWS(G$2:G812)&gt;COUNTA('2-Merge'!A:A),"",INDEX('2-Merge'!G:G,SMALL(IF('2-Merge'!A$2:A$500&lt;&gt;"",ROW('2-Merge'!A$2:A$500)),ROWS(G$2:G812))))</f>
        <v>#NUM!</v>
      </c>
    </row>
    <row r="813" spans="1:7" x14ac:dyDescent="0.25">
      <c r="A813" s="6" t="e">
        <f t="array" ref="A813">IF(ROWS(A$2:A813)&gt;COUNTA('2-Merge'!A:A),"",INDEX('2-Merge'!A:A,SMALL(IF('2-Merge'!A$2:A$500&lt;&gt;"",ROW('2-Merge'!A$2:A$500)),ROWS(A$2:A813))))</f>
        <v>#NUM!</v>
      </c>
      <c r="B813" t="e">
        <f t="array" ref="B813">IF(ROWS(B$2:B813)&gt;COUNTA('2-Merge'!A:A),"",INDEX('2-Merge'!B:B,SMALL(IF('2-Merge'!A$2:A$500&lt;&gt;"",ROW('2-Merge'!A$2:A$500)),ROWS(B$2:B813))))</f>
        <v>#NUM!</v>
      </c>
      <c r="C813" t="e">
        <f t="array" ref="C813">IF(ROWS(C$2:C813)&gt;COUNTA('2-Merge'!A:A),"",INDEX('2-Merge'!C:C,SMALL(IF('2-Merge'!A$2:A$500&lt;&gt;"",ROW('2-Merge'!A$2:A$500)),ROWS(C$2:C813))))</f>
        <v>#NUM!</v>
      </c>
      <c r="D813" s="3" t="e">
        <f t="array" ref="D813">IF(ROWS(D$2:D813)&gt;COUNTA('2-Merge'!A:A),"",INDEX('2-Merge'!D:D,SMALL(IF('2-Merge'!A$2:A$500&lt;&gt;"",ROW('2-Merge'!A$2:A$500)),ROWS(D$2:D813))))</f>
        <v>#NUM!</v>
      </c>
      <c r="E813" s="5" t="e">
        <f t="array" ref="E813">IF(ROWS(E$2:E813)&gt;COUNTA('2-Merge'!A:A),"",INDEX('2-Merge'!E:E,SMALL(IF('2-Merge'!A$2:A$500&lt;&gt;"",ROW('2-Merge'!A$2:A$500)),ROWS(E$2:E813))))</f>
        <v>#NUM!</v>
      </c>
      <c r="F813" s="5" t="e">
        <f t="array" ref="F813">IF(ROWS(F$2:F813)&gt;COUNTA('2-Merge'!A:A),"",INDEX('2-Merge'!F:F,SMALL(IF('2-Merge'!A$2:A$500&lt;&gt;"",ROW('2-Merge'!A$2:A$500)),ROWS(F$2:F813))))</f>
        <v>#NUM!</v>
      </c>
      <c r="G813" t="e">
        <f t="array" ref="G813">IF(ROWS(G$2:G813)&gt;COUNTA('2-Merge'!A:A),"",INDEX('2-Merge'!G:G,SMALL(IF('2-Merge'!A$2:A$500&lt;&gt;"",ROW('2-Merge'!A$2:A$500)),ROWS(G$2:G813))))</f>
        <v>#NUM!</v>
      </c>
    </row>
    <row r="814" spans="1:7" x14ac:dyDescent="0.25">
      <c r="A814" s="6" t="e">
        <f t="array" ref="A814">IF(ROWS(A$2:A814)&gt;COUNTA('2-Merge'!A:A),"",INDEX('2-Merge'!A:A,SMALL(IF('2-Merge'!A$2:A$500&lt;&gt;"",ROW('2-Merge'!A$2:A$500)),ROWS(A$2:A814))))</f>
        <v>#NUM!</v>
      </c>
      <c r="B814" t="e">
        <f t="array" ref="B814">IF(ROWS(B$2:B814)&gt;COUNTA('2-Merge'!A:A),"",INDEX('2-Merge'!B:B,SMALL(IF('2-Merge'!A$2:A$500&lt;&gt;"",ROW('2-Merge'!A$2:A$500)),ROWS(B$2:B814))))</f>
        <v>#NUM!</v>
      </c>
      <c r="C814" t="e">
        <f t="array" ref="C814">IF(ROWS(C$2:C814)&gt;COUNTA('2-Merge'!A:A),"",INDEX('2-Merge'!C:C,SMALL(IF('2-Merge'!A$2:A$500&lt;&gt;"",ROW('2-Merge'!A$2:A$500)),ROWS(C$2:C814))))</f>
        <v>#NUM!</v>
      </c>
      <c r="D814" s="3" t="e">
        <f t="array" ref="D814">IF(ROWS(D$2:D814)&gt;COUNTA('2-Merge'!A:A),"",INDEX('2-Merge'!D:D,SMALL(IF('2-Merge'!A$2:A$500&lt;&gt;"",ROW('2-Merge'!A$2:A$500)),ROWS(D$2:D814))))</f>
        <v>#NUM!</v>
      </c>
      <c r="E814" s="5" t="e">
        <f t="array" ref="E814">IF(ROWS(E$2:E814)&gt;COUNTA('2-Merge'!A:A),"",INDEX('2-Merge'!E:E,SMALL(IF('2-Merge'!A$2:A$500&lt;&gt;"",ROW('2-Merge'!A$2:A$500)),ROWS(E$2:E814))))</f>
        <v>#NUM!</v>
      </c>
      <c r="F814" s="5" t="e">
        <f t="array" ref="F814">IF(ROWS(F$2:F814)&gt;COUNTA('2-Merge'!A:A),"",INDEX('2-Merge'!F:F,SMALL(IF('2-Merge'!A$2:A$500&lt;&gt;"",ROW('2-Merge'!A$2:A$500)),ROWS(F$2:F814))))</f>
        <v>#NUM!</v>
      </c>
      <c r="G814" t="e">
        <f t="array" ref="G814">IF(ROWS(G$2:G814)&gt;COUNTA('2-Merge'!A:A),"",INDEX('2-Merge'!G:G,SMALL(IF('2-Merge'!A$2:A$500&lt;&gt;"",ROW('2-Merge'!A$2:A$500)),ROWS(G$2:G814))))</f>
        <v>#NUM!</v>
      </c>
    </row>
    <row r="815" spans="1:7" x14ac:dyDescent="0.25">
      <c r="A815" s="6" t="e">
        <f t="array" ref="A815">IF(ROWS(A$2:A815)&gt;COUNTA('2-Merge'!A:A),"",INDEX('2-Merge'!A:A,SMALL(IF('2-Merge'!A$2:A$500&lt;&gt;"",ROW('2-Merge'!A$2:A$500)),ROWS(A$2:A815))))</f>
        <v>#NUM!</v>
      </c>
      <c r="B815" t="e">
        <f t="array" ref="B815">IF(ROWS(B$2:B815)&gt;COUNTA('2-Merge'!A:A),"",INDEX('2-Merge'!B:B,SMALL(IF('2-Merge'!A$2:A$500&lt;&gt;"",ROW('2-Merge'!A$2:A$500)),ROWS(B$2:B815))))</f>
        <v>#NUM!</v>
      </c>
      <c r="C815" t="e">
        <f t="array" ref="C815">IF(ROWS(C$2:C815)&gt;COUNTA('2-Merge'!A:A),"",INDEX('2-Merge'!C:C,SMALL(IF('2-Merge'!A$2:A$500&lt;&gt;"",ROW('2-Merge'!A$2:A$500)),ROWS(C$2:C815))))</f>
        <v>#NUM!</v>
      </c>
      <c r="D815" s="3" t="e">
        <f t="array" ref="D815">IF(ROWS(D$2:D815)&gt;COUNTA('2-Merge'!A:A),"",INDEX('2-Merge'!D:D,SMALL(IF('2-Merge'!A$2:A$500&lt;&gt;"",ROW('2-Merge'!A$2:A$500)),ROWS(D$2:D815))))</f>
        <v>#NUM!</v>
      </c>
      <c r="E815" s="5" t="e">
        <f t="array" ref="E815">IF(ROWS(E$2:E815)&gt;COUNTA('2-Merge'!A:A),"",INDEX('2-Merge'!E:E,SMALL(IF('2-Merge'!A$2:A$500&lt;&gt;"",ROW('2-Merge'!A$2:A$500)),ROWS(E$2:E815))))</f>
        <v>#NUM!</v>
      </c>
      <c r="F815" s="5" t="e">
        <f t="array" ref="F815">IF(ROWS(F$2:F815)&gt;COUNTA('2-Merge'!A:A),"",INDEX('2-Merge'!F:F,SMALL(IF('2-Merge'!A$2:A$500&lt;&gt;"",ROW('2-Merge'!A$2:A$500)),ROWS(F$2:F815))))</f>
        <v>#NUM!</v>
      </c>
      <c r="G815" t="e">
        <f t="array" ref="G815">IF(ROWS(G$2:G815)&gt;COUNTA('2-Merge'!A:A),"",INDEX('2-Merge'!G:G,SMALL(IF('2-Merge'!A$2:A$500&lt;&gt;"",ROW('2-Merge'!A$2:A$500)),ROWS(G$2:G815))))</f>
        <v>#NUM!</v>
      </c>
    </row>
    <row r="816" spans="1:7" x14ac:dyDescent="0.25">
      <c r="A816" s="6" t="e">
        <f t="array" ref="A816">IF(ROWS(A$2:A816)&gt;COUNTA('2-Merge'!A:A),"",INDEX('2-Merge'!A:A,SMALL(IF('2-Merge'!A$2:A$500&lt;&gt;"",ROW('2-Merge'!A$2:A$500)),ROWS(A$2:A816))))</f>
        <v>#NUM!</v>
      </c>
      <c r="B816" t="e">
        <f t="array" ref="B816">IF(ROWS(B$2:B816)&gt;COUNTA('2-Merge'!A:A),"",INDEX('2-Merge'!B:B,SMALL(IF('2-Merge'!A$2:A$500&lt;&gt;"",ROW('2-Merge'!A$2:A$500)),ROWS(B$2:B816))))</f>
        <v>#NUM!</v>
      </c>
      <c r="C816" t="e">
        <f t="array" ref="C816">IF(ROWS(C$2:C816)&gt;COUNTA('2-Merge'!A:A),"",INDEX('2-Merge'!C:C,SMALL(IF('2-Merge'!A$2:A$500&lt;&gt;"",ROW('2-Merge'!A$2:A$500)),ROWS(C$2:C816))))</f>
        <v>#NUM!</v>
      </c>
      <c r="D816" s="3" t="e">
        <f t="array" ref="D816">IF(ROWS(D$2:D816)&gt;COUNTA('2-Merge'!A:A),"",INDEX('2-Merge'!D:D,SMALL(IF('2-Merge'!A$2:A$500&lt;&gt;"",ROW('2-Merge'!A$2:A$500)),ROWS(D$2:D816))))</f>
        <v>#NUM!</v>
      </c>
      <c r="E816" s="5" t="e">
        <f t="array" ref="E816">IF(ROWS(E$2:E816)&gt;COUNTA('2-Merge'!A:A),"",INDEX('2-Merge'!E:E,SMALL(IF('2-Merge'!A$2:A$500&lt;&gt;"",ROW('2-Merge'!A$2:A$500)),ROWS(E$2:E816))))</f>
        <v>#NUM!</v>
      </c>
      <c r="F816" s="5" t="e">
        <f t="array" ref="F816">IF(ROWS(F$2:F816)&gt;COUNTA('2-Merge'!A:A),"",INDEX('2-Merge'!F:F,SMALL(IF('2-Merge'!A$2:A$500&lt;&gt;"",ROW('2-Merge'!A$2:A$500)),ROWS(F$2:F816))))</f>
        <v>#NUM!</v>
      </c>
      <c r="G816" t="e">
        <f t="array" ref="G816">IF(ROWS(G$2:G816)&gt;COUNTA('2-Merge'!A:A),"",INDEX('2-Merge'!G:G,SMALL(IF('2-Merge'!A$2:A$500&lt;&gt;"",ROW('2-Merge'!A$2:A$500)),ROWS(G$2:G816))))</f>
        <v>#NUM!</v>
      </c>
    </row>
    <row r="817" spans="1:7" x14ac:dyDescent="0.25">
      <c r="A817" s="6" t="e">
        <f t="array" ref="A817">IF(ROWS(A$2:A817)&gt;COUNTA('2-Merge'!A:A),"",INDEX('2-Merge'!A:A,SMALL(IF('2-Merge'!A$2:A$500&lt;&gt;"",ROW('2-Merge'!A$2:A$500)),ROWS(A$2:A817))))</f>
        <v>#NUM!</v>
      </c>
      <c r="B817" t="e">
        <f t="array" ref="B817">IF(ROWS(B$2:B817)&gt;COUNTA('2-Merge'!A:A),"",INDEX('2-Merge'!B:B,SMALL(IF('2-Merge'!A$2:A$500&lt;&gt;"",ROW('2-Merge'!A$2:A$500)),ROWS(B$2:B817))))</f>
        <v>#NUM!</v>
      </c>
      <c r="C817" t="e">
        <f t="array" ref="C817">IF(ROWS(C$2:C817)&gt;COUNTA('2-Merge'!A:A),"",INDEX('2-Merge'!C:C,SMALL(IF('2-Merge'!A$2:A$500&lt;&gt;"",ROW('2-Merge'!A$2:A$500)),ROWS(C$2:C817))))</f>
        <v>#NUM!</v>
      </c>
      <c r="D817" s="3" t="e">
        <f t="array" ref="D817">IF(ROWS(D$2:D817)&gt;COUNTA('2-Merge'!A:A),"",INDEX('2-Merge'!D:D,SMALL(IF('2-Merge'!A$2:A$500&lt;&gt;"",ROW('2-Merge'!A$2:A$500)),ROWS(D$2:D817))))</f>
        <v>#NUM!</v>
      </c>
      <c r="E817" s="5" t="e">
        <f t="array" ref="E817">IF(ROWS(E$2:E817)&gt;COUNTA('2-Merge'!A:A),"",INDEX('2-Merge'!E:E,SMALL(IF('2-Merge'!A$2:A$500&lt;&gt;"",ROW('2-Merge'!A$2:A$500)),ROWS(E$2:E817))))</f>
        <v>#NUM!</v>
      </c>
      <c r="F817" s="5" t="e">
        <f t="array" ref="F817">IF(ROWS(F$2:F817)&gt;COUNTA('2-Merge'!A:A),"",INDEX('2-Merge'!F:F,SMALL(IF('2-Merge'!A$2:A$500&lt;&gt;"",ROW('2-Merge'!A$2:A$500)),ROWS(F$2:F817))))</f>
        <v>#NUM!</v>
      </c>
      <c r="G817" t="e">
        <f t="array" ref="G817">IF(ROWS(G$2:G817)&gt;COUNTA('2-Merge'!A:A),"",INDEX('2-Merge'!G:G,SMALL(IF('2-Merge'!A$2:A$500&lt;&gt;"",ROW('2-Merge'!A$2:A$500)),ROWS(G$2:G817))))</f>
        <v>#NUM!</v>
      </c>
    </row>
    <row r="818" spans="1:7" x14ac:dyDescent="0.25">
      <c r="A818" s="6" t="e">
        <f t="array" ref="A818">IF(ROWS(A$2:A818)&gt;COUNTA('2-Merge'!A:A),"",INDEX('2-Merge'!A:A,SMALL(IF('2-Merge'!A$2:A$500&lt;&gt;"",ROW('2-Merge'!A$2:A$500)),ROWS(A$2:A818))))</f>
        <v>#NUM!</v>
      </c>
      <c r="B818" t="e">
        <f t="array" ref="B818">IF(ROWS(B$2:B818)&gt;COUNTA('2-Merge'!A:A),"",INDEX('2-Merge'!B:B,SMALL(IF('2-Merge'!A$2:A$500&lt;&gt;"",ROW('2-Merge'!A$2:A$500)),ROWS(B$2:B818))))</f>
        <v>#NUM!</v>
      </c>
      <c r="C818" t="e">
        <f t="array" ref="C818">IF(ROWS(C$2:C818)&gt;COUNTA('2-Merge'!A:A),"",INDEX('2-Merge'!C:C,SMALL(IF('2-Merge'!A$2:A$500&lt;&gt;"",ROW('2-Merge'!A$2:A$500)),ROWS(C$2:C818))))</f>
        <v>#NUM!</v>
      </c>
      <c r="D818" s="3" t="e">
        <f t="array" ref="D818">IF(ROWS(D$2:D818)&gt;COUNTA('2-Merge'!A:A),"",INDEX('2-Merge'!D:D,SMALL(IF('2-Merge'!A$2:A$500&lt;&gt;"",ROW('2-Merge'!A$2:A$500)),ROWS(D$2:D818))))</f>
        <v>#NUM!</v>
      </c>
      <c r="E818" s="5" t="e">
        <f t="array" ref="E818">IF(ROWS(E$2:E818)&gt;COUNTA('2-Merge'!A:A),"",INDEX('2-Merge'!E:E,SMALL(IF('2-Merge'!A$2:A$500&lt;&gt;"",ROW('2-Merge'!A$2:A$500)),ROWS(E$2:E818))))</f>
        <v>#NUM!</v>
      </c>
      <c r="F818" s="5" t="e">
        <f t="array" ref="F818">IF(ROWS(F$2:F818)&gt;COUNTA('2-Merge'!A:A),"",INDEX('2-Merge'!F:F,SMALL(IF('2-Merge'!A$2:A$500&lt;&gt;"",ROW('2-Merge'!A$2:A$500)),ROWS(F$2:F818))))</f>
        <v>#NUM!</v>
      </c>
      <c r="G818" t="e">
        <f t="array" ref="G818">IF(ROWS(G$2:G818)&gt;COUNTA('2-Merge'!A:A),"",INDEX('2-Merge'!G:G,SMALL(IF('2-Merge'!A$2:A$500&lt;&gt;"",ROW('2-Merge'!A$2:A$500)),ROWS(G$2:G818))))</f>
        <v>#NUM!</v>
      </c>
    </row>
    <row r="819" spans="1:7" x14ac:dyDescent="0.25">
      <c r="A819" s="6" t="e">
        <f t="array" ref="A819">IF(ROWS(A$2:A819)&gt;COUNTA('2-Merge'!A:A),"",INDEX('2-Merge'!A:A,SMALL(IF('2-Merge'!A$2:A$500&lt;&gt;"",ROW('2-Merge'!A$2:A$500)),ROWS(A$2:A819))))</f>
        <v>#NUM!</v>
      </c>
      <c r="B819" t="e">
        <f t="array" ref="B819">IF(ROWS(B$2:B819)&gt;COUNTA('2-Merge'!A:A),"",INDEX('2-Merge'!B:B,SMALL(IF('2-Merge'!A$2:A$500&lt;&gt;"",ROW('2-Merge'!A$2:A$500)),ROWS(B$2:B819))))</f>
        <v>#NUM!</v>
      </c>
      <c r="C819" t="e">
        <f t="array" ref="C819">IF(ROWS(C$2:C819)&gt;COUNTA('2-Merge'!A:A),"",INDEX('2-Merge'!C:C,SMALL(IF('2-Merge'!A$2:A$500&lt;&gt;"",ROW('2-Merge'!A$2:A$500)),ROWS(C$2:C819))))</f>
        <v>#NUM!</v>
      </c>
      <c r="D819" s="3" t="e">
        <f t="array" ref="D819">IF(ROWS(D$2:D819)&gt;COUNTA('2-Merge'!A:A),"",INDEX('2-Merge'!D:D,SMALL(IF('2-Merge'!A$2:A$500&lt;&gt;"",ROW('2-Merge'!A$2:A$500)),ROWS(D$2:D819))))</f>
        <v>#NUM!</v>
      </c>
      <c r="E819" s="5" t="e">
        <f t="array" ref="E819">IF(ROWS(E$2:E819)&gt;COUNTA('2-Merge'!A:A),"",INDEX('2-Merge'!E:E,SMALL(IF('2-Merge'!A$2:A$500&lt;&gt;"",ROW('2-Merge'!A$2:A$500)),ROWS(E$2:E819))))</f>
        <v>#NUM!</v>
      </c>
      <c r="F819" s="5" t="e">
        <f t="array" ref="F819">IF(ROWS(F$2:F819)&gt;COUNTA('2-Merge'!A:A),"",INDEX('2-Merge'!F:F,SMALL(IF('2-Merge'!A$2:A$500&lt;&gt;"",ROW('2-Merge'!A$2:A$500)),ROWS(F$2:F819))))</f>
        <v>#NUM!</v>
      </c>
      <c r="G819" t="e">
        <f t="array" ref="G819">IF(ROWS(G$2:G819)&gt;COUNTA('2-Merge'!A:A),"",INDEX('2-Merge'!G:G,SMALL(IF('2-Merge'!A$2:A$500&lt;&gt;"",ROW('2-Merge'!A$2:A$500)),ROWS(G$2:G819))))</f>
        <v>#NUM!</v>
      </c>
    </row>
    <row r="820" spans="1:7" x14ac:dyDescent="0.25">
      <c r="A820" s="6" t="e">
        <f t="array" ref="A820">IF(ROWS(A$2:A820)&gt;COUNTA('2-Merge'!A:A),"",INDEX('2-Merge'!A:A,SMALL(IF('2-Merge'!A$2:A$500&lt;&gt;"",ROW('2-Merge'!A$2:A$500)),ROWS(A$2:A820))))</f>
        <v>#NUM!</v>
      </c>
      <c r="B820" t="e">
        <f t="array" ref="B820">IF(ROWS(B$2:B820)&gt;COUNTA('2-Merge'!A:A),"",INDEX('2-Merge'!B:B,SMALL(IF('2-Merge'!A$2:A$500&lt;&gt;"",ROW('2-Merge'!A$2:A$500)),ROWS(B$2:B820))))</f>
        <v>#NUM!</v>
      </c>
      <c r="C820" t="e">
        <f t="array" ref="C820">IF(ROWS(C$2:C820)&gt;COUNTA('2-Merge'!A:A),"",INDEX('2-Merge'!C:C,SMALL(IF('2-Merge'!A$2:A$500&lt;&gt;"",ROW('2-Merge'!A$2:A$500)),ROWS(C$2:C820))))</f>
        <v>#NUM!</v>
      </c>
      <c r="D820" s="3" t="e">
        <f t="array" ref="D820">IF(ROWS(D$2:D820)&gt;COUNTA('2-Merge'!A:A),"",INDEX('2-Merge'!D:D,SMALL(IF('2-Merge'!A$2:A$500&lt;&gt;"",ROW('2-Merge'!A$2:A$500)),ROWS(D$2:D820))))</f>
        <v>#NUM!</v>
      </c>
      <c r="E820" s="5" t="e">
        <f t="array" ref="E820">IF(ROWS(E$2:E820)&gt;COUNTA('2-Merge'!A:A),"",INDEX('2-Merge'!E:E,SMALL(IF('2-Merge'!A$2:A$500&lt;&gt;"",ROW('2-Merge'!A$2:A$500)),ROWS(E$2:E820))))</f>
        <v>#NUM!</v>
      </c>
      <c r="F820" s="5" t="e">
        <f t="array" ref="F820">IF(ROWS(F$2:F820)&gt;COUNTA('2-Merge'!A:A),"",INDEX('2-Merge'!F:F,SMALL(IF('2-Merge'!A$2:A$500&lt;&gt;"",ROW('2-Merge'!A$2:A$500)),ROWS(F$2:F820))))</f>
        <v>#NUM!</v>
      </c>
      <c r="G820" t="e">
        <f t="array" ref="G820">IF(ROWS(G$2:G820)&gt;COUNTA('2-Merge'!A:A),"",INDEX('2-Merge'!G:G,SMALL(IF('2-Merge'!A$2:A$500&lt;&gt;"",ROW('2-Merge'!A$2:A$500)),ROWS(G$2:G820))))</f>
        <v>#NUM!</v>
      </c>
    </row>
    <row r="821" spans="1:7" x14ac:dyDescent="0.25">
      <c r="A821" s="6" t="e">
        <f t="array" ref="A821">IF(ROWS(A$2:A821)&gt;COUNTA('2-Merge'!A:A),"",INDEX('2-Merge'!A:A,SMALL(IF('2-Merge'!A$2:A$500&lt;&gt;"",ROW('2-Merge'!A$2:A$500)),ROWS(A$2:A821))))</f>
        <v>#NUM!</v>
      </c>
      <c r="B821" t="e">
        <f t="array" ref="B821">IF(ROWS(B$2:B821)&gt;COUNTA('2-Merge'!A:A),"",INDEX('2-Merge'!B:B,SMALL(IF('2-Merge'!A$2:A$500&lt;&gt;"",ROW('2-Merge'!A$2:A$500)),ROWS(B$2:B821))))</f>
        <v>#NUM!</v>
      </c>
      <c r="C821" t="e">
        <f t="array" ref="C821">IF(ROWS(C$2:C821)&gt;COUNTA('2-Merge'!A:A),"",INDEX('2-Merge'!C:C,SMALL(IF('2-Merge'!A$2:A$500&lt;&gt;"",ROW('2-Merge'!A$2:A$500)),ROWS(C$2:C821))))</f>
        <v>#NUM!</v>
      </c>
      <c r="D821" s="3" t="e">
        <f t="array" ref="D821">IF(ROWS(D$2:D821)&gt;COUNTA('2-Merge'!A:A),"",INDEX('2-Merge'!D:D,SMALL(IF('2-Merge'!A$2:A$500&lt;&gt;"",ROW('2-Merge'!A$2:A$500)),ROWS(D$2:D821))))</f>
        <v>#NUM!</v>
      </c>
      <c r="E821" s="5" t="e">
        <f t="array" ref="E821">IF(ROWS(E$2:E821)&gt;COUNTA('2-Merge'!A:A),"",INDEX('2-Merge'!E:E,SMALL(IF('2-Merge'!A$2:A$500&lt;&gt;"",ROW('2-Merge'!A$2:A$500)),ROWS(E$2:E821))))</f>
        <v>#NUM!</v>
      </c>
      <c r="F821" s="5" t="e">
        <f t="array" ref="F821">IF(ROWS(F$2:F821)&gt;COUNTA('2-Merge'!A:A),"",INDEX('2-Merge'!F:F,SMALL(IF('2-Merge'!A$2:A$500&lt;&gt;"",ROW('2-Merge'!A$2:A$500)),ROWS(F$2:F821))))</f>
        <v>#NUM!</v>
      </c>
      <c r="G821" t="e">
        <f t="array" ref="G821">IF(ROWS(G$2:G821)&gt;COUNTA('2-Merge'!A:A),"",INDEX('2-Merge'!G:G,SMALL(IF('2-Merge'!A$2:A$500&lt;&gt;"",ROW('2-Merge'!A$2:A$500)),ROWS(G$2:G821))))</f>
        <v>#NUM!</v>
      </c>
    </row>
    <row r="822" spans="1:7" x14ac:dyDescent="0.25">
      <c r="A822" s="6" t="e">
        <f t="array" ref="A822">IF(ROWS(A$2:A822)&gt;COUNTA('2-Merge'!A:A),"",INDEX('2-Merge'!A:A,SMALL(IF('2-Merge'!A$2:A$500&lt;&gt;"",ROW('2-Merge'!A$2:A$500)),ROWS(A$2:A822))))</f>
        <v>#NUM!</v>
      </c>
      <c r="B822" t="e">
        <f t="array" ref="B822">IF(ROWS(B$2:B822)&gt;COUNTA('2-Merge'!A:A),"",INDEX('2-Merge'!B:B,SMALL(IF('2-Merge'!A$2:A$500&lt;&gt;"",ROW('2-Merge'!A$2:A$500)),ROWS(B$2:B822))))</f>
        <v>#NUM!</v>
      </c>
      <c r="C822" t="e">
        <f t="array" ref="C822">IF(ROWS(C$2:C822)&gt;COUNTA('2-Merge'!A:A),"",INDEX('2-Merge'!C:C,SMALL(IF('2-Merge'!A$2:A$500&lt;&gt;"",ROW('2-Merge'!A$2:A$500)),ROWS(C$2:C822))))</f>
        <v>#NUM!</v>
      </c>
      <c r="D822" s="3" t="e">
        <f t="array" ref="D822">IF(ROWS(D$2:D822)&gt;COUNTA('2-Merge'!A:A),"",INDEX('2-Merge'!D:D,SMALL(IF('2-Merge'!A$2:A$500&lt;&gt;"",ROW('2-Merge'!A$2:A$500)),ROWS(D$2:D822))))</f>
        <v>#NUM!</v>
      </c>
      <c r="E822" s="5" t="e">
        <f t="array" ref="E822">IF(ROWS(E$2:E822)&gt;COUNTA('2-Merge'!A:A),"",INDEX('2-Merge'!E:E,SMALL(IF('2-Merge'!A$2:A$500&lt;&gt;"",ROW('2-Merge'!A$2:A$500)),ROWS(E$2:E822))))</f>
        <v>#NUM!</v>
      </c>
      <c r="F822" s="5" t="e">
        <f t="array" ref="F822">IF(ROWS(F$2:F822)&gt;COUNTA('2-Merge'!A:A),"",INDEX('2-Merge'!F:F,SMALL(IF('2-Merge'!A$2:A$500&lt;&gt;"",ROW('2-Merge'!A$2:A$500)),ROWS(F$2:F822))))</f>
        <v>#NUM!</v>
      </c>
      <c r="G822" t="e">
        <f t="array" ref="G822">IF(ROWS(G$2:G822)&gt;COUNTA('2-Merge'!A:A),"",INDEX('2-Merge'!G:G,SMALL(IF('2-Merge'!A$2:A$500&lt;&gt;"",ROW('2-Merge'!A$2:A$500)),ROWS(G$2:G822))))</f>
        <v>#NUM!</v>
      </c>
    </row>
    <row r="823" spans="1:7" x14ac:dyDescent="0.25">
      <c r="A823" s="6" t="e">
        <f t="array" ref="A823">IF(ROWS(A$2:A823)&gt;COUNTA('2-Merge'!A:A),"",INDEX('2-Merge'!A:A,SMALL(IF('2-Merge'!A$2:A$500&lt;&gt;"",ROW('2-Merge'!A$2:A$500)),ROWS(A$2:A823))))</f>
        <v>#NUM!</v>
      </c>
      <c r="B823" t="e">
        <f t="array" ref="B823">IF(ROWS(B$2:B823)&gt;COUNTA('2-Merge'!A:A),"",INDEX('2-Merge'!B:B,SMALL(IF('2-Merge'!A$2:A$500&lt;&gt;"",ROW('2-Merge'!A$2:A$500)),ROWS(B$2:B823))))</f>
        <v>#NUM!</v>
      </c>
      <c r="C823" t="e">
        <f t="array" ref="C823">IF(ROWS(C$2:C823)&gt;COUNTA('2-Merge'!A:A),"",INDEX('2-Merge'!C:C,SMALL(IF('2-Merge'!A$2:A$500&lt;&gt;"",ROW('2-Merge'!A$2:A$500)),ROWS(C$2:C823))))</f>
        <v>#NUM!</v>
      </c>
      <c r="D823" s="3" t="e">
        <f t="array" ref="D823">IF(ROWS(D$2:D823)&gt;COUNTA('2-Merge'!A:A),"",INDEX('2-Merge'!D:D,SMALL(IF('2-Merge'!A$2:A$500&lt;&gt;"",ROW('2-Merge'!A$2:A$500)),ROWS(D$2:D823))))</f>
        <v>#NUM!</v>
      </c>
      <c r="E823" s="5" t="e">
        <f t="array" ref="E823">IF(ROWS(E$2:E823)&gt;COUNTA('2-Merge'!A:A),"",INDEX('2-Merge'!E:E,SMALL(IF('2-Merge'!A$2:A$500&lt;&gt;"",ROW('2-Merge'!A$2:A$500)),ROWS(E$2:E823))))</f>
        <v>#NUM!</v>
      </c>
      <c r="F823" s="5" t="e">
        <f t="array" ref="F823">IF(ROWS(F$2:F823)&gt;COUNTA('2-Merge'!A:A),"",INDEX('2-Merge'!F:F,SMALL(IF('2-Merge'!A$2:A$500&lt;&gt;"",ROW('2-Merge'!A$2:A$500)),ROWS(F$2:F823))))</f>
        <v>#NUM!</v>
      </c>
      <c r="G823" t="e">
        <f t="array" ref="G823">IF(ROWS(G$2:G823)&gt;COUNTA('2-Merge'!A:A),"",INDEX('2-Merge'!G:G,SMALL(IF('2-Merge'!A$2:A$500&lt;&gt;"",ROW('2-Merge'!A$2:A$500)),ROWS(G$2:G823))))</f>
        <v>#NUM!</v>
      </c>
    </row>
    <row r="824" spans="1:7" x14ac:dyDescent="0.25">
      <c r="A824" s="6" t="e">
        <f t="array" ref="A824">IF(ROWS(A$2:A824)&gt;COUNTA('2-Merge'!A:A),"",INDEX('2-Merge'!A:A,SMALL(IF('2-Merge'!A$2:A$500&lt;&gt;"",ROW('2-Merge'!A$2:A$500)),ROWS(A$2:A824))))</f>
        <v>#NUM!</v>
      </c>
      <c r="B824" t="e">
        <f t="array" ref="B824">IF(ROWS(B$2:B824)&gt;COUNTA('2-Merge'!A:A),"",INDEX('2-Merge'!B:B,SMALL(IF('2-Merge'!A$2:A$500&lt;&gt;"",ROW('2-Merge'!A$2:A$500)),ROWS(B$2:B824))))</f>
        <v>#NUM!</v>
      </c>
      <c r="C824" t="e">
        <f t="array" ref="C824">IF(ROWS(C$2:C824)&gt;COUNTA('2-Merge'!A:A),"",INDEX('2-Merge'!C:C,SMALL(IF('2-Merge'!A$2:A$500&lt;&gt;"",ROW('2-Merge'!A$2:A$500)),ROWS(C$2:C824))))</f>
        <v>#NUM!</v>
      </c>
      <c r="D824" s="3" t="e">
        <f t="array" ref="D824">IF(ROWS(D$2:D824)&gt;COUNTA('2-Merge'!A:A),"",INDEX('2-Merge'!D:D,SMALL(IF('2-Merge'!A$2:A$500&lt;&gt;"",ROW('2-Merge'!A$2:A$500)),ROWS(D$2:D824))))</f>
        <v>#NUM!</v>
      </c>
      <c r="E824" s="5" t="e">
        <f t="array" ref="E824">IF(ROWS(E$2:E824)&gt;COUNTA('2-Merge'!A:A),"",INDEX('2-Merge'!E:E,SMALL(IF('2-Merge'!A$2:A$500&lt;&gt;"",ROW('2-Merge'!A$2:A$500)),ROWS(E$2:E824))))</f>
        <v>#NUM!</v>
      </c>
      <c r="F824" s="5" t="e">
        <f t="array" ref="F824">IF(ROWS(F$2:F824)&gt;COUNTA('2-Merge'!A:A),"",INDEX('2-Merge'!F:F,SMALL(IF('2-Merge'!A$2:A$500&lt;&gt;"",ROW('2-Merge'!A$2:A$500)),ROWS(F$2:F824))))</f>
        <v>#NUM!</v>
      </c>
      <c r="G824" t="e">
        <f t="array" ref="G824">IF(ROWS(G$2:G824)&gt;COUNTA('2-Merge'!A:A),"",INDEX('2-Merge'!G:G,SMALL(IF('2-Merge'!A$2:A$500&lt;&gt;"",ROW('2-Merge'!A$2:A$500)),ROWS(G$2:G824))))</f>
        <v>#NUM!</v>
      </c>
    </row>
    <row r="825" spans="1:7" x14ac:dyDescent="0.25">
      <c r="A825" s="6" t="e">
        <f t="array" ref="A825">IF(ROWS(A$2:A825)&gt;COUNTA('2-Merge'!A:A),"",INDEX('2-Merge'!A:A,SMALL(IF('2-Merge'!A$2:A$500&lt;&gt;"",ROW('2-Merge'!A$2:A$500)),ROWS(A$2:A825))))</f>
        <v>#NUM!</v>
      </c>
      <c r="B825" t="e">
        <f t="array" ref="B825">IF(ROWS(B$2:B825)&gt;COUNTA('2-Merge'!A:A),"",INDEX('2-Merge'!B:B,SMALL(IF('2-Merge'!A$2:A$500&lt;&gt;"",ROW('2-Merge'!A$2:A$500)),ROWS(B$2:B825))))</f>
        <v>#NUM!</v>
      </c>
      <c r="C825" t="e">
        <f t="array" ref="C825">IF(ROWS(C$2:C825)&gt;COUNTA('2-Merge'!A:A),"",INDEX('2-Merge'!C:C,SMALL(IF('2-Merge'!A$2:A$500&lt;&gt;"",ROW('2-Merge'!A$2:A$500)),ROWS(C$2:C825))))</f>
        <v>#NUM!</v>
      </c>
      <c r="D825" s="3" t="e">
        <f t="array" ref="D825">IF(ROWS(D$2:D825)&gt;COUNTA('2-Merge'!A:A),"",INDEX('2-Merge'!D:D,SMALL(IF('2-Merge'!A$2:A$500&lt;&gt;"",ROW('2-Merge'!A$2:A$500)),ROWS(D$2:D825))))</f>
        <v>#NUM!</v>
      </c>
      <c r="E825" s="5" t="e">
        <f t="array" ref="E825">IF(ROWS(E$2:E825)&gt;COUNTA('2-Merge'!A:A),"",INDEX('2-Merge'!E:E,SMALL(IF('2-Merge'!A$2:A$500&lt;&gt;"",ROW('2-Merge'!A$2:A$500)),ROWS(E$2:E825))))</f>
        <v>#NUM!</v>
      </c>
      <c r="F825" s="5" t="e">
        <f t="array" ref="F825">IF(ROWS(F$2:F825)&gt;COUNTA('2-Merge'!A:A),"",INDEX('2-Merge'!F:F,SMALL(IF('2-Merge'!A$2:A$500&lt;&gt;"",ROW('2-Merge'!A$2:A$500)),ROWS(F$2:F825))))</f>
        <v>#NUM!</v>
      </c>
      <c r="G825" t="e">
        <f t="array" ref="G825">IF(ROWS(G$2:G825)&gt;COUNTA('2-Merge'!A:A),"",INDEX('2-Merge'!G:G,SMALL(IF('2-Merge'!A$2:A$500&lt;&gt;"",ROW('2-Merge'!A$2:A$500)),ROWS(G$2:G825))))</f>
        <v>#NUM!</v>
      </c>
    </row>
    <row r="826" spans="1:7" x14ac:dyDescent="0.25">
      <c r="A826" s="6" t="e">
        <f t="array" ref="A826">IF(ROWS(A$2:A826)&gt;COUNTA('2-Merge'!A:A),"",INDEX('2-Merge'!A:A,SMALL(IF('2-Merge'!A$2:A$500&lt;&gt;"",ROW('2-Merge'!A$2:A$500)),ROWS(A$2:A826))))</f>
        <v>#NUM!</v>
      </c>
      <c r="B826" t="e">
        <f t="array" ref="B826">IF(ROWS(B$2:B826)&gt;COUNTA('2-Merge'!A:A),"",INDEX('2-Merge'!B:B,SMALL(IF('2-Merge'!A$2:A$500&lt;&gt;"",ROW('2-Merge'!A$2:A$500)),ROWS(B$2:B826))))</f>
        <v>#NUM!</v>
      </c>
      <c r="C826" t="e">
        <f t="array" ref="C826">IF(ROWS(C$2:C826)&gt;COUNTA('2-Merge'!A:A),"",INDEX('2-Merge'!C:C,SMALL(IF('2-Merge'!A$2:A$500&lt;&gt;"",ROW('2-Merge'!A$2:A$500)),ROWS(C$2:C826))))</f>
        <v>#NUM!</v>
      </c>
      <c r="D826" s="3" t="e">
        <f t="array" ref="D826">IF(ROWS(D$2:D826)&gt;COUNTA('2-Merge'!A:A),"",INDEX('2-Merge'!D:D,SMALL(IF('2-Merge'!A$2:A$500&lt;&gt;"",ROW('2-Merge'!A$2:A$500)),ROWS(D$2:D826))))</f>
        <v>#NUM!</v>
      </c>
      <c r="E826" s="5" t="e">
        <f t="array" ref="E826">IF(ROWS(E$2:E826)&gt;COUNTA('2-Merge'!A:A),"",INDEX('2-Merge'!E:E,SMALL(IF('2-Merge'!A$2:A$500&lt;&gt;"",ROW('2-Merge'!A$2:A$500)),ROWS(E$2:E826))))</f>
        <v>#NUM!</v>
      </c>
      <c r="F826" s="5" t="e">
        <f t="array" ref="F826">IF(ROWS(F$2:F826)&gt;COUNTA('2-Merge'!A:A),"",INDEX('2-Merge'!F:F,SMALL(IF('2-Merge'!A$2:A$500&lt;&gt;"",ROW('2-Merge'!A$2:A$500)),ROWS(F$2:F826))))</f>
        <v>#NUM!</v>
      </c>
      <c r="G826" t="e">
        <f t="array" ref="G826">IF(ROWS(G$2:G826)&gt;COUNTA('2-Merge'!A:A),"",INDEX('2-Merge'!G:G,SMALL(IF('2-Merge'!A$2:A$500&lt;&gt;"",ROW('2-Merge'!A$2:A$500)),ROWS(G$2:G826))))</f>
        <v>#NUM!</v>
      </c>
    </row>
    <row r="827" spans="1:7" x14ac:dyDescent="0.25">
      <c r="A827" s="6" t="e">
        <f t="array" ref="A827">IF(ROWS(A$2:A827)&gt;COUNTA('2-Merge'!A:A),"",INDEX('2-Merge'!A:A,SMALL(IF('2-Merge'!A$2:A$500&lt;&gt;"",ROW('2-Merge'!A$2:A$500)),ROWS(A$2:A827))))</f>
        <v>#NUM!</v>
      </c>
      <c r="B827" t="e">
        <f t="array" ref="B827">IF(ROWS(B$2:B827)&gt;COUNTA('2-Merge'!A:A),"",INDEX('2-Merge'!B:B,SMALL(IF('2-Merge'!A$2:A$500&lt;&gt;"",ROW('2-Merge'!A$2:A$500)),ROWS(B$2:B827))))</f>
        <v>#NUM!</v>
      </c>
      <c r="C827" t="e">
        <f t="array" ref="C827">IF(ROWS(C$2:C827)&gt;COUNTA('2-Merge'!A:A),"",INDEX('2-Merge'!C:C,SMALL(IF('2-Merge'!A$2:A$500&lt;&gt;"",ROW('2-Merge'!A$2:A$500)),ROWS(C$2:C827))))</f>
        <v>#NUM!</v>
      </c>
      <c r="D827" s="3" t="e">
        <f t="array" ref="D827">IF(ROWS(D$2:D827)&gt;COUNTA('2-Merge'!A:A),"",INDEX('2-Merge'!D:D,SMALL(IF('2-Merge'!A$2:A$500&lt;&gt;"",ROW('2-Merge'!A$2:A$500)),ROWS(D$2:D827))))</f>
        <v>#NUM!</v>
      </c>
      <c r="E827" s="5" t="e">
        <f t="array" ref="E827">IF(ROWS(E$2:E827)&gt;COUNTA('2-Merge'!A:A),"",INDEX('2-Merge'!E:E,SMALL(IF('2-Merge'!A$2:A$500&lt;&gt;"",ROW('2-Merge'!A$2:A$500)),ROWS(E$2:E827))))</f>
        <v>#NUM!</v>
      </c>
      <c r="F827" s="5" t="e">
        <f t="array" ref="F827">IF(ROWS(F$2:F827)&gt;COUNTA('2-Merge'!A:A),"",INDEX('2-Merge'!F:F,SMALL(IF('2-Merge'!A$2:A$500&lt;&gt;"",ROW('2-Merge'!A$2:A$500)),ROWS(F$2:F827))))</f>
        <v>#NUM!</v>
      </c>
      <c r="G827" t="e">
        <f t="array" ref="G827">IF(ROWS(G$2:G827)&gt;COUNTA('2-Merge'!A:A),"",INDEX('2-Merge'!G:G,SMALL(IF('2-Merge'!A$2:A$500&lt;&gt;"",ROW('2-Merge'!A$2:A$500)),ROWS(G$2:G827))))</f>
        <v>#NUM!</v>
      </c>
    </row>
    <row r="828" spans="1:7" x14ac:dyDescent="0.25">
      <c r="A828" s="6" t="e">
        <f t="array" ref="A828">IF(ROWS(A$2:A828)&gt;COUNTA('2-Merge'!A:A),"",INDEX('2-Merge'!A:A,SMALL(IF('2-Merge'!A$2:A$500&lt;&gt;"",ROW('2-Merge'!A$2:A$500)),ROWS(A$2:A828))))</f>
        <v>#NUM!</v>
      </c>
      <c r="B828" t="e">
        <f t="array" ref="B828">IF(ROWS(B$2:B828)&gt;COUNTA('2-Merge'!A:A),"",INDEX('2-Merge'!B:B,SMALL(IF('2-Merge'!A$2:A$500&lt;&gt;"",ROW('2-Merge'!A$2:A$500)),ROWS(B$2:B828))))</f>
        <v>#NUM!</v>
      </c>
      <c r="C828" t="e">
        <f t="array" ref="C828">IF(ROWS(C$2:C828)&gt;COUNTA('2-Merge'!A:A),"",INDEX('2-Merge'!C:C,SMALL(IF('2-Merge'!A$2:A$500&lt;&gt;"",ROW('2-Merge'!A$2:A$500)),ROWS(C$2:C828))))</f>
        <v>#NUM!</v>
      </c>
      <c r="D828" s="3" t="e">
        <f t="array" ref="D828">IF(ROWS(D$2:D828)&gt;COUNTA('2-Merge'!A:A),"",INDEX('2-Merge'!D:D,SMALL(IF('2-Merge'!A$2:A$500&lt;&gt;"",ROW('2-Merge'!A$2:A$500)),ROWS(D$2:D828))))</f>
        <v>#NUM!</v>
      </c>
      <c r="E828" s="5" t="e">
        <f t="array" ref="E828">IF(ROWS(E$2:E828)&gt;COUNTA('2-Merge'!A:A),"",INDEX('2-Merge'!E:E,SMALL(IF('2-Merge'!A$2:A$500&lt;&gt;"",ROW('2-Merge'!A$2:A$500)),ROWS(E$2:E828))))</f>
        <v>#NUM!</v>
      </c>
      <c r="F828" s="5" t="e">
        <f t="array" ref="F828">IF(ROWS(F$2:F828)&gt;COUNTA('2-Merge'!A:A),"",INDEX('2-Merge'!F:F,SMALL(IF('2-Merge'!A$2:A$500&lt;&gt;"",ROW('2-Merge'!A$2:A$500)),ROWS(F$2:F828))))</f>
        <v>#NUM!</v>
      </c>
      <c r="G828" t="e">
        <f t="array" ref="G828">IF(ROWS(G$2:G828)&gt;COUNTA('2-Merge'!A:A),"",INDEX('2-Merge'!G:G,SMALL(IF('2-Merge'!A$2:A$500&lt;&gt;"",ROW('2-Merge'!A$2:A$500)),ROWS(G$2:G828))))</f>
        <v>#NUM!</v>
      </c>
    </row>
    <row r="829" spans="1:7" x14ac:dyDescent="0.25">
      <c r="A829" s="6" t="e">
        <f t="array" ref="A829">IF(ROWS(A$2:A829)&gt;COUNTA('2-Merge'!A:A),"",INDEX('2-Merge'!A:A,SMALL(IF('2-Merge'!A$2:A$500&lt;&gt;"",ROW('2-Merge'!A$2:A$500)),ROWS(A$2:A829))))</f>
        <v>#NUM!</v>
      </c>
      <c r="B829" t="e">
        <f t="array" ref="B829">IF(ROWS(B$2:B829)&gt;COUNTA('2-Merge'!A:A),"",INDEX('2-Merge'!B:B,SMALL(IF('2-Merge'!A$2:A$500&lt;&gt;"",ROW('2-Merge'!A$2:A$500)),ROWS(B$2:B829))))</f>
        <v>#NUM!</v>
      </c>
      <c r="C829" t="e">
        <f t="array" ref="C829">IF(ROWS(C$2:C829)&gt;COUNTA('2-Merge'!A:A),"",INDEX('2-Merge'!C:C,SMALL(IF('2-Merge'!A$2:A$500&lt;&gt;"",ROW('2-Merge'!A$2:A$500)),ROWS(C$2:C829))))</f>
        <v>#NUM!</v>
      </c>
      <c r="D829" s="3" t="e">
        <f t="array" ref="D829">IF(ROWS(D$2:D829)&gt;COUNTA('2-Merge'!A:A),"",INDEX('2-Merge'!D:D,SMALL(IF('2-Merge'!A$2:A$500&lt;&gt;"",ROW('2-Merge'!A$2:A$500)),ROWS(D$2:D829))))</f>
        <v>#NUM!</v>
      </c>
      <c r="E829" s="5" t="e">
        <f t="array" ref="E829">IF(ROWS(E$2:E829)&gt;COUNTA('2-Merge'!A:A),"",INDEX('2-Merge'!E:E,SMALL(IF('2-Merge'!A$2:A$500&lt;&gt;"",ROW('2-Merge'!A$2:A$500)),ROWS(E$2:E829))))</f>
        <v>#NUM!</v>
      </c>
      <c r="F829" s="5" t="e">
        <f t="array" ref="F829">IF(ROWS(F$2:F829)&gt;COUNTA('2-Merge'!A:A),"",INDEX('2-Merge'!F:F,SMALL(IF('2-Merge'!A$2:A$500&lt;&gt;"",ROW('2-Merge'!A$2:A$500)),ROWS(F$2:F829))))</f>
        <v>#NUM!</v>
      </c>
      <c r="G829" t="e">
        <f t="array" ref="G829">IF(ROWS(G$2:G829)&gt;COUNTA('2-Merge'!A:A),"",INDEX('2-Merge'!G:G,SMALL(IF('2-Merge'!A$2:A$500&lt;&gt;"",ROW('2-Merge'!A$2:A$500)),ROWS(G$2:G829))))</f>
        <v>#NUM!</v>
      </c>
    </row>
    <row r="830" spans="1:7" x14ac:dyDescent="0.25">
      <c r="A830" s="6" t="e">
        <f t="array" ref="A830">IF(ROWS(A$2:A830)&gt;COUNTA('2-Merge'!A:A),"",INDEX('2-Merge'!A:A,SMALL(IF('2-Merge'!A$2:A$500&lt;&gt;"",ROW('2-Merge'!A$2:A$500)),ROWS(A$2:A830))))</f>
        <v>#NUM!</v>
      </c>
      <c r="B830" t="e">
        <f t="array" ref="B830">IF(ROWS(B$2:B830)&gt;COUNTA('2-Merge'!A:A),"",INDEX('2-Merge'!B:B,SMALL(IF('2-Merge'!A$2:A$500&lt;&gt;"",ROW('2-Merge'!A$2:A$500)),ROWS(B$2:B830))))</f>
        <v>#NUM!</v>
      </c>
      <c r="C830" t="e">
        <f t="array" ref="C830">IF(ROWS(C$2:C830)&gt;COUNTA('2-Merge'!A:A),"",INDEX('2-Merge'!C:C,SMALL(IF('2-Merge'!A$2:A$500&lt;&gt;"",ROW('2-Merge'!A$2:A$500)),ROWS(C$2:C830))))</f>
        <v>#NUM!</v>
      </c>
      <c r="D830" s="3" t="e">
        <f t="array" ref="D830">IF(ROWS(D$2:D830)&gt;COUNTA('2-Merge'!A:A),"",INDEX('2-Merge'!D:D,SMALL(IF('2-Merge'!A$2:A$500&lt;&gt;"",ROW('2-Merge'!A$2:A$500)),ROWS(D$2:D830))))</f>
        <v>#NUM!</v>
      </c>
      <c r="E830" s="5" t="e">
        <f t="array" ref="E830">IF(ROWS(E$2:E830)&gt;COUNTA('2-Merge'!A:A),"",INDEX('2-Merge'!E:E,SMALL(IF('2-Merge'!A$2:A$500&lt;&gt;"",ROW('2-Merge'!A$2:A$500)),ROWS(E$2:E830))))</f>
        <v>#NUM!</v>
      </c>
      <c r="F830" s="5" t="e">
        <f t="array" ref="F830">IF(ROWS(F$2:F830)&gt;COUNTA('2-Merge'!A:A),"",INDEX('2-Merge'!F:F,SMALL(IF('2-Merge'!A$2:A$500&lt;&gt;"",ROW('2-Merge'!A$2:A$500)),ROWS(F$2:F830))))</f>
        <v>#NUM!</v>
      </c>
      <c r="G830" t="e">
        <f t="array" ref="G830">IF(ROWS(G$2:G830)&gt;COUNTA('2-Merge'!A:A),"",INDEX('2-Merge'!G:G,SMALL(IF('2-Merge'!A$2:A$500&lt;&gt;"",ROW('2-Merge'!A$2:A$500)),ROWS(G$2:G830))))</f>
        <v>#NUM!</v>
      </c>
    </row>
    <row r="831" spans="1:7" x14ac:dyDescent="0.25">
      <c r="A831" s="6" t="e">
        <f t="array" ref="A831">IF(ROWS(A$2:A831)&gt;COUNTA('2-Merge'!A:A),"",INDEX('2-Merge'!A:A,SMALL(IF('2-Merge'!A$2:A$500&lt;&gt;"",ROW('2-Merge'!A$2:A$500)),ROWS(A$2:A831))))</f>
        <v>#NUM!</v>
      </c>
      <c r="B831" t="e">
        <f t="array" ref="B831">IF(ROWS(B$2:B831)&gt;COUNTA('2-Merge'!A:A),"",INDEX('2-Merge'!B:B,SMALL(IF('2-Merge'!A$2:A$500&lt;&gt;"",ROW('2-Merge'!A$2:A$500)),ROWS(B$2:B831))))</f>
        <v>#NUM!</v>
      </c>
      <c r="C831" t="e">
        <f t="array" ref="C831">IF(ROWS(C$2:C831)&gt;COUNTA('2-Merge'!A:A),"",INDEX('2-Merge'!C:C,SMALL(IF('2-Merge'!A$2:A$500&lt;&gt;"",ROW('2-Merge'!A$2:A$500)),ROWS(C$2:C831))))</f>
        <v>#NUM!</v>
      </c>
      <c r="D831" s="3" t="e">
        <f t="array" ref="D831">IF(ROWS(D$2:D831)&gt;COUNTA('2-Merge'!A:A),"",INDEX('2-Merge'!D:D,SMALL(IF('2-Merge'!A$2:A$500&lt;&gt;"",ROW('2-Merge'!A$2:A$500)),ROWS(D$2:D831))))</f>
        <v>#NUM!</v>
      </c>
      <c r="E831" s="5" t="e">
        <f t="array" ref="E831">IF(ROWS(E$2:E831)&gt;COUNTA('2-Merge'!A:A),"",INDEX('2-Merge'!E:E,SMALL(IF('2-Merge'!A$2:A$500&lt;&gt;"",ROW('2-Merge'!A$2:A$500)),ROWS(E$2:E831))))</f>
        <v>#NUM!</v>
      </c>
      <c r="F831" s="5" t="e">
        <f t="array" ref="F831">IF(ROWS(F$2:F831)&gt;COUNTA('2-Merge'!A:A),"",INDEX('2-Merge'!F:F,SMALL(IF('2-Merge'!A$2:A$500&lt;&gt;"",ROW('2-Merge'!A$2:A$500)),ROWS(F$2:F831))))</f>
        <v>#NUM!</v>
      </c>
      <c r="G831" t="e">
        <f t="array" ref="G831">IF(ROWS(G$2:G831)&gt;COUNTA('2-Merge'!A:A),"",INDEX('2-Merge'!G:G,SMALL(IF('2-Merge'!A$2:A$500&lt;&gt;"",ROW('2-Merge'!A$2:A$500)),ROWS(G$2:G831))))</f>
        <v>#NUM!</v>
      </c>
    </row>
    <row r="832" spans="1:7" x14ac:dyDescent="0.25">
      <c r="A832" s="6" t="e">
        <f t="array" ref="A832">IF(ROWS(A$2:A832)&gt;COUNTA('2-Merge'!A:A),"",INDEX('2-Merge'!A:A,SMALL(IF('2-Merge'!A$2:A$500&lt;&gt;"",ROW('2-Merge'!A$2:A$500)),ROWS(A$2:A832))))</f>
        <v>#NUM!</v>
      </c>
      <c r="B832" t="e">
        <f t="array" ref="B832">IF(ROWS(B$2:B832)&gt;COUNTA('2-Merge'!A:A),"",INDEX('2-Merge'!B:B,SMALL(IF('2-Merge'!A$2:A$500&lt;&gt;"",ROW('2-Merge'!A$2:A$500)),ROWS(B$2:B832))))</f>
        <v>#NUM!</v>
      </c>
      <c r="C832" t="e">
        <f t="array" ref="C832">IF(ROWS(C$2:C832)&gt;COUNTA('2-Merge'!A:A),"",INDEX('2-Merge'!C:C,SMALL(IF('2-Merge'!A$2:A$500&lt;&gt;"",ROW('2-Merge'!A$2:A$500)),ROWS(C$2:C832))))</f>
        <v>#NUM!</v>
      </c>
      <c r="D832" s="3" t="e">
        <f t="array" ref="D832">IF(ROWS(D$2:D832)&gt;COUNTA('2-Merge'!A:A),"",INDEX('2-Merge'!D:D,SMALL(IF('2-Merge'!A$2:A$500&lt;&gt;"",ROW('2-Merge'!A$2:A$500)),ROWS(D$2:D832))))</f>
        <v>#NUM!</v>
      </c>
      <c r="E832" s="5" t="e">
        <f t="array" ref="E832">IF(ROWS(E$2:E832)&gt;COUNTA('2-Merge'!A:A),"",INDEX('2-Merge'!E:E,SMALL(IF('2-Merge'!A$2:A$500&lt;&gt;"",ROW('2-Merge'!A$2:A$500)),ROWS(E$2:E832))))</f>
        <v>#NUM!</v>
      </c>
      <c r="F832" s="5" t="e">
        <f t="array" ref="F832">IF(ROWS(F$2:F832)&gt;COUNTA('2-Merge'!A:A),"",INDEX('2-Merge'!F:F,SMALL(IF('2-Merge'!A$2:A$500&lt;&gt;"",ROW('2-Merge'!A$2:A$500)),ROWS(F$2:F832))))</f>
        <v>#NUM!</v>
      </c>
      <c r="G832" t="e">
        <f t="array" ref="G832">IF(ROWS(G$2:G832)&gt;COUNTA('2-Merge'!A:A),"",INDEX('2-Merge'!G:G,SMALL(IF('2-Merge'!A$2:A$500&lt;&gt;"",ROW('2-Merge'!A$2:A$500)),ROWS(G$2:G832))))</f>
        <v>#NUM!</v>
      </c>
    </row>
    <row r="833" spans="1:7" x14ac:dyDescent="0.25">
      <c r="A833" s="6" t="e">
        <f t="array" ref="A833">IF(ROWS(A$2:A833)&gt;COUNTA('2-Merge'!A:A),"",INDEX('2-Merge'!A:A,SMALL(IF('2-Merge'!A$2:A$500&lt;&gt;"",ROW('2-Merge'!A$2:A$500)),ROWS(A$2:A833))))</f>
        <v>#NUM!</v>
      </c>
      <c r="B833" t="e">
        <f t="array" ref="B833">IF(ROWS(B$2:B833)&gt;COUNTA('2-Merge'!A:A),"",INDEX('2-Merge'!B:B,SMALL(IF('2-Merge'!A$2:A$500&lt;&gt;"",ROW('2-Merge'!A$2:A$500)),ROWS(B$2:B833))))</f>
        <v>#NUM!</v>
      </c>
      <c r="C833" t="e">
        <f t="array" ref="C833">IF(ROWS(C$2:C833)&gt;COUNTA('2-Merge'!A:A),"",INDEX('2-Merge'!C:C,SMALL(IF('2-Merge'!A$2:A$500&lt;&gt;"",ROW('2-Merge'!A$2:A$500)),ROWS(C$2:C833))))</f>
        <v>#NUM!</v>
      </c>
      <c r="D833" s="3" t="e">
        <f t="array" ref="D833">IF(ROWS(D$2:D833)&gt;COUNTA('2-Merge'!A:A),"",INDEX('2-Merge'!D:D,SMALL(IF('2-Merge'!A$2:A$500&lt;&gt;"",ROW('2-Merge'!A$2:A$500)),ROWS(D$2:D833))))</f>
        <v>#NUM!</v>
      </c>
      <c r="E833" s="5" t="e">
        <f t="array" ref="E833">IF(ROWS(E$2:E833)&gt;COUNTA('2-Merge'!A:A),"",INDEX('2-Merge'!E:E,SMALL(IF('2-Merge'!A$2:A$500&lt;&gt;"",ROW('2-Merge'!A$2:A$500)),ROWS(E$2:E833))))</f>
        <v>#NUM!</v>
      </c>
      <c r="F833" s="5" t="e">
        <f t="array" ref="F833">IF(ROWS(F$2:F833)&gt;COUNTA('2-Merge'!A:A),"",INDEX('2-Merge'!F:F,SMALL(IF('2-Merge'!A$2:A$500&lt;&gt;"",ROW('2-Merge'!A$2:A$500)),ROWS(F$2:F833))))</f>
        <v>#NUM!</v>
      </c>
      <c r="G833" t="e">
        <f t="array" ref="G833">IF(ROWS(G$2:G833)&gt;COUNTA('2-Merge'!A:A),"",INDEX('2-Merge'!G:G,SMALL(IF('2-Merge'!A$2:A$500&lt;&gt;"",ROW('2-Merge'!A$2:A$500)),ROWS(G$2:G833))))</f>
        <v>#NUM!</v>
      </c>
    </row>
    <row r="834" spans="1:7" x14ac:dyDescent="0.25">
      <c r="A834" s="6" t="e">
        <f t="array" ref="A834">IF(ROWS(A$2:A834)&gt;COUNTA('2-Merge'!A:A),"",INDEX('2-Merge'!A:A,SMALL(IF('2-Merge'!A$2:A$500&lt;&gt;"",ROW('2-Merge'!A$2:A$500)),ROWS(A$2:A834))))</f>
        <v>#NUM!</v>
      </c>
      <c r="B834" t="e">
        <f t="array" ref="B834">IF(ROWS(B$2:B834)&gt;COUNTA('2-Merge'!A:A),"",INDEX('2-Merge'!B:B,SMALL(IF('2-Merge'!A$2:A$500&lt;&gt;"",ROW('2-Merge'!A$2:A$500)),ROWS(B$2:B834))))</f>
        <v>#NUM!</v>
      </c>
      <c r="C834" t="e">
        <f t="array" ref="C834">IF(ROWS(C$2:C834)&gt;COUNTA('2-Merge'!A:A),"",INDEX('2-Merge'!C:C,SMALL(IF('2-Merge'!A$2:A$500&lt;&gt;"",ROW('2-Merge'!A$2:A$500)),ROWS(C$2:C834))))</f>
        <v>#NUM!</v>
      </c>
      <c r="D834" s="3" t="e">
        <f t="array" ref="D834">IF(ROWS(D$2:D834)&gt;COUNTA('2-Merge'!A:A),"",INDEX('2-Merge'!D:D,SMALL(IF('2-Merge'!A$2:A$500&lt;&gt;"",ROW('2-Merge'!A$2:A$500)),ROWS(D$2:D834))))</f>
        <v>#NUM!</v>
      </c>
      <c r="E834" s="5" t="e">
        <f t="array" ref="E834">IF(ROWS(E$2:E834)&gt;COUNTA('2-Merge'!A:A),"",INDEX('2-Merge'!E:E,SMALL(IF('2-Merge'!A$2:A$500&lt;&gt;"",ROW('2-Merge'!A$2:A$500)),ROWS(E$2:E834))))</f>
        <v>#NUM!</v>
      </c>
      <c r="F834" s="5" t="e">
        <f t="array" ref="F834">IF(ROWS(F$2:F834)&gt;COUNTA('2-Merge'!A:A),"",INDEX('2-Merge'!F:F,SMALL(IF('2-Merge'!A$2:A$500&lt;&gt;"",ROW('2-Merge'!A$2:A$500)),ROWS(F$2:F834))))</f>
        <v>#NUM!</v>
      </c>
      <c r="G834" t="e">
        <f t="array" ref="G834">IF(ROWS(G$2:G834)&gt;COUNTA('2-Merge'!A:A),"",INDEX('2-Merge'!G:G,SMALL(IF('2-Merge'!A$2:A$500&lt;&gt;"",ROW('2-Merge'!A$2:A$500)),ROWS(G$2:G834))))</f>
        <v>#NUM!</v>
      </c>
    </row>
    <row r="835" spans="1:7" x14ac:dyDescent="0.25">
      <c r="A835" s="6" t="e">
        <f t="array" ref="A835">IF(ROWS(A$2:A835)&gt;COUNTA('2-Merge'!A:A),"",INDEX('2-Merge'!A:A,SMALL(IF('2-Merge'!A$2:A$500&lt;&gt;"",ROW('2-Merge'!A$2:A$500)),ROWS(A$2:A835))))</f>
        <v>#NUM!</v>
      </c>
      <c r="B835" t="e">
        <f t="array" ref="B835">IF(ROWS(B$2:B835)&gt;COUNTA('2-Merge'!A:A),"",INDEX('2-Merge'!B:B,SMALL(IF('2-Merge'!A$2:A$500&lt;&gt;"",ROW('2-Merge'!A$2:A$500)),ROWS(B$2:B835))))</f>
        <v>#NUM!</v>
      </c>
      <c r="C835" t="e">
        <f t="array" ref="C835">IF(ROWS(C$2:C835)&gt;COUNTA('2-Merge'!A:A),"",INDEX('2-Merge'!C:C,SMALL(IF('2-Merge'!A$2:A$500&lt;&gt;"",ROW('2-Merge'!A$2:A$500)),ROWS(C$2:C835))))</f>
        <v>#NUM!</v>
      </c>
      <c r="D835" s="3" t="e">
        <f t="array" ref="D835">IF(ROWS(D$2:D835)&gt;COUNTA('2-Merge'!A:A),"",INDEX('2-Merge'!D:D,SMALL(IF('2-Merge'!A$2:A$500&lt;&gt;"",ROW('2-Merge'!A$2:A$500)),ROWS(D$2:D835))))</f>
        <v>#NUM!</v>
      </c>
      <c r="E835" s="5" t="e">
        <f t="array" ref="E835">IF(ROWS(E$2:E835)&gt;COUNTA('2-Merge'!A:A),"",INDEX('2-Merge'!E:E,SMALL(IF('2-Merge'!A$2:A$500&lt;&gt;"",ROW('2-Merge'!A$2:A$500)),ROWS(E$2:E835))))</f>
        <v>#NUM!</v>
      </c>
      <c r="F835" s="5" t="e">
        <f t="array" ref="F835">IF(ROWS(F$2:F835)&gt;COUNTA('2-Merge'!A:A),"",INDEX('2-Merge'!F:F,SMALL(IF('2-Merge'!A$2:A$500&lt;&gt;"",ROW('2-Merge'!A$2:A$500)),ROWS(F$2:F835))))</f>
        <v>#NUM!</v>
      </c>
      <c r="G835" t="e">
        <f t="array" ref="G835">IF(ROWS(G$2:G835)&gt;COUNTA('2-Merge'!A:A),"",INDEX('2-Merge'!G:G,SMALL(IF('2-Merge'!A$2:A$500&lt;&gt;"",ROW('2-Merge'!A$2:A$500)),ROWS(G$2:G835))))</f>
        <v>#NUM!</v>
      </c>
    </row>
    <row r="836" spans="1:7" x14ac:dyDescent="0.25">
      <c r="A836" s="6" t="e">
        <f t="array" ref="A836">IF(ROWS(A$2:A836)&gt;COUNTA('2-Merge'!A:A),"",INDEX('2-Merge'!A:A,SMALL(IF('2-Merge'!A$2:A$500&lt;&gt;"",ROW('2-Merge'!A$2:A$500)),ROWS(A$2:A836))))</f>
        <v>#NUM!</v>
      </c>
      <c r="B836" t="e">
        <f t="array" ref="B836">IF(ROWS(B$2:B836)&gt;COUNTA('2-Merge'!A:A),"",INDEX('2-Merge'!B:B,SMALL(IF('2-Merge'!A$2:A$500&lt;&gt;"",ROW('2-Merge'!A$2:A$500)),ROWS(B$2:B836))))</f>
        <v>#NUM!</v>
      </c>
      <c r="C836" t="e">
        <f t="array" ref="C836">IF(ROWS(C$2:C836)&gt;COUNTA('2-Merge'!A:A),"",INDEX('2-Merge'!C:C,SMALL(IF('2-Merge'!A$2:A$500&lt;&gt;"",ROW('2-Merge'!A$2:A$500)),ROWS(C$2:C836))))</f>
        <v>#NUM!</v>
      </c>
      <c r="D836" s="3" t="e">
        <f t="array" ref="D836">IF(ROWS(D$2:D836)&gt;COUNTA('2-Merge'!A:A),"",INDEX('2-Merge'!D:D,SMALL(IF('2-Merge'!A$2:A$500&lt;&gt;"",ROW('2-Merge'!A$2:A$500)),ROWS(D$2:D836))))</f>
        <v>#NUM!</v>
      </c>
      <c r="E836" s="5" t="e">
        <f t="array" ref="E836">IF(ROWS(E$2:E836)&gt;COUNTA('2-Merge'!A:A),"",INDEX('2-Merge'!E:E,SMALL(IF('2-Merge'!A$2:A$500&lt;&gt;"",ROW('2-Merge'!A$2:A$500)),ROWS(E$2:E836))))</f>
        <v>#NUM!</v>
      </c>
      <c r="F836" s="5" t="e">
        <f t="array" ref="F836">IF(ROWS(F$2:F836)&gt;COUNTA('2-Merge'!A:A),"",INDEX('2-Merge'!F:F,SMALL(IF('2-Merge'!A$2:A$500&lt;&gt;"",ROW('2-Merge'!A$2:A$500)),ROWS(F$2:F836))))</f>
        <v>#NUM!</v>
      </c>
      <c r="G836" t="e">
        <f t="array" ref="G836">IF(ROWS(G$2:G836)&gt;COUNTA('2-Merge'!A:A),"",INDEX('2-Merge'!G:G,SMALL(IF('2-Merge'!A$2:A$500&lt;&gt;"",ROW('2-Merge'!A$2:A$500)),ROWS(G$2:G836))))</f>
        <v>#NUM!</v>
      </c>
    </row>
    <row r="837" spans="1:7" x14ac:dyDescent="0.25">
      <c r="A837" s="6" t="e">
        <f t="array" ref="A837">IF(ROWS(A$2:A837)&gt;COUNTA('2-Merge'!A:A),"",INDEX('2-Merge'!A:A,SMALL(IF('2-Merge'!A$2:A$500&lt;&gt;"",ROW('2-Merge'!A$2:A$500)),ROWS(A$2:A837))))</f>
        <v>#NUM!</v>
      </c>
      <c r="B837" t="e">
        <f t="array" ref="B837">IF(ROWS(B$2:B837)&gt;COUNTA('2-Merge'!A:A),"",INDEX('2-Merge'!B:B,SMALL(IF('2-Merge'!A$2:A$500&lt;&gt;"",ROW('2-Merge'!A$2:A$500)),ROWS(B$2:B837))))</f>
        <v>#NUM!</v>
      </c>
      <c r="C837" t="e">
        <f t="array" ref="C837">IF(ROWS(C$2:C837)&gt;COUNTA('2-Merge'!A:A),"",INDEX('2-Merge'!C:C,SMALL(IF('2-Merge'!A$2:A$500&lt;&gt;"",ROW('2-Merge'!A$2:A$500)),ROWS(C$2:C837))))</f>
        <v>#NUM!</v>
      </c>
      <c r="D837" s="3" t="e">
        <f t="array" ref="D837">IF(ROWS(D$2:D837)&gt;COUNTA('2-Merge'!A:A),"",INDEX('2-Merge'!D:D,SMALL(IF('2-Merge'!A$2:A$500&lt;&gt;"",ROW('2-Merge'!A$2:A$500)),ROWS(D$2:D837))))</f>
        <v>#NUM!</v>
      </c>
      <c r="E837" s="5" t="e">
        <f t="array" ref="E837">IF(ROWS(E$2:E837)&gt;COUNTA('2-Merge'!A:A),"",INDEX('2-Merge'!E:E,SMALL(IF('2-Merge'!A$2:A$500&lt;&gt;"",ROW('2-Merge'!A$2:A$500)),ROWS(E$2:E837))))</f>
        <v>#NUM!</v>
      </c>
      <c r="F837" s="5" t="e">
        <f t="array" ref="F837">IF(ROWS(F$2:F837)&gt;COUNTA('2-Merge'!A:A),"",INDEX('2-Merge'!F:F,SMALL(IF('2-Merge'!A$2:A$500&lt;&gt;"",ROW('2-Merge'!A$2:A$500)),ROWS(F$2:F837))))</f>
        <v>#NUM!</v>
      </c>
      <c r="G837" t="e">
        <f t="array" ref="G837">IF(ROWS(G$2:G837)&gt;COUNTA('2-Merge'!A:A),"",INDEX('2-Merge'!G:G,SMALL(IF('2-Merge'!A$2:A$500&lt;&gt;"",ROW('2-Merge'!A$2:A$500)),ROWS(G$2:G837))))</f>
        <v>#NUM!</v>
      </c>
    </row>
    <row r="838" spans="1:7" x14ac:dyDescent="0.25">
      <c r="A838" s="6" t="e">
        <f t="array" ref="A838">IF(ROWS(A$2:A838)&gt;COUNTA('2-Merge'!A:A),"",INDEX('2-Merge'!A:A,SMALL(IF('2-Merge'!A$2:A$500&lt;&gt;"",ROW('2-Merge'!A$2:A$500)),ROWS(A$2:A838))))</f>
        <v>#NUM!</v>
      </c>
      <c r="B838" t="e">
        <f t="array" ref="B838">IF(ROWS(B$2:B838)&gt;COUNTA('2-Merge'!A:A),"",INDEX('2-Merge'!B:B,SMALL(IF('2-Merge'!A$2:A$500&lt;&gt;"",ROW('2-Merge'!A$2:A$500)),ROWS(B$2:B838))))</f>
        <v>#NUM!</v>
      </c>
      <c r="C838" t="e">
        <f t="array" ref="C838">IF(ROWS(C$2:C838)&gt;COUNTA('2-Merge'!A:A),"",INDEX('2-Merge'!C:C,SMALL(IF('2-Merge'!A$2:A$500&lt;&gt;"",ROW('2-Merge'!A$2:A$500)),ROWS(C$2:C838))))</f>
        <v>#NUM!</v>
      </c>
      <c r="D838" s="3" t="e">
        <f t="array" ref="D838">IF(ROWS(D$2:D838)&gt;COUNTA('2-Merge'!A:A),"",INDEX('2-Merge'!D:D,SMALL(IF('2-Merge'!A$2:A$500&lt;&gt;"",ROW('2-Merge'!A$2:A$500)),ROWS(D$2:D838))))</f>
        <v>#NUM!</v>
      </c>
      <c r="E838" s="5" t="e">
        <f t="array" ref="E838">IF(ROWS(E$2:E838)&gt;COUNTA('2-Merge'!A:A),"",INDEX('2-Merge'!E:E,SMALL(IF('2-Merge'!A$2:A$500&lt;&gt;"",ROW('2-Merge'!A$2:A$500)),ROWS(E$2:E838))))</f>
        <v>#NUM!</v>
      </c>
      <c r="F838" s="5" t="e">
        <f t="array" ref="F838">IF(ROWS(F$2:F838)&gt;COUNTA('2-Merge'!A:A),"",INDEX('2-Merge'!F:F,SMALL(IF('2-Merge'!A$2:A$500&lt;&gt;"",ROW('2-Merge'!A$2:A$500)),ROWS(F$2:F838))))</f>
        <v>#NUM!</v>
      </c>
      <c r="G838" t="e">
        <f t="array" ref="G838">IF(ROWS(G$2:G838)&gt;COUNTA('2-Merge'!A:A),"",INDEX('2-Merge'!G:G,SMALL(IF('2-Merge'!A$2:A$500&lt;&gt;"",ROW('2-Merge'!A$2:A$500)),ROWS(G$2:G838))))</f>
        <v>#NUM!</v>
      </c>
    </row>
    <row r="839" spans="1:7" x14ac:dyDescent="0.25">
      <c r="A839" s="6" t="e">
        <f t="array" ref="A839">IF(ROWS(A$2:A839)&gt;COUNTA('2-Merge'!A:A),"",INDEX('2-Merge'!A:A,SMALL(IF('2-Merge'!A$2:A$500&lt;&gt;"",ROW('2-Merge'!A$2:A$500)),ROWS(A$2:A839))))</f>
        <v>#NUM!</v>
      </c>
      <c r="B839" t="e">
        <f t="array" ref="B839">IF(ROWS(B$2:B839)&gt;COUNTA('2-Merge'!A:A),"",INDEX('2-Merge'!B:B,SMALL(IF('2-Merge'!A$2:A$500&lt;&gt;"",ROW('2-Merge'!A$2:A$500)),ROWS(B$2:B839))))</f>
        <v>#NUM!</v>
      </c>
      <c r="C839" t="e">
        <f t="array" ref="C839">IF(ROWS(C$2:C839)&gt;COUNTA('2-Merge'!A:A),"",INDEX('2-Merge'!C:C,SMALL(IF('2-Merge'!A$2:A$500&lt;&gt;"",ROW('2-Merge'!A$2:A$500)),ROWS(C$2:C839))))</f>
        <v>#NUM!</v>
      </c>
      <c r="D839" s="3" t="e">
        <f t="array" ref="D839">IF(ROWS(D$2:D839)&gt;COUNTA('2-Merge'!A:A),"",INDEX('2-Merge'!D:D,SMALL(IF('2-Merge'!A$2:A$500&lt;&gt;"",ROW('2-Merge'!A$2:A$500)),ROWS(D$2:D839))))</f>
        <v>#NUM!</v>
      </c>
      <c r="E839" s="5" t="e">
        <f t="array" ref="E839">IF(ROWS(E$2:E839)&gt;COUNTA('2-Merge'!A:A),"",INDEX('2-Merge'!E:E,SMALL(IF('2-Merge'!A$2:A$500&lt;&gt;"",ROW('2-Merge'!A$2:A$500)),ROWS(E$2:E839))))</f>
        <v>#NUM!</v>
      </c>
      <c r="F839" s="5" t="e">
        <f t="array" ref="F839">IF(ROWS(F$2:F839)&gt;COUNTA('2-Merge'!A:A),"",INDEX('2-Merge'!F:F,SMALL(IF('2-Merge'!A$2:A$500&lt;&gt;"",ROW('2-Merge'!A$2:A$500)),ROWS(F$2:F839))))</f>
        <v>#NUM!</v>
      </c>
      <c r="G839" t="e">
        <f t="array" ref="G839">IF(ROWS(G$2:G839)&gt;COUNTA('2-Merge'!A:A),"",INDEX('2-Merge'!G:G,SMALL(IF('2-Merge'!A$2:A$500&lt;&gt;"",ROW('2-Merge'!A$2:A$500)),ROWS(G$2:G839))))</f>
        <v>#NUM!</v>
      </c>
    </row>
    <row r="840" spans="1:7" x14ac:dyDescent="0.25">
      <c r="A840" s="6" t="e">
        <f t="array" ref="A840">IF(ROWS(A$2:A840)&gt;COUNTA('2-Merge'!A:A),"",INDEX('2-Merge'!A:A,SMALL(IF('2-Merge'!A$2:A$500&lt;&gt;"",ROW('2-Merge'!A$2:A$500)),ROWS(A$2:A840))))</f>
        <v>#NUM!</v>
      </c>
      <c r="B840" t="e">
        <f t="array" ref="B840">IF(ROWS(B$2:B840)&gt;COUNTA('2-Merge'!A:A),"",INDEX('2-Merge'!B:B,SMALL(IF('2-Merge'!A$2:A$500&lt;&gt;"",ROW('2-Merge'!A$2:A$500)),ROWS(B$2:B840))))</f>
        <v>#NUM!</v>
      </c>
      <c r="C840" t="e">
        <f t="array" ref="C840">IF(ROWS(C$2:C840)&gt;COUNTA('2-Merge'!A:A),"",INDEX('2-Merge'!C:C,SMALL(IF('2-Merge'!A$2:A$500&lt;&gt;"",ROW('2-Merge'!A$2:A$500)),ROWS(C$2:C840))))</f>
        <v>#NUM!</v>
      </c>
      <c r="D840" s="3" t="e">
        <f t="array" ref="D840">IF(ROWS(D$2:D840)&gt;COUNTA('2-Merge'!A:A),"",INDEX('2-Merge'!D:D,SMALL(IF('2-Merge'!A$2:A$500&lt;&gt;"",ROW('2-Merge'!A$2:A$500)),ROWS(D$2:D840))))</f>
        <v>#NUM!</v>
      </c>
      <c r="E840" s="5" t="e">
        <f t="array" ref="E840">IF(ROWS(E$2:E840)&gt;COUNTA('2-Merge'!A:A),"",INDEX('2-Merge'!E:E,SMALL(IF('2-Merge'!A$2:A$500&lt;&gt;"",ROW('2-Merge'!A$2:A$500)),ROWS(E$2:E840))))</f>
        <v>#NUM!</v>
      </c>
      <c r="F840" s="5" t="e">
        <f t="array" ref="F840">IF(ROWS(F$2:F840)&gt;COUNTA('2-Merge'!A:A),"",INDEX('2-Merge'!F:F,SMALL(IF('2-Merge'!A$2:A$500&lt;&gt;"",ROW('2-Merge'!A$2:A$500)),ROWS(F$2:F840))))</f>
        <v>#NUM!</v>
      </c>
      <c r="G840" t="e">
        <f t="array" ref="G840">IF(ROWS(G$2:G840)&gt;COUNTA('2-Merge'!A:A),"",INDEX('2-Merge'!G:G,SMALL(IF('2-Merge'!A$2:A$500&lt;&gt;"",ROW('2-Merge'!A$2:A$500)),ROWS(G$2:G840))))</f>
        <v>#NUM!</v>
      </c>
    </row>
    <row r="841" spans="1:7" x14ac:dyDescent="0.25">
      <c r="A841" s="6" t="e">
        <f t="array" ref="A841">IF(ROWS(A$2:A841)&gt;COUNTA('2-Merge'!A:A),"",INDEX('2-Merge'!A:A,SMALL(IF('2-Merge'!A$2:A$500&lt;&gt;"",ROW('2-Merge'!A$2:A$500)),ROWS(A$2:A841))))</f>
        <v>#NUM!</v>
      </c>
      <c r="B841" t="e">
        <f t="array" ref="B841">IF(ROWS(B$2:B841)&gt;COUNTA('2-Merge'!A:A),"",INDEX('2-Merge'!B:B,SMALL(IF('2-Merge'!A$2:A$500&lt;&gt;"",ROW('2-Merge'!A$2:A$500)),ROWS(B$2:B841))))</f>
        <v>#NUM!</v>
      </c>
      <c r="C841" t="e">
        <f t="array" ref="C841">IF(ROWS(C$2:C841)&gt;COUNTA('2-Merge'!A:A),"",INDEX('2-Merge'!C:C,SMALL(IF('2-Merge'!A$2:A$500&lt;&gt;"",ROW('2-Merge'!A$2:A$500)),ROWS(C$2:C841))))</f>
        <v>#NUM!</v>
      </c>
      <c r="D841" s="3" t="e">
        <f t="array" ref="D841">IF(ROWS(D$2:D841)&gt;COUNTA('2-Merge'!A:A),"",INDEX('2-Merge'!D:D,SMALL(IF('2-Merge'!A$2:A$500&lt;&gt;"",ROW('2-Merge'!A$2:A$500)),ROWS(D$2:D841))))</f>
        <v>#NUM!</v>
      </c>
      <c r="E841" s="5" t="e">
        <f t="array" ref="E841">IF(ROWS(E$2:E841)&gt;COUNTA('2-Merge'!A:A),"",INDEX('2-Merge'!E:E,SMALL(IF('2-Merge'!A$2:A$500&lt;&gt;"",ROW('2-Merge'!A$2:A$500)),ROWS(E$2:E841))))</f>
        <v>#NUM!</v>
      </c>
      <c r="F841" s="5" t="e">
        <f t="array" ref="F841">IF(ROWS(F$2:F841)&gt;COUNTA('2-Merge'!A:A),"",INDEX('2-Merge'!F:F,SMALL(IF('2-Merge'!A$2:A$500&lt;&gt;"",ROW('2-Merge'!A$2:A$500)),ROWS(F$2:F841))))</f>
        <v>#NUM!</v>
      </c>
      <c r="G841" t="e">
        <f t="array" ref="G841">IF(ROWS(G$2:G841)&gt;COUNTA('2-Merge'!A:A),"",INDEX('2-Merge'!G:G,SMALL(IF('2-Merge'!A$2:A$500&lt;&gt;"",ROW('2-Merge'!A$2:A$500)),ROWS(G$2:G841))))</f>
        <v>#NUM!</v>
      </c>
    </row>
    <row r="842" spans="1:7" x14ac:dyDescent="0.25">
      <c r="A842" s="6" t="e">
        <f t="array" ref="A842">IF(ROWS(A$2:A842)&gt;COUNTA('2-Merge'!A:A),"",INDEX('2-Merge'!A:A,SMALL(IF('2-Merge'!A$2:A$500&lt;&gt;"",ROW('2-Merge'!A$2:A$500)),ROWS(A$2:A842))))</f>
        <v>#NUM!</v>
      </c>
      <c r="B842" t="e">
        <f t="array" ref="B842">IF(ROWS(B$2:B842)&gt;COUNTA('2-Merge'!A:A),"",INDEX('2-Merge'!B:B,SMALL(IF('2-Merge'!A$2:A$500&lt;&gt;"",ROW('2-Merge'!A$2:A$500)),ROWS(B$2:B842))))</f>
        <v>#NUM!</v>
      </c>
      <c r="C842" t="e">
        <f t="array" ref="C842">IF(ROWS(C$2:C842)&gt;COUNTA('2-Merge'!A:A),"",INDEX('2-Merge'!C:C,SMALL(IF('2-Merge'!A$2:A$500&lt;&gt;"",ROW('2-Merge'!A$2:A$500)),ROWS(C$2:C842))))</f>
        <v>#NUM!</v>
      </c>
      <c r="D842" s="3" t="e">
        <f t="array" ref="D842">IF(ROWS(D$2:D842)&gt;COUNTA('2-Merge'!A:A),"",INDEX('2-Merge'!D:D,SMALL(IF('2-Merge'!A$2:A$500&lt;&gt;"",ROW('2-Merge'!A$2:A$500)),ROWS(D$2:D842))))</f>
        <v>#NUM!</v>
      </c>
      <c r="E842" s="5" t="e">
        <f t="array" ref="E842">IF(ROWS(E$2:E842)&gt;COUNTA('2-Merge'!A:A),"",INDEX('2-Merge'!E:E,SMALL(IF('2-Merge'!A$2:A$500&lt;&gt;"",ROW('2-Merge'!A$2:A$500)),ROWS(E$2:E842))))</f>
        <v>#NUM!</v>
      </c>
      <c r="F842" s="5" t="e">
        <f t="array" ref="F842">IF(ROWS(F$2:F842)&gt;COUNTA('2-Merge'!A:A),"",INDEX('2-Merge'!F:F,SMALL(IF('2-Merge'!A$2:A$500&lt;&gt;"",ROW('2-Merge'!A$2:A$500)),ROWS(F$2:F842))))</f>
        <v>#NUM!</v>
      </c>
      <c r="G842" t="e">
        <f t="array" ref="G842">IF(ROWS(G$2:G842)&gt;COUNTA('2-Merge'!A:A),"",INDEX('2-Merge'!G:G,SMALL(IF('2-Merge'!A$2:A$500&lt;&gt;"",ROW('2-Merge'!A$2:A$500)),ROWS(G$2:G842))))</f>
        <v>#NUM!</v>
      </c>
    </row>
    <row r="843" spans="1:7" x14ac:dyDescent="0.25">
      <c r="A843" s="6" t="e">
        <f t="array" ref="A843">IF(ROWS(A$2:A843)&gt;COUNTA('2-Merge'!A:A),"",INDEX('2-Merge'!A:A,SMALL(IF('2-Merge'!A$2:A$500&lt;&gt;"",ROW('2-Merge'!A$2:A$500)),ROWS(A$2:A843))))</f>
        <v>#NUM!</v>
      </c>
      <c r="B843" t="e">
        <f t="array" ref="B843">IF(ROWS(B$2:B843)&gt;COUNTA('2-Merge'!A:A),"",INDEX('2-Merge'!B:B,SMALL(IF('2-Merge'!A$2:A$500&lt;&gt;"",ROW('2-Merge'!A$2:A$500)),ROWS(B$2:B843))))</f>
        <v>#NUM!</v>
      </c>
      <c r="C843" t="e">
        <f t="array" ref="C843">IF(ROWS(C$2:C843)&gt;COUNTA('2-Merge'!A:A),"",INDEX('2-Merge'!C:C,SMALL(IF('2-Merge'!A$2:A$500&lt;&gt;"",ROW('2-Merge'!A$2:A$500)),ROWS(C$2:C843))))</f>
        <v>#NUM!</v>
      </c>
      <c r="D843" s="3" t="e">
        <f t="array" ref="D843">IF(ROWS(D$2:D843)&gt;COUNTA('2-Merge'!A:A),"",INDEX('2-Merge'!D:D,SMALL(IF('2-Merge'!A$2:A$500&lt;&gt;"",ROW('2-Merge'!A$2:A$500)),ROWS(D$2:D843))))</f>
        <v>#NUM!</v>
      </c>
      <c r="E843" s="5" t="e">
        <f t="array" ref="E843">IF(ROWS(E$2:E843)&gt;COUNTA('2-Merge'!A:A),"",INDEX('2-Merge'!E:E,SMALL(IF('2-Merge'!A$2:A$500&lt;&gt;"",ROW('2-Merge'!A$2:A$500)),ROWS(E$2:E843))))</f>
        <v>#NUM!</v>
      </c>
      <c r="F843" s="5" t="e">
        <f t="array" ref="F843">IF(ROWS(F$2:F843)&gt;COUNTA('2-Merge'!A:A),"",INDEX('2-Merge'!F:F,SMALL(IF('2-Merge'!A$2:A$500&lt;&gt;"",ROW('2-Merge'!A$2:A$500)),ROWS(F$2:F843))))</f>
        <v>#NUM!</v>
      </c>
      <c r="G843" t="e">
        <f t="array" ref="G843">IF(ROWS(G$2:G843)&gt;COUNTA('2-Merge'!A:A),"",INDEX('2-Merge'!G:G,SMALL(IF('2-Merge'!A$2:A$500&lt;&gt;"",ROW('2-Merge'!A$2:A$500)),ROWS(G$2:G843))))</f>
        <v>#NUM!</v>
      </c>
    </row>
    <row r="844" spans="1:7" x14ac:dyDescent="0.25">
      <c r="A844" s="6" t="e">
        <f t="array" ref="A844">IF(ROWS(A$2:A844)&gt;COUNTA('2-Merge'!A:A),"",INDEX('2-Merge'!A:A,SMALL(IF('2-Merge'!A$2:A$500&lt;&gt;"",ROW('2-Merge'!A$2:A$500)),ROWS(A$2:A844))))</f>
        <v>#NUM!</v>
      </c>
      <c r="B844" t="e">
        <f t="array" ref="B844">IF(ROWS(B$2:B844)&gt;COUNTA('2-Merge'!A:A),"",INDEX('2-Merge'!B:B,SMALL(IF('2-Merge'!A$2:A$500&lt;&gt;"",ROW('2-Merge'!A$2:A$500)),ROWS(B$2:B844))))</f>
        <v>#NUM!</v>
      </c>
      <c r="C844" t="e">
        <f t="array" ref="C844">IF(ROWS(C$2:C844)&gt;COUNTA('2-Merge'!A:A),"",INDEX('2-Merge'!C:C,SMALL(IF('2-Merge'!A$2:A$500&lt;&gt;"",ROW('2-Merge'!A$2:A$500)),ROWS(C$2:C844))))</f>
        <v>#NUM!</v>
      </c>
      <c r="D844" s="3" t="e">
        <f t="array" ref="D844">IF(ROWS(D$2:D844)&gt;COUNTA('2-Merge'!A:A),"",INDEX('2-Merge'!D:D,SMALL(IF('2-Merge'!A$2:A$500&lt;&gt;"",ROW('2-Merge'!A$2:A$500)),ROWS(D$2:D844))))</f>
        <v>#NUM!</v>
      </c>
      <c r="E844" s="5" t="e">
        <f t="array" ref="E844">IF(ROWS(E$2:E844)&gt;COUNTA('2-Merge'!A:A),"",INDEX('2-Merge'!E:E,SMALL(IF('2-Merge'!A$2:A$500&lt;&gt;"",ROW('2-Merge'!A$2:A$500)),ROWS(E$2:E844))))</f>
        <v>#NUM!</v>
      </c>
      <c r="F844" s="5" t="e">
        <f t="array" ref="F844">IF(ROWS(F$2:F844)&gt;COUNTA('2-Merge'!A:A),"",INDEX('2-Merge'!F:F,SMALL(IF('2-Merge'!A$2:A$500&lt;&gt;"",ROW('2-Merge'!A$2:A$500)),ROWS(F$2:F844))))</f>
        <v>#NUM!</v>
      </c>
      <c r="G844" t="e">
        <f t="array" ref="G844">IF(ROWS(G$2:G844)&gt;COUNTA('2-Merge'!A:A),"",INDEX('2-Merge'!G:G,SMALL(IF('2-Merge'!A$2:A$500&lt;&gt;"",ROW('2-Merge'!A$2:A$500)),ROWS(G$2:G844))))</f>
        <v>#NUM!</v>
      </c>
    </row>
    <row r="845" spans="1:7" x14ac:dyDescent="0.25">
      <c r="A845" s="6" t="e">
        <f t="array" ref="A845">IF(ROWS(A$2:A845)&gt;COUNTA('2-Merge'!A:A),"",INDEX('2-Merge'!A:A,SMALL(IF('2-Merge'!A$2:A$500&lt;&gt;"",ROW('2-Merge'!A$2:A$500)),ROWS(A$2:A845))))</f>
        <v>#NUM!</v>
      </c>
      <c r="B845" t="e">
        <f t="array" ref="B845">IF(ROWS(B$2:B845)&gt;COUNTA('2-Merge'!A:A),"",INDEX('2-Merge'!B:B,SMALL(IF('2-Merge'!A$2:A$500&lt;&gt;"",ROW('2-Merge'!A$2:A$500)),ROWS(B$2:B845))))</f>
        <v>#NUM!</v>
      </c>
      <c r="C845" t="e">
        <f t="array" ref="C845">IF(ROWS(C$2:C845)&gt;COUNTA('2-Merge'!A:A),"",INDEX('2-Merge'!C:C,SMALL(IF('2-Merge'!A$2:A$500&lt;&gt;"",ROW('2-Merge'!A$2:A$500)),ROWS(C$2:C845))))</f>
        <v>#NUM!</v>
      </c>
      <c r="D845" s="3" t="e">
        <f t="array" ref="D845">IF(ROWS(D$2:D845)&gt;COUNTA('2-Merge'!A:A),"",INDEX('2-Merge'!D:D,SMALL(IF('2-Merge'!A$2:A$500&lt;&gt;"",ROW('2-Merge'!A$2:A$500)),ROWS(D$2:D845))))</f>
        <v>#NUM!</v>
      </c>
      <c r="E845" s="5" t="e">
        <f t="array" ref="E845">IF(ROWS(E$2:E845)&gt;COUNTA('2-Merge'!A:A),"",INDEX('2-Merge'!E:E,SMALL(IF('2-Merge'!A$2:A$500&lt;&gt;"",ROW('2-Merge'!A$2:A$500)),ROWS(E$2:E845))))</f>
        <v>#NUM!</v>
      </c>
      <c r="F845" s="5" t="e">
        <f t="array" ref="F845">IF(ROWS(F$2:F845)&gt;COUNTA('2-Merge'!A:A),"",INDEX('2-Merge'!F:F,SMALL(IF('2-Merge'!A$2:A$500&lt;&gt;"",ROW('2-Merge'!A$2:A$500)),ROWS(F$2:F845))))</f>
        <v>#NUM!</v>
      </c>
      <c r="G845" t="e">
        <f t="array" ref="G845">IF(ROWS(G$2:G845)&gt;COUNTA('2-Merge'!A:A),"",INDEX('2-Merge'!G:G,SMALL(IF('2-Merge'!A$2:A$500&lt;&gt;"",ROW('2-Merge'!A$2:A$500)),ROWS(G$2:G845))))</f>
        <v>#NUM!</v>
      </c>
    </row>
    <row r="846" spans="1:7" x14ac:dyDescent="0.25">
      <c r="A846" s="6" t="e">
        <f t="array" ref="A846">IF(ROWS(A$2:A846)&gt;COUNTA('2-Merge'!A:A),"",INDEX('2-Merge'!A:A,SMALL(IF('2-Merge'!A$2:A$500&lt;&gt;"",ROW('2-Merge'!A$2:A$500)),ROWS(A$2:A846))))</f>
        <v>#NUM!</v>
      </c>
      <c r="B846" t="e">
        <f t="array" ref="B846">IF(ROWS(B$2:B846)&gt;COUNTA('2-Merge'!A:A),"",INDEX('2-Merge'!B:B,SMALL(IF('2-Merge'!A$2:A$500&lt;&gt;"",ROW('2-Merge'!A$2:A$500)),ROWS(B$2:B846))))</f>
        <v>#NUM!</v>
      </c>
      <c r="C846" t="e">
        <f t="array" ref="C846">IF(ROWS(C$2:C846)&gt;COUNTA('2-Merge'!A:A),"",INDEX('2-Merge'!C:C,SMALL(IF('2-Merge'!A$2:A$500&lt;&gt;"",ROW('2-Merge'!A$2:A$500)),ROWS(C$2:C846))))</f>
        <v>#NUM!</v>
      </c>
      <c r="D846" s="3" t="e">
        <f t="array" ref="D846">IF(ROWS(D$2:D846)&gt;COUNTA('2-Merge'!A:A),"",INDEX('2-Merge'!D:D,SMALL(IF('2-Merge'!A$2:A$500&lt;&gt;"",ROW('2-Merge'!A$2:A$500)),ROWS(D$2:D846))))</f>
        <v>#NUM!</v>
      </c>
      <c r="E846" s="5" t="e">
        <f t="array" ref="E846">IF(ROWS(E$2:E846)&gt;COUNTA('2-Merge'!A:A),"",INDEX('2-Merge'!E:E,SMALL(IF('2-Merge'!A$2:A$500&lt;&gt;"",ROW('2-Merge'!A$2:A$500)),ROWS(E$2:E846))))</f>
        <v>#NUM!</v>
      </c>
      <c r="F846" s="5" t="e">
        <f t="array" ref="F846">IF(ROWS(F$2:F846)&gt;COUNTA('2-Merge'!A:A),"",INDEX('2-Merge'!F:F,SMALL(IF('2-Merge'!A$2:A$500&lt;&gt;"",ROW('2-Merge'!A$2:A$500)),ROWS(F$2:F846))))</f>
        <v>#NUM!</v>
      </c>
      <c r="G846" t="e">
        <f t="array" ref="G846">IF(ROWS(G$2:G846)&gt;COUNTA('2-Merge'!A:A),"",INDEX('2-Merge'!G:G,SMALL(IF('2-Merge'!A$2:A$500&lt;&gt;"",ROW('2-Merge'!A$2:A$500)),ROWS(G$2:G846))))</f>
        <v>#NUM!</v>
      </c>
    </row>
    <row r="847" spans="1:7" x14ac:dyDescent="0.25">
      <c r="A847" s="6" t="e">
        <f t="array" ref="A847">IF(ROWS(A$2:A847)&gt;COUNTA('2-Merge'!A:A),"",INDEX('2-Merge'!A:A,SMALL(IF('2-Merge'!A$2:A$500&lt;&gt;"",ROW('2-Merge'!A$2:A$500)),ROWS(A$2:A847))))</f>
        <v>#NUM!</v>
      </c>
      <c r="B847" t="e">
        <f t="array" ref="B847">IF(ROWS(B$2:B847)&gt;COUNTA('2-Merge'!A:A),"",INDEX('2-Merge'!B:B,SMALL(IF('2-Merge'!A$2:A$500&lt;&gt;"",ROW('2-Merge'!A$2:A$500)),ROWS(B$2:B847))))</f>
        <v>#NUM!</v>
      </c>
      <c r="C847" t="e">
        <f t="array" ref="C847">IF(ROWS(C$2:C847)&gt;COUNTA('2-Merge'!A:A),"",INDEX('2-Merge'!C:C,SMALL(IF('2-Merge'!A$2:A$500&lt;&gt;"",ROW('2-Merge'!A$2:A$500)),ROWS(C$2:C847))))</f>
        <v>#NUM!</v>
      </c>
      <c r="D847" s="3" t="e">
        <f t="array" ref="D847">IF(ROWS(D$2:D847)&gt;COUNTA('2-Merge'!A:A),"",INDEX('2-Merge'!D:D,SMALL(IF('2-Merge'!A$2:A$500&lt;&gt;"",ROW('2-Merge'!A$2:A$500)),ROWS(D$2:D847))))</f>
        <v>#NUM!</v>
      </c>
      <c r="E847" s="5" t="e">
        <f t="array" ref="E847">IF(ROWS(E$2:E847)&gt;COUNTA('2-Merge'!A:A),"",INDEX('2-Merge'!E:E,SMALL(IF('2-Merge'!A$2:A$500&lt;&gt;"",ROW('2-Merge'!A$2:A$500)),ROWS(E$2:E847))))</f>
        <v>#NUM!</v>
      </c>
      <c r="F847" s="5" t="e">
        <f t="array" ref="F847">IF(ROWS(F$2:F847)&gt;COUNTA('2-Merge'!A:A),"",INDEX('2-Merge'!F:F,SMALL(IF('2-Merge'!A$2:A$500&lt;&gt;"",ROW('2-Merge'!A$2:A$500)),ROWS(F$2:F847))))</f>
        <v>#NUM!</v>
      </c>
      <c r="G847" t="e">
        <f t="array" ref="G847">IF(ROWS(G$2:G847)&gt;COUNTA('2-Merge'!A:A),"",INDEX('2-Merge'!G:G,SMALL(IF('2-Merge'!A$2:A$500&lt;&gt;"",ROW('2-Merge'!A$2:A$500)),ROWS(G$2:G847))))</f>
        <v>#NUM!</v>
      </c>
    </row>
    <row r="848" spans="1:7" x14ac:dyDescent="0.25">
      <c r="A848" s="6" t="e">
        <f t="array" ref="A848">IF(ROWS(A$2:A848)&gt;COUNTA('2-Merge'!A:A),"",INDEX('2-Merge'!A:A,SMALL(IF('2-Merge'!A$2:A$500&lt;&gt;"",ROW('2-Merge'!A$2:A$500)),ROWS(A$2:A848))))</f>
        <v>#NUM!</v>
      </c>
      <c r="B848" t="e">
        <f t="array" ref="B848">IF(ROWS(B$2:B848)&gt;COUNTA('2-Merge'!A:A),"",INDEX('2-Merge'!B:B,SMALL(IF('2-Merge'!A$2:A$500&lt;&gt;"",ROW('2-Merge'!A$2:A$500)),ROWS(B$2:B848))))</f>
        <v>#NUM!</v>
      </c>
      <c r="C848" t="e">
        <f t="array" ref="C848">IF(ROWS(C$2:C848)&gt;COUNTA('2-Merge'!A:A),"",INDEX('2-Merge'!C:C,SMALL(IF('2-Merge'!A$2:A$500&lt;&gt;"",ROW('2-Merge'!A$2:A$500)),ROWS(C$2:C848))))</f>
        <v>#NUM!</v>
      </c>
      <c r="D848" s="3" t="e">
        <f t="array" ref="D848">IF(ROWS(D$2:D848)&gt;COUNTA('2-Merge'!A:A),"",INDEX('2-Merge'!D:D,SMALL(IF('2-Merge'!A$2:A$500&lt;&gt;"",ROW('2-Merge'!A$2:A$500)),ROWS(D$2:D848))))</f>
        <v>#NUM!</v>
      </c>
      <c r="E848" s="5" t="e">
        <f t="array" ref="E848">IF(ROWS(E$2:E848)&gt;COUNTA('2-Merge'!A:A),"",INDEX('2-Merge'!E:E,SMALL(IF('2-Merge'!A$2:A$500&lt;&gt;"",ROW('2-Merge'!A$2:A$500)),ROWS(E$2:E848))))</f>
        <v>#NUM!</v>
      </c>
      <c r="F848" s="5" t="e">
        <f t="array" ref="F848">IF(ROWS(F$2:F848)&gt;COUNTA('2-Merge'!A:A),"",INDEX('2-Merge'!F:F,SMALL(IF('2-Merge'!A$2:A$500&lt;&gt;"",ROW('2-Merge'!A$2:A$500)),ROWS(F$2:F848))))</f>
        <v>#NUM!</v>
      </c>
      <c r="G848" t="e">
        <f t="array" ref="G848">IF(ROWS(G$2:G848)&gt;COUNTA('2-Merge'!A:A),"",INDEX('2-Merge'!G:G,SMALL(IF('2-Merge'!A$2:A$500&lt;&gt;"",ROW('2-Merge'!A$2:A$500)),ROWS(G$2:G848))))</f>
        <v>#NUM!</v>
      </c>
    </row>
    <row r="849" spans="1:7" x14ac:dyDescent="0.25">
      <c r="A849" s="6" t="e">
        <f t="array" ref="A849">IF(ROWS(A$2:A849)&gt;COUNTA('2-Merge'!A:A),"",INDEX('2-Merge'!A:A,SMALL(IF('2-Merge'!A$2:A$500&lt;&gt;"",ROW('2-Merge'!A$2:A$500)),ROWS(A$2:A849))))</f>
        <v>#NUM!</v>
      </c>
      <c r="B849" t="e">
        <f t="array" ref="B849">IF(ROWS(B$2:B849)&gt;COUNTA('2-Merge'!A:A),"",INDEX('2-Merge'!B:B,SMALL(IF('2-Merge'!A$2:A$500&lt;&gt;"",ROW('2-Merge'!A$2:A$500)),ROWS(B$2:B849))))</f>
        <v>#NUM!</v>
      </c>
      <c r="C849" t="e">
        <f t="array" ref="C849">IF(ROWS(C$2:C849)&gt;COUNTA('2-Merge'!A:A),"",INDEX('2-Merge'!C:C,SMALL(IF('2-Merge'!A$2:A$500&lt;&gt;"",ROW('2-Merge'!A$2:A$500)),ROWS(C$2:C849))))</f>
        <v>#NUM!</v>
      </c>
      <c r="D849" s="3" t="e">
        <f t="array" ref="D849">IF(ROWS(D$2:D849)&gt;COUNTA('2-Merge'!A:A),"",INDEX('2-Merge'!D:D,SMALL(IF('2-Merge'!A$2:A$500&lt;&gt;"",ROW('2-Merge'!A$2:A$500)),ROWS(D$2:D849))))</f>
        <v>#NUM!</v>
      </c>
      <c r="E849" s="5" t="e">
        <f t="array" ref="E849">IF(ROWS(E$2:E849)&gt;COUNTA('2-Merge'!A:A),"",INDEX('2-Merge'!E:E,SMALL(IF('2-Merge'!A$2:A$500&lt;&gt;"",ROW('2-Merge'!A$2:A$500)),ROWS(E$2:E849))))</f>
        <v>#NUM!</v>
      </c>
      <c r="F849" s="5" t="e">
        <f t="array" ref="F849">IF(ROWS(F$2:F849)&gt;COUNTA('2-Merge'!A:A),"",INDEX('2-Merge'!F:F,SMALL(IF('2-Merge'!A$2:A$500&lt;&gt;"",ROW('2-Merge'!A$2:A$500)),ROWS(F$2:F849))))</f>
        <v>#NUM!</v>
      </c>
      <c r="G849" t="e">
        <f t="array" ref="G849">IF(ROWS(G$2:G849)&gt;COUNTA('2-Merge'!A:A),"",INDEX('2-Merge'!G:G,SMALL(IF('2-Merge'!A$2:A$500&lt;&gt;"",ROW('2-Merge'!A$2:A$500)),ROWS(G$2:G849))))</f>
        <v>#NUM!</v>
      </c>
    </row>
    <row r="850" spans="1:7" x14ac:dyDescent="0.25">
      <c r="A850" s="6" t="e">
        <f t="array" ref="A850">IF(ROWS(A$2:A850)&gt;COUNTA('2-Merge'!A:A),"",INDEX('2-Merge'!A:A,SMALL(IF('2-Merge'!A$2:A$500&lt;&gt;"",ROW('2-Merge'!A$2:A$500)),ROWS(A$2:A850))))</f>
        <v>#NUM!</v>
      </c>
      <c r="B850" t="e">
        <f t="array" ref="B850">IF(ROWS(B$2:B850)&gt;COUNTA('2-Merge'!A:A),"",INDEX('2-Merge'!B:B,SMALL(IF('2-Merge'!A$2:A$500&lt;&gt;"",ROW('2-Merge'!A$2:A$500)),ROWS(B$2:B850))))</f>
        <v>#NUM!</v>
      </c>
      <c r="C850" t="e">
        <f t="array" ref="C850">IF(ROWS(C$2:C850)&gt;COUNTA('2-Merge'!A:A),"",INDEX('2-Merge'!C:C,SMALL(IF('2-Merge'!A$2:A$500&lt;&gt;"",ROW('2-Merge'!A$2:A$500)),ROWS(C$2:C850))))</f>
        <v>#NUM!</v>
      </c>
      <c r="D850" s="3" t="e">
        <f t="array" ref="D850">IF(ROWS(D$2:D850)&gt;COUNTA('2-Merge'!A:A),"",INDEX('2-Merge'!D:D,SMALL(IF('2-Merge'!A$2:A$500&lt;&gt;"",ROW('2-Merge'!A$2:A$500)),ROWS(D$2:D850))))</f>
        <v>#NUM!</v>
      </c>
      <c r="E850" s="5" t="e">
        <f t="array" ref="E850">IF(ROWS(E$2:E850)&gt;COUNTA('2-Merge'!A:A),"",INDEX('2-Merge'!E:E,SMALL(IF('2-Merge'!A$2:A$500&lt;&gt;"",ROW('2-Merge'!A$2:A$500)),ROWS(E$2:E850))))</f>
        <v>#NUM!</v>
      </c>
      <c r="F850" s="5" t="e">
        <f t="array" ref="F850">IF(ROWS(F$2:F850)&gt;COUNTA('2-Merge'!A:A),"",INDEX('2-Merge'!F:F,SMALL(IF('2-Merge'!A$2:A$500&lt;&gt;"",ROW('2-Merge'!A$2:A$500)),ROWS(F$2:F850))))</f>
        <v>#NUM!</v>
      </c>
      <c r="G850" t="e">
        <f t="array" ref="G850">IF(ROWS(G$2:G850)&gt;COUNTA('2-Merge'!A:A),"",INDEX('2-Merge'!G:G,SMALL(IF('2-Merge'!A$2:A$500&lt;&gt;"",ROW('2-Merge'!A$2:A$500)),ROWS(G$2:G850))))</f>
        <v>#NUM!</v>
      </c>
    </row>
    <row r="851" spans="1:7" x14ac:dyDescent="0.25">
      <c r="A851" s="6" t="e">
        <f t="array" ref="A851">IF(ROWS(A$2:A851)&gt;COUNTA('2-Merge'!A:A),"",INDEX('2-Merge'!A:A,SMALL(IF('2-Merge'!A$2:A$500&lt;&gt;"",ROW('2-Merge'!A$2:A$500)),ROWS(A$2:A851))))</f>
        <v>#NUM!</v>
      </c>
      <c r="B851" t="e">
        <f t="array" ref="B851">IF(ROWS(B$2:B851)&gt;COUNTA('2-Merge'!A:A),"",INDEX('2-Merge'!B:B,SMALL(IF('2-Merge'!A$2:A$500&lt;&gt;"",ROW('2-Merge'!A$2:A$500)),ROWS(B$2:B851))))</f>
        <v>#NUM!</v>
      </c>
      <c r="C851" t="e">
        <f t="array" ref="C851">IF(ROWS(C$2:C851)&gt;COUNTA('2-Merge'!A:A),"",INDEX('2-Merge'!C:C,SMALL(IF('2-Merge'!A$2:A$500&lt;&gt;"",ROW('2-Merge'!A$2:A$500)),ROWS(C$2:C851))))</f>
        <v>#NUM!</v>
      </c>
      <c r="D851" s="3" t="e">
        <f t="array" ref="D851">IF(ROWS(D$2:D851)&gt;COUNTA('2-Merge'!A:A),"",INDEX('2-Merge'!D:D,SMALL(IF('2-Merge'!A$2:A$500&lt;&gt;"",ROW('2-Merge'!A$2:A$500)),ROWS(D$2:D851))))</f>
        <v>#NUM!</v>
      </c>
      <c r="E851" s="5" t="e">
        <f t="array" ref="E851">IF(ROWS(E$2:E851)&gt;COUNTA('2-Merge'!A:A),"",INDEX('2-Merge'!E:E,SMALL(IF('2-Merge'!A$2:A$500&lt;&gt;"",ROW('2-Merge'!A$2:A$500)),ROWS(E$2:E851))))</f>
        <v>#NUM!</v>
      </c>
      <c r="F851" s="5" t="e">
        <f t="array" ref="F851">IF(ROWS(F$2:F851)&gt;COUNTA('2-Merge'!A:A),"",INDEX('2-Merge'!F:F,SMALL(IF('2-Merge'!A$2:A$500&lt;&gt;"",ROW('2-Merge'!A$2:A$500)),ROWS(F$2:F851))))</f>
        <v>#NUM!</v>
      </c>
      <c r="G851" t="e">
        <f t="array" ref="G851">IF(ROWS(G$2:G851)&gt;COUNTA('2-Merge'!A:A),"",INDEX('2-Merge'!G:G,SMALL(IF('2-Merge'!A$2:A$500&lt;&gt;"",ROW('2-Merge'!A$2:A$500)),ROWS(G$2:G851))))</f>
        <v>#NUM!</v>
      </c>
    </row>
    <row r="852" spans="1:7" x14ac:dyDescent="0.25">
      <c r="A852" s="6" t="e">
        <f t="array" ref="A852">IF(ROWS(A$2:A852)&gt;COUNTA('2-Merge'!A:A),"",INDEX('2-Merge'!A:A,SMALL(IF('2-Merge'!A$2:A$500&lt;&gt;"",ROW('2-Merge'!A$2:A$500)),ROWS(A$2:A852))))</f>
        <v>#NUM!</v>
      </c>
      <c r="B852" t="e">
        <f t="array" ref="B852">IF(ROWS(B$2:B852)&gt;COUNTA('2-Merge'!A:A),"",INDEX('2-Merge'!B:B,SMALL(IF('2-Merge'!A$2:A$500&lt;&gt;"",ROW('2-Merge'!A$2:A$500)),ROWS(B$2:B852))))</f>
        <v>#NUM!</v>
      </c>
      <c r="C852" t="e">
        <f t="array" ref="C852">IF(ROWS(C$2:C852)&gt;COUNTA('2-Merge'!A:A),"",INDEX('2-Merge'!C:C,SMALL(IF('2-Merge'!A$2:A$500&lt;&gt;"",ROW('2-Merge'!A$2:A$500)),ROWS(C$2:C852))))</f>
        <v>#NUM!</v>
      </c>
      <c r="D852" s="3" t="e">
        <f t="array" ref="D852">IF(ROWS(D$2:D852)&gt;COUNTA('2-Merge'!A:A),"",INDEX('2-Merge'!D:D,SMALL(IF('2-Merge'!A$2:A$500&lt;&gt;"",ROW('2-Merge'!A$2:A$500)),ROWS(D$2:D852))))</f>
        <v>#NUM!</v>
      </c>
      <c r="E852" s="5" t="e">
        <f t="array" ref="E852">IF(ROWS(E$2:E852)&gt;COUNTA('2-Merge'!A:A),"",INDEX('2-Merge'!E:E,SMALL(IF('2-Merge'!A$2:A$500&lt;&gt;"",ROW('2-Merge'!A$2:A$500)),ROWS(E$2:E852))))</f>
        <v>#NUM!</v>
      </c>
      <c r="F852" s="5" t="e">
        <f t="array" ref="F852">IF(ROWS(F$2:F852)&gt;COUNTA('2-Merge'!A:A),"",INDEX('2-Merge'!F:F,SMALL(IF('2-Merge'!A$2:A$500&lt;&gt;"",ROW('2-Merge'!A$2:A$500)),ROWS(F$2:F852))))</f>
        <v>#NUM!</v>
      </c>
      <c r="G852" t="e">
        <f t="array" ref="G852">IF(ROWS(G$2:G852)&gt;COUNTA('2-Merge'!A:A),"",INDEX('2-Merge'!G:G,SMALL(IF('2-Merge'!A$2:A$500&lt;&gt;"",ROW('2-Merge'!A$2:A$500)),ROWS(G$2:G852))))</f>
        <v>#NUM!</v>
      </c>
    </row>
    <row r="853" spans="1:7" x14ac:dyDescent="0.25">
      <c r="A853" s="6" t="e">
        <f t="array" ref="A853">IF(ROWS(A$2:A853)&gt;COUNTA('2-Merge'!A:A),"",INDEX('2-Merge'!A:A,SMALL(IF('2-Merge'!A$2:A$500&lt;&gt;"",ROW('2-Merge'!A$2:A$500)),ROWS(A$2:A853))))</f>
        <v>#NUM!</v>
      </c>
      <c r="B853" t="e">
        <f t="array" ref="B853">IF(ROWS(B$2:B853)&gt;COUNTA('2-Merge'!A:A),"",INDEX('2-Merge'!B:B,SMALL(IF('2-Merge'!A$2:A$500&lt;&gt;"",ROW('2-Merge'!A$2:A$500)),ROWS(B$2:B853))))</f>
        <v>#NUM!</v>
      </c>
      <c r="C853" t="e">
        <f t="array" ref="C853">IF(ROWS(C$2:C853)&gt;COUNTA('2-Merge'!A:A),"",INDEX('2-Merge'!C:C,SMALL(IF('2-Merge'!A$2:A$500&lt;&gt;"",ROW('2-Merge'!A$2:A$500)),ROWS(C$2:C853))))</f>
        <v>#NUM!</v>
      </c>
      <c r="D853" s="3" t="e">
        <f t="array" ref="D853">IF(ROWS(D$2:D853)&gt;COUNTA('2-Merge'!A:A),"",INDEX('2-Merge'!D:D,SMALL(IF('2-Merge'!A$2:A$500&lt;&gt;"",ROW('2-Merge'!A$2:A$500)),ROWS(D$2:D853))))</f>
        <v>#NUM!</v>
      </c>
      <c r="E853" s="5" t="e">
        <f t="array" ref="E853">IF(ROWS(E$2:E853)&gt;COUNTA('2-Merge'!A:A),"",INDEX('2-Merge'!E:E,SMALL(IF('2-Merge'!A$2:A$500&lt;&gt;"",ROW('2-Merge'!A$2:A$500)),ROWS(E$2:E853))))</f>
        <v>#NUM!</v>
      </c>
      <c r="F853" s="5" t="e">
        <f t="array" ref="F853">IF(ROWS(F$2:F853)&gt;COUNTA('2-Merge'!A:A),"",INDEX('2-Merge'!F:F,SMALL(IF('2-Merge'!A$2:A$500&lt;&gt;"",ROW('2-Merge'!A$2:A$500)),ROWS(F$2:F853))))</f>
        <v>#NUM!</v>
      </c>
      <c r="G853" t="e">
        <f t="array" ref="G853">IF(ROWS(G$2:G853)&gt;COUNTA('2-Merge'!A:A),"",INDEX('2-Merge'!G:G,SMALL(IF('2-Merge'!A$2:A$500&lt;&gt;"",ROW('2-Merge'!A$2:A$500)),ROWS(G$2:G853))))</f>
        <v>#NUM!</v>
      </c>
    </row>
    <row r="854" spans="1:7" x14ac:dyDescent="0.25">
      <c r="A854" s="6" t="e">
        <f t="array" ref="A854">IF(ROWS(A$2:A854)&gt;COUNTA('2-Merge'!A:A),"",INDEX('2-Merge'!A:A,SMALL(IF('2-Merge'!A$2:A$500&lt;&gt;"",ROW('2-Merge'!A$2:A$500)),ROWS(A$2:A854))))</f>
        <v>#NUM!</v>
      </c>
      <c r="B854" t="e">
        <f t="array" ref="B854">IF(ROWS(B$2:B854)&gt;COUNTA('2-Merge'!A:A),"",INDEX('2-Merge'!B:B,SMALL(IF('2-Merge'!A$2:A$500&lt;&gt;"",ROW('2-Merge'!A$2:A$500)),ROWS(B$2:B854))))</f>
        <v>#NUM!</v>
      </c>
      <c r="C854" t="e">
        <f t="array" ref="C854">IF(ROWS(C$2:C854)&gt;COUNTA('2-Merge'!A:A),"",INDEX('2-Merge'!C:C,SMALL(IF('2-Merge'!A$2:A$500&lt;&gt;"",ROW('2-Merge'!A$2:A$500)),ROWS(C$2:C854))))</f>
        <v>#NUM!</v>
      </c>
      <c r="D854" s="3" t="e">
        <f t="array" ref="D854">IF(ROWS(D$2:D854)&gt;COUNTA('2-Merge'!A:A),"",INDEX('2-Merge'!D:D,SMALL(IF('2-Merge'!A$2:A$500&lt;&gt;"",ROW('2-Merge'!A$2:A$500)),ROWS(D$2:D854))))</f>
        <v>#NUM!</v>
      </c>
      <c r="E854" s="5" t="e">
        <f t="array" ref="E854">IF(ROWS(E$2:E854)&gt;COUNTA('2-Merge'!A:A),"",INDEX('2-Merge'!E:E,SMALL(IF('2-Merge'!A$2:A$500&lt;&gt;"",ROW('2-Merge'!A$2:A$500)),ROWS(E$2:E854))))</f>
        <v>#NUM!</v>
      </c>
      <c r="F854" s="5" t="e">
        <f t="array" ref="F854">IF(ROWS(F$2:F854)&gt;COUNTA('2-Merge'!A:A),"",INDEX('2-Merge'!F:F,SMALL(IF('2-Merge'!A$2:A$500&lt;&gt;"",ROW('2-Merge'!A$2:A$500)),ROWS(F$2:F854))))</f>
        <v>#NUM!</v>
      </c>
      <c r="G854" t="e">
        <f t="array" ref="G854">IF(ROWS(G$2:G854)&gt;COUNTA('2-Merge'!A:A),"",INDEX('2-Merge'!G:G,SMALL(IF('2-Merge'!A$2:A$500&lt;&gt;"",ROW('2-Merge'!A$2:A$500)),ROWS(G$2:G854))))</f>
        <v>#NUM!</v>
      </c>
    </row>
    <row r="855" spans="1:7" x14ac:dyDescent="0.25">
      <c r="A855" s="6" t="e">
        <f t="array" ref="A855">IF(ROWS(A$2:A855)&gt;COUNTA('2-Merge'!A:A),"",INDEX('2-Merge'!A:A,SMALL(IF('2-Merge'!A$2:A$500&lt;&gt;"",ROW('2-Merge'!A$2:A$500)),ROWS(A$2:A855))))</f>
        <v>#NUM!</v>
      </c>
      <c r="B855" t="e">
        <f t="array" ref="B855">IF(ROWS(B$2:B855)&gt;COUNTA('2-Merge'!A:A),"",INDEX('2-Merge'!B:B,SMALL(IF('2-Merge'!A$2:A$500&lt;&gt;"",ROW('2-Merge'!A$2:A$500)),ROWS(B$2:B855))))</f>
        <v>#NUM!</v>
      </c>
      <c r="C855" t="e">
        <f t="array" ref="C855">IF(ROWS(C$2:C855)&gt;COUNTA('2-Merge'!A:A),"",INDEX('2-Merge'!C:C,SMALL(IF('2-Merge'!A$2:A$500&lt;&gt;"",ROW('2-Merge'!A$2:A$500)),ROWS(C$2:C855))))</f>
        <v>#NUM!</v>
      </c>
      <c r="D855" s="3" t="e">
        <f t="array" ref="D855">IF(ROWS(D$2:D855)&gt;COUNTA('2-Merge'!A:A),"",INDEX('2-Merge'!D:D,SMALL(IF('2-Merge'!A$2:A$500&lt;&gt;"",ROW('2-Merge'!A$2:A$500)),ROWS(D$2:D855))))</f>
        <v>#NUM!</v>
      </c>
      <c r="E855" s="5" t="e">
        <f t="array" ref="E855">IF(ROWS(E$2:E855)&gt;COUNTA('2-Merge'!A:A),"",INDEX('2-Merge'!E:E,SMALL(IF('2-Merge'!A$2:A$500&lt;&gt;"",ROW('2-Merge'!A$2:A$500)),ROWS(E$2:E855))))</f>
        <v>#NUM!</v>
      </c>
      <c r="F855" s="5" t="e">
        <f t="array" ref="F855">IF(ROWS(F$2:F855)&gt;COUNTA('2-Merge'!A:A),"",INDEX('2-Merge'!F:F,SMALL(IF('2-Merge'!A$2:A$500&lt;&gt;"",ROW('2-Merge'!A$2:A$500)),ROWS(F$2:F855))))</f>
        <v>#NUM!</v>
      </c>
      <c r="G855" t="e">
        <f t="array" ref="G855">IF(ROWS(G$2:G855)&gt;COUNTA('2-Merge'!A:A),"",INDEX('2-Merge'!G:G,SMALL(IF('2-Merge'!A$2:A$500&lt;&gt;"",ROW('2-Merge'!A$2:A$500)),ROWS(G$2:G855))))</f>
        <v>#NUM!</v>
      </c>
    </row>
    <row r="856" spans="1:7" x14ac:dyDescent="0.25">
      <c r="A856" s="6" t="e">
        <f t="array" ref="A856">IF(ROWS(A$2:A856)&gt;COUNTA('2-Merge'!A:A),"",INDEX('2-Merge'!A:A,SMALL(IF('2-Merge'!A$2:A$500&lt;&gt;"",ROW('2-Merge'!A$2:A$500)),ROWS(A$2:A856))))</f>
        <v>#NUM!</v>
      </c>
      <c r="B856" t="e">
        <f t="array" ref="B856">IF(ROWS(B$2:B856)&gt;COUNTA('2-Merge'!A:A),"",INDEX('2-Merge'!B:B,SMALL(IF('2-Merge'!A$2:A$500&lt;&gt;"",ROW('2-Merge'!A$2:A$500)),ROWS(B$2:B856))))</f>
        <v>#NUM!</v>
      </c>
      <c r="C856" t="e">
        <f t="array" ref="C856">IF(ROWS(C$2:C856)&gt;COUNTA('2-Merge'!A:A),"",INDEX('2-Merge'!C:C,SMALL(IF('2-Merge'!A$2:A$500&lt;&gt;"",ROW('2-Merge'!A$2:A$500)),ROWS(C$2:C856))))</f>
        <v>#NUM!</v>
      </c>
      <c r="D856" s="3" t="e">
        <f t="array" ref="D856">IF(ROWS(D$2:D856)&gt;COUNTA('2-Merge'!A:A),"",INDEX('2-Merge'!D:D,SMALL(IF('2-Merge'!A$2:A$500&lt;&gt;"",ROW('2-Merge'!A$2:A$500)),ROWS(D$2:D856))))</f>
        <v>#NUM!</v>
      </c>
      <c r="E856" s="5" t="e">
        <f t="array" ref="E856">IF(ROWS(E$2:E856)&gt;COUNTA('2-Merge'!A:A),"",INDEX('2-Merge'!E:E,SMALL(IF('2-Merge'!A$2:A$500&lt;&gt;"",ROW('2-Merge'!A$2:A$500)),ROWS(E$2:E856))))</f>
        <v>#NUM!</v>
      </c>
      <c r="F856" s="5" t="e">
        <f t="array" ref="F856">IF(ROWS(F$2:F856)&gt;COUNTA('2-Merge'!A:A),"",INDEX('2-Merge'!F:F,SMALL(IF('2-Merge'!A$2:A$500&lt;&gt;"",ROW('2-Merge'!A$2:A$500)),ROWS(F$2:F856))))</f>
        <v>#NUM!</v>
      </c>
      <c r="G856" t="e">
        <f t="array" ref="G856">IF(ROWS(G$2:G856)&gt;COUNTA('2-Merge'!A:A),"",INDEX('2-Merge'!G:G,SMALL(IF('2-Merge'!A$2:A$500&lt;&gt;"",ROW('2-Merge'!A$2:A$500)),ROWS(G$2:G856))))</f>
        <v>#NUM!</v>
      </c>
    </row>
    <row r="857" spans="1:7" x14ac:dyDescent="0.25">
      <c r="A857" s="6" t="e">
        <f t="array" ref="A857">IF(ROWS(A$2:A857)&gt;COUNTA('2-Merge'!A:A),"",INDEX('2-Merge'!A:A,SMALL(IF('2-Merge'!A$2:A$500&lt;&gt;"",ROW('2-Merge'!A$2:A$500)),ROWS(A$2:A857))))</f>
        <v>#NUM!</v>
      </c>
      <c r="B857" t="e">
        <f t="array" ref="B857">IF(ROWS(B$2:B857)&gt;COUNTA('2-Merge'!A:A),"",INDEX('2-Merge'!B:B,SMALL(IF('2-Merge'!A$2:A$500&lt;&gt;"",ROW('2-Merge'!A$2:A$500)),ROWS(B$2:B857))))</f>
        <v>#NUM!</v>
      </c>
      <c r="C857" t="e">
        <f t="array" ref="C857">IF(ROWS(C$2:C857)&gt;COUNTA('2-Merge'!A:A),"",INDEX('2-Merge'!C:C,SMALL(IF('2-Merge'!A$2:A$500&lt;&gt;"",ROW('2-Merge'!A$2:A$500)),ROWS(C$2:C857))))</f>
        <v>#NUM!</v>
      </c>
      <c r="D857" s="3" t="e">
        <f t="array" ref="D857">IF(ROWS(D$2:D857)&gt;COUNTA('2-Merge'!A:A),"",INDEX('2-Merge'!D:D,SMALL(IF('2-Merge'!A$2:A$500&lt;&gt;"",ROW('2-Merge'!A$2:A$500)),ROWS(D$2:D857))))</f>
        <v>#NUM!</v>
      </c>
      <c r="E857" s="5" t="e">
        <f t="array" ref="E857">IF(ROWS(E$2:E857)&gt;COUNTA('2-Merge'!A:A),"",INDEX('2-Merge'!E:E,SMALL(IF('2-Merge'!A$2:A$500&lt;&gt;"",ROW('2-Merge'!A$2:A$500)),ROWS(E$2:E857))))</f>
        <v>#NUM!</v>
      </c>
      <c r="F857" s="5" t="e">
        <f t="array" ref="F857">IF(ROWS(F$2:F857)&gt;COUNTA('2-Merge'!A:A),"",INDEX('2-Merge'!F:F,SMALL(IF('2-Merge'!A$2:A$500&lt;&gt;"",ROW('2-Merge'!A$2:A$500)),ROWS(F$2:F857))))</f>
        <v>#NUM!</v>
      </c>
      <c r="G857" t="e">
        <f t="array" ref="G857">IF(ROWS(G$2:G857)&gt;COUNTA('2-Merge'!A:A),"",INDEX('2-Merge'!G:G,SMALL(IF('2-Merge'!A$2:A$500&lt;&gt;"",ROW('2-Merge'!A$2:A$500)),ROWS(G$2:G857))))</f>
        <v>#NUM!</v>
      </c>
    </row>
    <row r="858" spans="1:7" x14ac:dyDescent="0.25">
      <c r="A858" s="6" t="e">
        <f t="array" ref="A858">IF(ROWS(A$2:A858)&gt;COUNTA('2-Merge'!A:A),"",INDEX('2-Merge'!A:A,SMALL(IF('2-Merge'!A$2:A$500&lt;&gt;"",ROW('2-Merge'!A$2:A$500)),ROWS(A$2:A858))))</f>
        <v>#NUM!</v>
      </c>
      <c r="B858" t="e">
        <f t="array" ref="B858">IF(ROWS(B$2:B858)&gt;COUNTA('2-Merge'!A:A),"",INDEX('2-Merge'!B:B,SMALL(IF('2-Merge'!A$2:A$500&lt;&gt;"",ROW('2-Merge'!A$2:A$500)),ROWS(B$2:B858))))</f>
        <v>#NUM!</v>
      </c>
      <c r="C858" t="e">
        <f t="array" ref="C858">IF(ROWS(C$2:C858)&gt;COUNTA('2-Merge'!A:A),"",INDEX('2-Merge'!C:C,SMALL(IF('2-Merge'!A$2:A$500&lt;&gt;"",ROW('2-Merge'!A$2:A$500)),ROWS(C$2:C858))))</f>
        <v>#NUM!</v>
      </c>
      <c r="D858" s="3" t="e">
        <f t="array" ref="D858">IF(ROWS(D$2:D858)&gt;COUNTA('2-Merge'!A:A),"",INDEX('2-Merge'!D:D,SMALL(IF('2-Merge'!A$2:A$500&lt;&gt;"",ROW('2-Merge'!A$2:A$500)),ROWS(D$2:D858))))</f>
        <v>#NUM!</v>
      </c>
      <c r="E858" s="5" t="e">
        <f t="array" ref="E858">IF(ROWS(E$2:E858)&gt;COUNTA('2-Merge'!A:A),"",INDEX('2-Merge'!E:E,SMALL(IF('2-Merge'!A$2:A$500&lt;&gt;"",ROW('2-Merge'!A$2:A$500)),ROWS(E$2:E858))))</f>
        <v>#NUM!</v>
      </c>
      <c r="F858" s="5" t="e">
        <f t="array" ref="F858">IF(ROWS(F$2:F858)&gt;COUNTA('2-Merge'!A:A),"",INDEX('2-Merge'!F:F,SMALL(IF('2-Merge'!A$2:A$500&lt;&gt;"",ROW('2-Merge'!A$2:A$500)),ROWS(F$2:F858))))</f>
        <v>#NUM!</v>
      </c>
      <c r="G858" t="e">
        <f t="array" ref="G858">IF(ROWS(G$2:G858)&gt;COUNTA('2-Merge'!A:A),"",INDEX('2-Merge'!G:G,SMALL(IF('2-Merge'!A$2:A$500&lt;&gt;"",ROW('2-Merge'!A$2:A$500)),ROWS(G$2:G858))))</f>
        <v>#NUM!</v>
      </c>
    </row>
    <row r="859" spans="1:7" x14ac:dyDescent="0.25">
      <c r="A859" s="6" t="e">
        <f t="array" ref="A859">IF(ROWS(A$2:A859)&gt;COUNTA('2-Merge'!A:A),"",INDEX('2-Merge'!A:A,SMALL(IF('2-Merge'!A$2:A$500&lt;&gt;"",ROW('2-Merge'!A$2:A$500)),ROWS(A$2:A859))))</f>
        <v>#NUM!</v>
      </c>
      <c r="B859" t="e">
        <f t="array" ref="B859">IF(ROWS(B$2:B859)&gt;COUNTA('2-Merge'!A:A),"",INDEX('2-Merge'!B:B,SMALL(IF('2-Merge'!A$2:A$500&lt;&gt;"",ROW('2-Merge'!A$2:A$500)),ROWS(B$2:B859))))</f>
        <v>#NUM!</v>
      </c>
      <c r="C859" t="e">
        <f t="array" ref="C859">IF(ROWS(C$2:C859)&gt;COUNTA('2-Merge'!A:A),"",INDEX('2-Merge'!C:C,SMALL(IF('2-Merge'!A$2:A$500&lt;&gt;"",ROW('2-Merge'!A$2:A$500)),ROWS(C$2:C859))))</f>
        <v>#NUM!</v>
      </c>
      <c r="D859" s="3" t="e">
        <f t="array" ref="D859">IF(ROWS(D$2:D859)&gt;COUNTA('2-Merge'!A:A),"",INDEX('2-Merge'!D:D,SMALL(IF('2-Merge'!A$2:A$500&lt;&gt;"",ROW('2-Merge'!A$2:A$500)),ROWS(D$2:D859))))</f>
        <v>#NUM!</v>
      </c>
      <c r="E859" s="5" t="e">
        <f t="array" ref="E859">IF(ROWS(E$2:E859)&gt;COUNTA('2-Merge'!A:A),"",INDEX('2-Merge'!E:E,SMALL(IF('2-Merge'!A$2:A$500&lt;&gt;"",ROW('2-Merge'!A$2:A$500)),ROWS(E$2:E859))))</f>
        <v>#NUM!</v>
      </c>
      <c r="F859" s="5" t="e">
        <f t="array" ref="F859">IF(ROWS(F$2:F859)&gt;COUNTA('2-Merge'!A:A),"",INDEX('2-Merge'!F:F,SMALL(IF('2-Merge'!A$2:A$500&lt;&gt;"",ROW('2-Merge'!A$2:A$500)),ROWS(F$2:F859))))</f>
        <v>#NUM!</v>
      </c>
      <c r="G859" t="e">
        <f t="array" ref="G859">IF(ROWS(G$2:G859)&gt;COUNTA('2-Merge'!A:A),"",INDEX('2-Merge'!G:G,SMALL(IF('2-Merge'!A$2:A$500&lt;&gt;"",ROW('2-Merge'!A$2:A$500)),ROWS(G$2:G859))))</f>
        <v>#NUM!</v>
      </c>
    </row>
    <row r="860" spans="1:7" x14ac:dyDescent="0.25">
      <c r="A860" s="6" t="e">
        <f t="array" ref="A860">IF(ROWS(A$2:A860)&gt;COUNTA('2-Merge'!A:A),"",INDEX('2-Merge'!A:A,SMALL(IF('2-Merge'!A$2:A$500&lt;&gt;"",ROW('2-Merge'!A$2:A$500)),ROWS(A$2:A860))))</f>
        <v>#NUM!</v>
      </c>
      <c r="B860" t="e">
        <f t="array" ref="B860">IF(ROWS(B$2:B860)&gt;COUNTA('2-Merge'!A:A),"",INDEX('2-Merge'!B:B,SMALL(IF('2-Merge'!A$2:A$500&lt;&gt;"",ROW('2-Merge'!A$2:A$500)),ROWS(B$2:B860))))</f>
        <v>#NUM!</v>
      </c>
      <c r="C860" t="e">
        <f t="array" ref="C860">IF(ROWS(C$2:C860)&gt;COUNTA('2-Merge'!A:A),"",INDEX('2-Merge'!C:C,SMALL(IF('2-Merge'!A$2:A$500&lt;&gt;"",ROW('2-Merge'!A$2:A$500)),ROWS(C$2:C860))))</f>
        <v>#NUM!</v>
      </c>
      <c r="D860" s="3" t="e">
        <f t="array" ref="D860">IF(ROWS(D$2:D860)&gt;COUNTA('2-Merge'!A:A),"",INDEX('2-Merge'!D:D,SMALL(IF('2-Merge'!A$2:A$500&lt;&gt;"",ROW('2-Merge'!A$2:A$500)),ROWS(D$2:D860))))</f>
        <v>#NUM!</v>
      </c>
      <c r="E860" s="5" t="e">
        <f t="array" ref="E860">IF(ROWS(E$2:E860)&gt;COUNTA('2-Merge'!A:A),"",INDEX('2-Merge'!E:E,SMALL(IF('2-Merge'!A$2:A$500&lt;&gt;"",ROW('2-Merge'!A$2:A$500)),ROWS(E$2:E860))))</f>
        <v>#NUM!</v>
      </c>
      <c r="F860" s="5" t="e">
        <f t="array" ref="F860">IF(ROWS(F$2:F860)&gt;COUNTA('2-Merge'!A:A),"",INDEX('2-Merge'!F:F,SMALL(IF('2-Merge'!A$2:A$500&lt;&gt;"",ROW('2-Merge'!A$2:A$500)),ROWS(F$2:F860))))</f>
        <v>#NUM!</v>
      </c>
      <c r="G860" t="e">
        <f t="array" ref="G860">IF(ROWS(G$2:G860)&gt;COUNTA('2-Merge'!A:A),"",INDEX('2-Merge'!G:G,SMALL(IF('2-Merge'!A$2:A$500&lt;&gt;"",ROW('2-Merge'!A$2:A$500)),ROWS(G$2:G860))))</f>
        <v>#NUM!</v>
      </c>
    </row>
    <row r="861" spans="1:7" x14ac:dyDescent="0.25">
      <c r="A861" s="6" t="e">
        <f t="array" ref="A861">IF(ROWS(A$2:A861)&gt;COUNTA('2-Merge'!A:A),"",INDEX('2-Merge'!A:A,SMALL(IF('2-Merge'!A$2:A$500&lt;&gt;"",ROW('2-Merge'!A$2:A$500)),ROWS(A$2:A861))))</f>
        <v>#NUM!</v>
      </c>
      <c r="B861" t="e">
        <f t="array" ref="B861">IF(ROWS(B$2:B861)&gt;COUNTA('2-Merge'!A:A),"",INDEX('2-Merge'!B:B,SMALL(IF('2-Merge'!A$2:A$500&lt;&gt;"",ROW('2-Merge'!A$2:A$500)),ROWS(B$2:B861))))</f>
        <v>#NUM!</v>
      </c>
      <c r="C861" t="e">
        <f t="array" ref="C861">IF(ROWS(C$2:C861)&gt;COUNTA('2-Merge'!A:A),"",INDEX('2-Merge'!C:C,SMALL(IF('2-Merge'!A$2:A$500&lt;&gt;"",ROW('2-Merge'!A$2:A$500)),ROWS(C$2:C861))))</f>
        <v>#NUM!</v>
      </c>
      <c r="D861" s="3" t="e">
        <f t="array" ref="D861">IF(ROWS(D$2:D861)&gt;COUNTA('2-Merge'!A:A),"",INDEX('2-Merge'!D:D,SMALL(IF('2-Merge'!A$2:A$500&lt;&gt;"",ROW('2-Merge'!A$2:A$500)),ROWS(D$2:D861))))</f>
        <v>#NUM!</v>
      </c>
      <c r="E861" s="5" t="e">
        <f t="array" ref="E861">IF(ROWS(E$2:E861)&gt;COUNTA('2-Merge'!A:A),"",INDEX('2-Merge'!E:E,SMALL(IF('2-Merge'!A$2:A$500&lt;&gt;"",ROW('2-Merge'!A$2:A$500)),ROWS(E$2:E861))))</f>
        <v>#NUM!</v>
      </c>
      <c r="F861" s="5" t="e">
        <f t="array" ref="F861">IF(ROWS(F$2:F861)&gt;COUNTA('2-Merge'!A:A),"",INDEX('2-Merge'!F:F,SMALL(IF('2-Merge'!A$2:A$500&lt;&gt;"",ROW('2-Merge'!A$2:A$500)),ROWS(F$2:F861))))</f>
        <v>#NUM!</v>
      </c>
      <c r="G861" t="e">
        <f t="array" ref="G861">IF(ROWS(G$2:G861)&gt;COUNTA('2-Merge'!A:A),"",INDEX('2-Merge'!G:G,SMALL(IF('2-Merge'!A$2:A$500&lt;&gt;"",ROW('2-Merge'!A$2:A$500)),ROWS(G$2:G861))))</f>
        <v>#NUM!</v>
      </c>
    </row>
    <row r="862" spans="1:7" x14ac:dyDescent="0.25">
      <c r="A862" s="6" t="e">
        <f t="array" ref="A862">IF(ROWS(A$2:A862)&gt;COUNTA('2-Merge'!A:A),"",INDEX('2-Merge'!A:A,SMALL(IF('2-Merge'!A$2:A$500&lt;&gt;"",ROW('2-Merge'!A$2:A$500)),ROWS(A$2:A862))))</f>
        <v>#NUM!</v>
      </c>
      <c r="B862" t="e">
        <f t="array" ref="B862">IF(ROWS(B$2:B862)&gt;COUNTA('2-Merge'!A:A),"",INDEX('2-Merge'!B:B,SMALL(IF('2-Merge'!A$2:A$500&lt;&gt;"",ROW('2-Merge'!A$2:A$500)),ROWS(B$2:B862))))</f>
        <v>#NUM!</v>
      </c>
      <c r="C862" t="e">
        <f t="array" ref="C862">IF(ROWS(C$2:C862)&gt;COUNTA('2-Merge'!A:A),"",INDEX('2-Merge'!C:C,SMALL(IF('2-Merge'!A$2:A$500&lt;&gt;"",ROW('2-Merge'!A$2:A$500)),ROWS(C$2:C862))))</f>
        <v>#NUM!</v>
      </c>
      <c r="D862" s="3" t="e">
        <f t="array" ref="D862">IF(ROWS(D$2:D862)&gt;COUNTA('2-Merge'!A:A),"",INDEX('2-Merge'!D:D,SMALL(IF('2-Merge'!A$2:A$500&lt;&gt;"",ROW('2-Merge'!A$2:A$500)),ROWS(D$2:D862))))</f>
        <v>#NUM!</v>
      </c>
      <c r="E862" s="5" t="e">
        <f t="array" ref="E862">IF(ROWS(E$2:E862)&gt;COUNTA('2-Merge'!A:A),"",INDEX('2-Merge'!E:E,SMALL(IF('2-Merge'!A$2:A$500&lt;&gt;"",ROW('2-Merge'!A$2:A$500)),ROWS(E$2:E862))))</f>
        <v>#NUM!</v>
      </c>
      <c r="F862" s="5" t="e">
        <f t="array" ref="F862">IF(ROWS(F$2:F862)&gt;COUNTA('2-Merge'!A:A),"",INDEX('2-Merge'!F:F,SMALL(IF('2-Merge'!A$2:A$500&lt;&gt;"",ROW('2-Merge'!A$2:A$500)),ROWS(F$2:F862))))</f>
        <v>#NUM!</v>
      </c>
      <c r="G862" t="e">
        <f t="array" ref="G862">IF(ROWS(G$2:G862)&gt;COUNTA('2-Merge'!A:A),"",INDEX('2-Merge'!G:G,SMALL(IF('2-Merge'!A$2:A$500&lt;&gt;"",ROW('2-Merge'!A$2:A$500)),ROWS(G$2:G862))))</f>
        <v>#NUM!</v>
      </c>
    </row>
    <row r="863" spans="1:7" x14ac:dyDescent="0.25">
      <c r="A863" s="6" t="e">
        <f t="array" ref="A863">IF(ROWS(A$2:A863)&gt;COUNTA('2-Merge'!A:A),"",INDEX('2-Merge'!A:A,SMALL(IF('2-Merge'!A$2:A$500&lt;&gt;"",ROW('2-Merge'!A$2:A$500)),ROWS(A$2:A863))))</f>
        <v>#NUM!</v>
      </c>
      <c r="B863" t="e">
        <f t="array" ref="B863">IF(ROWS(B$2:B863)&gt;COUNTA('2-Merge'!A:A),"",INDEX('2-Merge'!B:B,SMALL(IF('2-Merge'!A$2:A$500&lt;&gt;"",ROW('2-Merge'!A$2:A$500)),ROWS(B$2:B863))))</f>
        <v>#NUM!</v>
      </c>
      <c r="C863" t="e">
        <f t="array" ref="C863">IF(ROWS(C$2:C863)&gt;COUNTA('2-Merge'!A:A),"",INDEX('2-Merge'!C:C,SMALL(IF('2-Merge'!A$2:A$500&lt;&gt;"",ROW('2-Merge'!A$2:A$500)),ROWS(C$2:C863))))</f>
        <v>#NUM!</v>
      </c>
      <c r="D863" s="3" t="e">
        <f t="array" ref="D863">IF(ROWS(D$2:D863)&gt;COUNTA('2-Merge'!A:A),"",INDEX('2-Merge'!D:D,SMALL(IF('2-Merge'!A$2:A$500&lt;&gt;"",ROW('2-Merge'!A$2:A$500)),ROWS(D$2:D863))))</f>
        <v>#NUM!</v>
      </c>
      <c r="E863" s="5" t="e">
        <f t="array" ref="E863">IF(ROWS(E$2:E863)&gt;COUNTA('2-Merge'!A:A),"",INDEX('2-Merge'!E:E,SMALL(IF('2-Merge'!A$2:A$500&lt;&gt;"",ROW('2-Merge'!A$2:A$500)),ROWS(E$2:E863))))</f>
        <v>#NUM!</v>
      </c>
      <c r="F863" s="5" t="e">
        <f t="array" ref="F863">IF(ROWS(F$2:F863)&gt;COUNTA('2-Merge'!A:A),"",INDEX('2-Merge'!F:F,SMALL(IF('2-Merge'!A$2:A$500&lt;&gt;"",ROW('2-Merge'!A$2:A$500)),ROWS(F$2:F863))))</f>
        <v>#NUM!</v>
      </c>
      <c r="G863" t="e">
        <f t="array" ref="G863">IF(ROWS(G$2:G863)&gt;COUNTA('2-Merge'!A:A),"",INDEX('2-Merge'!G:G,SMALL(IF('2-Merge'!A$2:A$500&lt;&gt;"",ROW('2-Merge'!A$2:A$500)),ROWS(G$2:G863))))</f>
        <v>#NUM!</v>
      </c>
    </row>
    <row r="864" spans="1:7" x14ac:dyDescent="0.25">
      <c r="A864" s="6" t="e">
        <f t="array" ref="A864">IF(ROWS(A$2:A864)&gt;COUNTA('2-Merge'!A:A),"",INDEX('2-Merge'!A:A,SMALL(IF('2-Merge'!A$2:A$500&lt;&gt;"",ROW('2-Merge'!A$2:A$500)),ROWS(A$2:A864))))</f>
        <v>#NUM!</v>
      </c>
      <c r="B864" t="e">
        <f t="array" ref="B864">IF(ROWS(B$2:B864)&gt;COUNTA('2-Merge'!A:A),"",INDEX('2-Merge'!B:B,SMALL(IF('2-Merge'!A$2:A$500&lt;&gt;"",ROW('2-Merge'!A$2:A$500)),ROWS(B$2:B864))))</f>
        <v>#NUM!</v>
      </c>
      <c r="C864" t="e">
        <f t="array" ref="C864">IF(ROWS(C$2:C864)&gt;COUNTA('2-Merge'!A:A),"",INDEX('2-Merge'!C:C,SMALL(IF('2-Merge'!A$2:A$500&lt;&gt;"",ROW('2-Merge'!A$2:A$500)),ROWS(C$2:C864))))</f>
        <v>#NUM!</v>
      </c>
      <c r="D864" s="3" t="e">
        <f t="array" ref="D864">IF(ROWS(D$2:D864)&gt;COUNTA('2-Merge'!A:A),"",INDEX('2-Merge'!D:D,SMALL(IF('2-Merge'!A$2:A$500&lt;&gt;"",ROW('2-Merge'!A$2:A$500)),ROWS(D$2:D864))))</f>
        <v>#NUM!</v>
      </c>
      <c r="E864" s="5" t="e">
        <f t="array" ref="E864">IF(ROWS(E$2:E864)&gt;COUNTA('2-Merge'!A:A),"",INDEX('2-Merge'!E:E,SMALL(IF('2-Merge'!A$2:A$500&lt;&gt;"",ROW('2-Merge'!A$2:A$500)),ROWS(E$2:E864))))</f>
        <v>#NUM!</v>
      </c>
      <c r="F864" s="5" t="e">
        <f t="array" ref="F864">IF(ROWS(F$2:F864)&gt;COUNTA('2-Merge'!A:A),"",INDEX('2-Merge'!F:F,SMALL(IF('2-Merge'!A$2:A$500&lt;&gt;"",ROW('2-Merge'!A$2:A$500)),ROWS(F$2:F864))))</f>
        <v>#NUM!</v>
      </c>
      <c r="G864" t="e">
        <f t="array" ref="G864">IF(ROWS(G$2:G864)&gt;COUNTA('2-Merge'!A:A),"",INDEX('2-Merge'!G:G,SMALL(IF('2-Merge'!A$2:A$500&lt;&gt;"",ROW('2-Merge'!A$2:A$500)),ROWS(G$2:G864))))</f>
        <v>#NUM!</v>
      </c>
    </row>
    <row r="865" spans="1:7" x14ac:dyDescent="0.25">
      <c r="A865" s="6" t="e">
        <f t="array" ref="A865">IF(ROWS(A$2:A865)&gt;COUNTA('2-Merge'!A:A),"",INDEX('2-Merge'!A:A,SMALL(IF('2-Merge'!A$2:A$500&lt;&gt;"",ROW('2-Merge'!A$2:A$500)),ROWS(A$2:A865))))</f>
        <v>#NUM!</v>
      </c>
      <c r="B865" t="e">
        <f t="array" ref="B865">IF(ROWS(B$2:B865)&gt;COUNTA('2-Merge'!A:A),"",INDEX('2-Merge'!B:B,SMALL(IF('2-Merge'!A$2:A$500&lt;&gt;"",ROW('2-Merge'!A$2:A$500)),ROWS(B$2:B865))))</f>
        <v>#NUM!</v>
      </c>
      <c r="C865" t="e">
        <f t="array" ref="C865">IF(ROWS(C$2:C865)&gt;COUNTA('2-Merge'!A:A),"",INDEX('2-Merge'!C:C,SMALL(IF('2-Merge'!A$2:A$500&lt;&gt;"",ROW('2-Merge'!A$2:A$500)),ROWS(C$2:C865))))</f>
        <v>#NUM!</v>
      </c>
      <c r="D865" s="3" t="e">
        <f t="array" ref="D865">IF(ROWS(D$2:D865)&gt;COUNTA('2-Merge'!A:A),"",INDEX('2-Merge'!D:D,SMALL(IF('2-Merge'!A$2:A$500&lt;&gt;"",ROW('2-Merge'!A$2:A$500)),ROWS(D$2:D865))))</f>
        <v>#NUM!</v>
      </c>
      <c r="E865" s="5" t="e">
        <f t="array" ref="E865">IF(ROWS(E$2:E865)&gt;COUNTA('2-Merge'!A:A),"",INDEX('2-Merge'!E:E,SMALL(IF('2-Merge'!A$2:A$500&lt;&gt;"",ROW('2-Merge'!A$2:A$500)),ROWS(E$2:E865))))</f>
        <v>#NUM!</v>
      </c>
      <c r="F865" s="5" t="e">
        <f t="array" ref="F865">IF(ROWS(F$2:F865)&gt;COUNTA('2-Merge'!A:A),"",INDEX('2-Merge'!F:F,SMALL(IF('2-Merge'!A$2:A$500&lt;&gt;"",ROW('2-Merge'!A$2:A$500)),ROWS(F$2:F865))))</f>
        <v>#NUM!</v>
      </c>
      <c r="G865" t="e">
        <f t="array" ref="G865">IF(ROWS(G$2:G865)&gt;COUNTA('2-Merge'!A:A),"",INDEX('2-Merge'!G:G,SMALL(IF('2-Merge'!A$2:A$500&lt;&gt;"",ROW('2-Merge'!A$2:A$500)),ROWS(G$2:G865))))</f>
        <v>#NUM!</v>
      </c>
    </row>
    <row r="866" spans="1:7" x14ac:dyDescent="0.25">
      <c r="A866" s="6" t="e">
        <f t="array" ref="A866">IF(ROWS(A$2:A866)&gt;COUNTA('2-Merge'!A:A),"",INDEX('2-Merge'!A:A,SMALL(IF('2-Merge'!A$2:A$500&lt;&gt;"",ROW('2-Merge'!A$2:A$500)),ROWS(A$2:A866))))</f>
        <v>#NUM!</v>
      </c>
      <c r="B866" t="e">
        <f t="array" ref="B866">IF(ROWS(B$2:B866)&gt;COUNTA('2-Merge'!A:A),"",INDEX('2-Merge'!B:B,SMALL(IF('2-Merge'!A$2:A$500&lt;&gt;"",ROW('2-Merge'!A$2:A$500)),ROWS(B$2:B866))))</f>
        <v>#NUM!</v>
      </c>
      <c r="C866" t="e">
        <f t="array" ref="C866">IF(ROWS(C$2:C866)&gt;COUNTA('2-Merge'!A:A),"",INDEX('2-Merge'!C:C,SMALL(IF('2-Merge'!A$2:A$500&lt;&gt;"",ROW('2-Merge'!A$2:A$500)),ROWS(C$2:C866))))</f>
        <v>#NUM!</v>
      </c>
      <c r="D866" s="3" t="e">
        <f t="array" ref="D866">IF(ROWS(D$2:D866)&gt;COUNTA('2-Merge'!A:A),"",INDEX('2-Merge'!D:D,SMALL(IF('2-Merge'!A$2:A$500&lt;&gt;"",ROW('2-Merge'!A$2:A$500)),ROWS(D$2:D866))))</f>
        <v>#NUM!</v>
      </c>
      <c r="E866" s="5" t="e">
        <f t="array" ref="E866">IF(ROWS(E$2:E866)&gt;COUNTA('2-Merge'!A:A),"",INDEX('2-Merge'!E:E,SMALL(IF('2-Merge'!A$2:A$500&lt;&gt;"",ROW('2-Merge'!A$2:A$500)),ROWS(E$2:E866))))</f>
        <v>#NUM!</v>
      </c>
      <c r="F866" s="5" t="e">
        <f t="array" ref="F866">IF(ROWS(F$2:F866)&gt;COUNTA('2-Merge'!A:A),"",INDEX('2-Merge'!F:F,SMALL(IF('2-Merge'!A$2:A$500&lt;&gt;"",ROW('2-Merge'!A$2:A$500)),ROWS(F$2:F866))))</f>
        <v>#NUM!</v>
      </c>
      <c r="G866" t="e">
        <f t="array" ref="G866">IF(ROWS(G$2:G866)&gt;COUNTA('2-Merge'!A:A),"",INDEX('2-Merge'!G:G,SMALL(IF('2-Merge'!A$2:A$500&lt;&gt;"",ROW('2-Merge'!A$2:A$500)),ROWS(G$2:G866))))</f>
        <v>#NUM!</v>
      </c>
    </row>
    <row r="867" spans="1:7" x14ac:dyDescent="0.25">
      <c r="A867" s="6" t="e">
        <f t="array" ref="A867">IF(ROWS(A$2:A867)&gt;COUNTA('2-Merge'!A:A),"",INDEX('2-Merge'!A:A,SMALL(IF('2-Merge'!A$2:A$500&lt;&gt;"",ROW('2-Merge'!A$2:A$500)),ROWS(A$2:A867))))</f>
        <v>#NUM!</v>
      </c>
      <c r="B867" t="e">
        <f t="array" ref="B867">IF(ROWS(B$2:B867)&gt;COUNTA('2-Merge'!A:A),"",INDEX('2-Merge'!B:B,SMALL(IF('2-Merge'!A$2:A$500&lt;&gt;"",ROW('2-Merge'!A$2:A$500)),ROWS(B$2:B867))))</f>
        <v>#NUM!</v>
      </c>
      <c r="C867" t="e">
        <f t="array" ref="C867">IF(ROWS(C$2:C867)&gt;COUNTA('2-Merge'!A:A),"",INDEX('2-Merge'!C:C,SMALL(IF('2-Merge'!A$2:A$500&lt;&gt;"",ROW('2-Merge'!A$2:A$500)),ROWS(C$2:C867))))</f>
        <v>#NUM!</v>
      </c>
      <c r="D867" s="3" t="e">
        <f t="array" ref="D867">IF(ROWS(D$2:D867)&gt;COUNTA('2-Merge'!A:A),"",INDEX('2-Merge'!D:D,SMALL(IF('2-Merge'!A$2:A$500&lt;&gt;"",ROW('2-Merge'!A$2:A$500)),ROWS(D$2:D867))))</f>
        <v>#NUM!</v>
      </c>
      <c r="E867" s="5" t="e">
        <f t="array" ref="E867">IF(ROWS(E$2:E867)&gt;COUNTA('2-Merge'!A:A),"",INDEX('2-Merge'!E:E,SMALL(IF('2-Merge'!A$2:A$500&lt;&gt;"",ROW('2-Merge'!A$2:A$500)),ROWS(E$2:E867))))</f>
        <v>#NUM!</v>
      </c>
      <c r="F867" s="5" t="e">
        <f t="array" ref="F867">IF(ROWS(F$2:F867)&gt;COUNTA('2-Merge'!A:A),"",INDEX('2-Merge'!F:F,SMALL(IF('2-Merge'!A$2:A$500&lt;&gt;"",ROW('2-Merge'!A$2:A$500)),ROWS(F$2:F867))))</f>
        <v>#NUM!</v>
      </c>
      <c r="G867" t="e">
        <f t="array" ref="G867">IF(ROWS(G$2:G867)&gt;COUNTA('2-Merge'!A:A),"",INDEX('2-Merge'!G:G,SMALL(IF('2-Merge'!A$2:A$500&lt;&gt;"",ROW('2-Merge'!A$2:A$500)),ROWS(G$2:G867))))</f>
        <v>#NUM!</v>
      </c>
    </row>
    <row r="868" spans="1:7" x14ac:dyDescent="0.25">
      <c r="A868" s="6" t="e">
        <f t="array" ref="A868">IF(ROWS(A$2:A868)&gt;COUNTA('2-Merge'!A:A),"",INDEX('2-Merge'!A:A,SMALL(IF('2-Merge'!A$2:A$500&lt;&gt;"",ROW('2-Merge'!A$2:A$500)),ROWS(A$2:A868))))</f>
        <v>#NUM!</v>
      </c>
      <c r="B868" t="e">
        <f t="array" ref="B868">IF(ROWS(B$2:B868)&gt;COUNTA('2-Merge'!A:A),"",INDEX('2-Merge'!B:B,SMALL(IF('2-Merge'!A$2:A$500&lt;&gt;"",ROW('2-Merge'!A$2:A$500)),ROWS(B$2:B868))))</f>
        <v>#NUM!</v>
      </c>
      <c r="C868" t="e">
        <f t="array" ref="C868">IF(ROWS(C$2:C868)&gt;COUNTA('2-Merge'!A:A),"",INDEX('2-Merge'!C:C,SMALL(IF('2-Merge'!A$2:A$500&lt;&gt;"",ROW('2-Merge'!A$2:A$500)),ROWS(C$2:C868))))</f>
        <v>#NUM!</v>
      </c>
      <c r="D868" s="3" t="e">
        <f t="array" ref="D868">IF(ROWS(D$2:D868)&gt;COUNTA('2-Merge'!A:A),"",INDEX('2-Merge'!D:D,SMALL(IF('2-Merge'!A$2:A$500&lt;&gt;"",ROW('2-Merge'!A$2:A$500)),ROWS(D$2:D868))))</f>
        <v>#NUM!</v>
      </c>
      <c r="E868" s="5" t="e">
        <f t="array" ref="E868">IF(ROWS(E$2:E868)&gt;COUNTA('2-Merge'!A:A),"",INDEX('2-Merge'!E:E,SMALL(IF('2-Merge'!A$2:A$500&lt;&gt;"",ROW('2-Merge'!A$2:A$500)),ROWS(E$2:E868))))</f>
        <v>#NUM!</v>
      </c>
      <c r="F868" s="5" t="e">
        <f t="array" ref="F868">IF(ROWS(F$2:F868)&gt;COUNTA('2-Merge'!A:A),"",INDEX('2-Merge'!F:F,SMALL(IF('2-Merge'!A$2:A$500&lt;&gt;"",ROW('2-Merge'!A$2:A$500)),ROWS(F$2:F868))))</f>
        <v>#NUM!</v>
      </c>
      <c r="G868" t="e">
        <f t="array" ref="G868">IF(ROWS(G$2:G868)&gt;COUNTA('2-Merge'!A:A),"",INDEX('2-Merge'!G:G,SMALL(IF('2-Merge'!A$2:A$500&lt;&gt;"",ROW('2-Merge'!A$2:A$500)),ROWS(G$2:G868))))</f>
        <v>#NUM!</v>
      </c>
    </row>
    <row r="869" spans="1:7" x14ac:dyDescent="0.25">
      <c r="A869" s="6" t="e">
        <f t="array" ref="A869">IF(ROWS(A$2:A869)&gt;COUNTA('2-Merge'!A:A),"",INDEX('2-Merge'!A:A,SMALL(IF('2-Merge'!A$2:A$500&lt;&gt;"",ROW('2-Merge'!A$2:A$500)),ROWS(A$2:A869))))</f>
        <v>#NUM!</v>
      </c>
      <c r="B869" t="e">
        <f t="array" ref="B869">IF(ROWS(B$2:B869)&gt;COUNTA('2-Merge'!A:A),"",INDEX('2-Merge'!B:B,SMALL(IF('2-Merge'!A$2:A$500&lt;&gt;"",ROW('2-Merge'!A$2:A$500)),ROWS(B$2:B869))))</f>
        <v>#NUM!</v>
      </c>
      <c r="C869" t="e">
        <f t="array" ref="C869">IF(ROWS(C$2:C869)&gt;COUNTA('2-Merge'!A:A),"",INDEX('2-Merge'!C:C,SMALL(IF('2-Merge'!A$2:A$500&lt;&gt;"",ROW('2-Merge'!A$2:A$500)),ROWS(C$2:C869))))</f>
        <v>#NUM!</v>
      </c>
      <c r="D869" s="3" t="e">
        <f t="array" ref="D869">IF(ROWS(D$2:D869)&gt;COUNTA('2-Merge'!A:A),"",INDEX('2-Merge'!D:D,SMALL(IF('2-Merge'!A$2:A$500&lt;&gt;"",ROW('2-Merge'!A$2:A$500)),ROWS(D$2:D869))))</f>
        <v>#NUM!</v>
      </c>
      <c r="E869" s="5" t="e">
        <f t="array" ref="E869">IF(ROWS(E$2:E869)&gt;COUNTA('2-Merge'!A:A),"",INDEX('2-Merge'!E:E,SMALL(IF('2-Merge'!A$2:A$500&lt;&gt;"",ROW('2-Merge'!A$2:A$500)),ROWS(E$2:E869))))</f>
        <v>#NUM!</v>
      </c>
      <c r="F869" s="5" t="e">
        <f t="array" ref="F869">IF(ROWS(F$2:F869)&gt;COUNTA('2-Merge'!A:A),"",INDEX('2-Merge'!F:F,SMALL(IF('2-Merge'!A$2:A$500&lt;&gt;"",ROW('2-Merge'!A$2:A$500)),ROWS(F$2:F869))))</f>
        <v>#NUM!</v>
      </c>
      <c r="G869" t="e">
        <f t="array" ref="G869">IF(ROWS(G$2:G869)&gt;COUNTA('2-Merge'!A:A),"",INDEX('2-Merge'!G:G,SMALL(IF('2-Merge'!A$2:A$500&lt;&gt;"",ROW('2-Merge'!A$2:A$500)),ROWS(G$2:G869))))</f>
        <v>#NUM!</v>
      </c>
    </row>
    <row r="870" spans="1:7" x14ac:dyDescent="0.25">
      <c r="A870" s="6" t="e">
        <f t="array" ref="A870">IF(ROWS(A$2:A870)&gt;COUNTA('2-Merge'!A:A),"",INDEX('2-Merge'!A:A,SMALL(IF('2-Merge'!A$2:A$500&lt;&gt;"",ROW('2-Merge'!A$2:A$500)),ROWS(A$2:A870))))</f>
        <v>#NUM!</v>
      </c>
      <c r="B870" t="e">
        <f t="array" ref="B870">IF(ROWS(B$2:B870)&gt;COUNTA('2-Merge'!A:A),"",INDEX('2-Merge'!B:B,SMALL(IF('2-Merge'!A$2:A$500&lt;&gt;"",ROW('2-Merge'!A$2:A$500)),ROWS(B$2:B870))))</f>
        <v>#NUM!</v>
      </c>
      <c r="C870" t="e">
        <f t="array" ref="C870">IF(ROWS(C$2:C870)&gt;COUNTA('2-Merge'!A:A),"",INDEX('2-Merge'!C:C,SMALL(IF('2-Merge'!A$2:A$500&lt;&gt;"",ROW('2-Merge'!A$2:A$500)),ROWS(C$2:C870))))</f>
        <v>#NUM!</v>
      </c>
      <c r="D870" s="3" t="e">
        <f t="array" ref="D870">IF(ROWS(D$2:D870)&gt;COUNTA('2-Merge'!A:A),"",INDEX('2-Merge'!D:D,SMALL(IF('2-Merge'!A$2:A$500&lt;&gt;"",ROW('2-Merge'!A$2:A$500)),ROWS(D$2:D870))))</f>
        <v>#NUM!</v>
      </c>
      <c r="E870" s="5" t="e">
        <f t="array" ref="E870">IF(ROWS(E$2:E870)&gt;COUNTA('2-Merge'!A:A),"",INDEX('2-Merge'!E:E,SMALL(IF('2-Merge'!A$2:A$500&lt;&gt;"",ROW('2-Merge'!A$2:A$500)),ROWS(E$2:E870))))</f>
        <v>#NUM!</v>
      </c>
      <c r="F870" s="5" t="e">
        <f t="array" ref="F870">IF(ROWS(F$2:F870)&gt;COUNTA('2-Merge'!A:A),"",INDEX('2-Merge'!F:F,SMALL(IF('2-Merge'!A$2:A$500&lt;&gt;"",ROW('2-Merge'!A$2:A$500)),ROWS(F$2:F870))))</f>
        <v>#NUM!</v>
      </c>
      <c r="G870" t="e">
        <f t="array" ref="G870">IF(ROWS(G$2:G870)&gt;COUNTA('2-Merge'!A:A),"",INDEX('2-Merge'!G:G,SMALL(IF('2-Merge'!A$2:A$500&lt;&gt;"",ROW('2-Merge'!A$2:A$500)),ROWS(G$2:G870))))</f>
        <v>#NUM!</v>
      </c>
    </row>
    <row r="871" spans="1:7" x14ac:dyDescent="0.25">
      <c r="A871" s="6" t="e">
        <f t="array" ref="A871">IF(ROWS(A$2:A871)&gt;COUNTA('2-Merge'!A:A),"",INDEX('2-Merge'!A:A,SMALL(IF('2-Merge'!A$2:A$500&lt;&gt;"",ROW('2-Merge'!A$2:A$500)),ROWS(A$2:A871))))</f>
        <v>#NUM!</v>
      </c>
      <c r="B871" t="e">
        <f t="array" ref="B871">IF(ROWS(B$2:B871)&gt;COUNTA('2-Merge'!A:A),"",INDEX('2-Merge'!B:B,SMALL(IF('2-Merge'!A$2:A$500&lt;&gt;"",ROW('2-Merge'!A$2:A$500)),ROWS(B$2:B871))))</f>
        <v>#NUM!</v>
      </c>
      <c r="C871" t="e">
        <f t="array" ref="C871">IF(ROWS(C$2:C871)&gt;COUNTA('2-Merge'!A:A),"",INDEX('2-Merge'!C:C,SMALL(IF('2-Merge'!A$2:A$500&lt;&gt;"",ROW('2-Merge'!A$2:A$500)),ROWS(C$2:C871))))</f>
        <v>#NUM!</v>
      </c>
      <c r="D871" s="3" t="e">
        <f t="array" ref="D871">IF(ROWS(D$2:D871)&gt;COUNTA('2-Merge'!A:A),"",INDEX('2-Merge'!D:D,SMALL(IF('2-Merge'!A$2:A$500&lt;&gt;"",ROW('2-Merge'!A$2:A$500)),ROWS(D$2:D871))))</f>
        <v>#NUM!</v>
      </c>
      <c r="E871" s="5" t="e">
        <f t="array" ref="E871">IF(ROWS(E$2:E871)&gt;COUNTA('2-Merge'!A:A),"",INDEX('2-Merge'!E:E,SMALL(IF('2-Merge'!A$2:A$500&lt;&gt;"",ROW('2-Merge'!A$2:A$500)),ROWS(E$2:E871))))</f>
        <v>#NUM!</v>
      </c>
      <c r="F871" s="5" t="e">
        <f t="array" ref="F871">IF(ROWS(F$2:F871)&gt;COUNTA('2-Merge'!A:A),"",INDEX('2-Merge'!F:F,SMALL(IF('2-Merge'!A$2:A$500&lt;&gt;"",ROW('2-Merge'!A$2:A$500)),ROWS(F$2:F871))))</f>
        <v>#NUM!</v>
      </c>
      <c r="G871" t="e">
        <f t="array" ref="G871">IF(ROWS(G$2:G871)&gt;COUNTA('2-Merge'!A:A),"",INDEX('2-Merge'!G:G,SMALL(IF('2-Merge'!A$2:A$500&lt;&gt;"",ROW('2-Merge'!A$2:A$500)),ROWS(G$2:G871))))</f>
        <v>#NUM!</v>
      </c>
    </row>
    <row r="872" spans="1:7" x14ac:dyDescent="0.25">
      <c r="A872" s="6" t="e">
        <f t="array" ref="A872">IF(ROWS(A$2:A872)&gt;COUNTA('2-Merge'!A:A),"",INDEX('2-Merge'!A:A,SMALL(IF('2-Merge'!A$2:A$500&lt;&gt;"",ROW('2-Merge'!A$2:A$500)),ROWS(A$2:A872))))</f>
        <v>#NUM!</v>
      </c>
      <c r="B872" t="e">
        <f t="array" ref="B872">IF(ROWS(B$2:B872)&gt;COUNTA('2-Merge'!A:A),"",INDEX('2-Merge'!B:B,SMALL(IF('2-Merge'!A$2:A$500&lt;&gt;"",ROW('2-Merge'!A$2:A$500)),ROWS(B$2:B872))))</f>
        <v>#NUM!</v>
      </c>
      <c r="C872" t="e">
        <f t="array" ref="C872">IF(ROWS(C$2:C872)&gt;COUNTA('2-Merge'!A:A),"",INDEX('2-Merge'!C:C,SMALL(IF('2-Merge'!A$2:A$500&lt;&gt;"",ROW('2-Merge'!A$2:A$500)),ROWS(C$2:C872))))</f>
        <v>#NUM!</v>
      </c>
      <c r="D872" s="3" t="e">
        <f t="array" ref="D872">IF(ROWS(D$2:D872)&gt;COUNTA('2-Merge'!A:A),"",INDEX('2-Merge'!D:D,SMALL(IF('2-Merge'!A$2:A$500&lt;&gt;"",ROW('2-Merge'!A$2:A$500)),ROWS(D$2:D872))))</f>
        <v>#NUM!</v>
      </c>
      <c r="E872" s="5" t="e">
        <f t="array" ref="E872">IF(ROWS(E$2:E872)&gt;COUNTA('2-Merge'!A:A),"",INDEX('2-Merge'!E:E,SMALL(IF('2-Merge'!A$2:A$500&lt;&gt;"",ROW('2-Merge'!A$2:A$500)),ROWS(E$2:E872))))</f>
        <v>#NUM!</v>
      </c>
      <c r="F872" s="5" t="e">
        <f t="array" ref="F872">IF(ROWS(F$2:F872)&gt;COUNTA('2-Merge'!A:A),"",INDEX('2-Merge'!F:F,SMALL(IF('2-Merge'!A$2:A$500&lt;&gt;"",ROW('2-Merge'!A$2:A$500)),ROWS(F$2:F872))))</f>
        <v>#NUM!</v>
      </c>
      <c r="G872" t="e">
        <f t="array" ref="G872">IF(ROWS(G$2:G872)&gt;COUNTA('2-Merge'!A:A),"",INDEX('2-Merge'!G:G,SMALL(IF('2-Merge'!A$2:A$500&lt;&gt;"",ROW('2-Merge'!A$2:A$500)),ROWS(G$2:G872))))</f>
        <v>#NUM!</v>
      </c>
    </row>
    <row r="873" spans="1:7" x14ac:dyDescent="0.25">
      <c r="A873" s="6" t="e">
        <f t="array" ref="A873">IF(ROWS(A$2:A873)&gt;COUNTA('2-Merge'!A:A),"",INDEX('2-Merge'!A:A,SMALL(IF('2-Merge'!A$2:A$500&lt;&gt;"",ROW('2-Merge'!A$2:A$500)),ROWS(A$2:A873))))</f>
        <v>#NUM!</v>
      </c>
      <c r="B873" t="e">
        <f t="array" ref="B873">IF(ROWS(B$2:B873)&gt;COUNTA('2-Merge'!A:A),"",INDEX('2-Merge'!B:B,SMALL(IF('2-Merge'!A$2:A$500&lt;&gt;"",ROW('2-Merge'!A$2:A$500)),ROWS(B$2:B873))))</f>
        <v>#NUM!</v>
      </c>
      <c r="C873" t="e">
        <f t="array" ref="C873">IF(ROWS(C$2:C873)&gt;COUNTA('2-Merge'!A:A),"",INDEX('2-Merge'!C:C,SMALL(IF('2-Merge'!A$2:A$500&lt;&gt;"",ROW('2-Merge'!A$2:A$500)),ROWS(C$2:C873))))</f>
        <v>#NUM!</v>
      </c>
      <c r="D873" s="3" t="e">
        <f t="array" ref="D873">IF(ROWS(D$2:D873)&gt;COUNTA('2-Merge'!A:A),"",INDEX('2-Merge'!D:D,SMALL(IF('2-Merge'!A$2:A$500&lt;&gt;"",ROW('2-Merge'!A$2:A$500)),ROWS(D$2:D873))))</f>
        <v>#NUM!</v>
      </c>
      <c r="E873" s="5" t="e">
        <f t="array" ref="E873">IF(ROWS(E$2:E873)&gt;COUNTA('2-Merge'!A:A),"",INDEX('2-Merge'!E:E,SMALL(IF('2-Merge'!A$2:A$500&lt;&gt;"",ROW('2-Merge'!A$2:A$500)),ROWS(E$2:E873))))</f>
        <v>#NUM!</v>
      </c>
      <c r="F873" s="5" t="e">
        <f t="array" ref="F873">IF(ROWS(F$2:F873)&gt;COUNTA('2-Merge'!A:A),"",INDEX('2-Merge'!F:F,SMALL(IF('2-Merge'!A$2:A$500&lt;&gt;"",ROW('2-Merge'!A$2:A$500)),ROWS(F$2:F873))))</f>
        <v>#NUM!</v>
      </c>
      <c r="G873" t="e">
        <f t="array" ref="G873">IF(ROWS(G$2:G873)&gt;COUNTA('2-Merge'!A:A),"",INDEX('2-Merge'!G:G,SMALL(IF('2-Merge'!A$2:A$500&lt;&gt;"",ROW('2-Merge'!A$2:A$500)),ROWS(G$2:G873))))</f>
        <v>#NUM!</v>
      </c>
    </row>
    <row r="874" spans="1:7" x14ac:dyDescent="0.25">
      <c r="A874" s="6" t="e">
        <f t="array" ref="A874">IF(ROWS(A$2:A874)&gt;COUNTA('2-Merge'!A:A),"",INDEX('2-Merge'!A:A,SMALL(IF('2-Merge'!A$2:A$500&lt;&gt;"",ROW('2-Merge'!A$2:A$500)),ROWS(A$2:A874))))</f>
        <v>#NUM!</v>
      </c>
      <c r="B874" t="e">
        <f t="array" ref="B874">IF(ROWS(B$2:B874)&gt;COUNTA('2-Merge'!A:A),"",INDEX('2-Merge'!B:B,SMALL(IF('2-Merge'!A$2:A$500&lt;&gt;"",ROW('2-Merge'!A$2:A$500)),ROWS(B$2:B874))))</f>
        <v>#NUM!</v>
      </c>
      <c r="C874" t="e">
        <f t="array" ref="C874">IF(ROWS(C$2:C874)&gt;COUNTA('2-Merge'!A:A),"",INDEX('2-Merge'!C:C,SMALL(IF('2-Merge'!A$2:A$500&lt;&gt;"",ROW('2-Merge'!A$2:A$500)),ROWS(C$2:C874))))</f>
        <v>#NUM!</v>
      </c>
      <c r="D874" s="3" t="e">
        <f t="array" ref="D874">IF(ROWS(D$2:D874)&gt;COUNTA('2-Merge'!A:A),"",INDEX('2-Merge'!D:D,SMALL(IF('2-Merge'!A$2:A$500&lt;&gt;"",ROW('2-Merge'!A$2:A$500)),ROWS(D$2:D874))))</f>
        <v>#NUM!</v>
      </c>
      <c r="E874" s="5" t="e">
        <f t="array" ref="E874">IF(ROWS(E$2:E874)&gt;COUNTA('2-Merge'!A:A),"",INDEX('2-Merge'!E:E,SMALL(IF('2-Merge'!A$2:A$500&lt;&gt;"",ROW('2-Merge'!A$2:A$500)),ROWS(E$2:E874))))</f>
        <v>#NUM!</v>
      </c>
      <c r="F874" s="5" t="e">
        <f t="array" ref="F874">IF(ROWS(F$2:F874)&gt;COUNTA('2-Merge'!A:A),"",INDEX('2-Merge'!F:F,SMALL(IF('2-Merge'!A$2:A$500&lt;&gt;"",ROW('2-Merge'!A$2:A$500)),ROWS(F$2:F874))))</f>
        <v>#NUM!</v>
      </c>
      <c r="G874" t="e">
        <f t="array" ref="G874">IF(ROWS(G$2:G874)&gt;COUNTA('2-Merge'!A:A),"",INDEX('2-Merge'!G:G,SMALL(IF('2-Merge'!A$2:A$500&lt;&gt;"",ROW('2-Merge'!A$2:A$500)),ROWS(G$2:G874))))</f>
        <v>#NUM!</v>
      </c>
    </row>
    <row r="875" spans="1:7" x14ac:dyDescent="0.25">
      <c r="A875" s="6" t="e">
        <f t="array" ref="A875">IF(ROWS(A$2:A875)&gt;COUNTA('2-Merge'!A:A),"",INDEX('2-Merge'!A:A,SMALL(IF('2-Merge'!A$2:A$500&lt;&gt;"",ROW('2-Merge'!A$2:A$500)),ROWS(A$2:A875))))</f>
        <v>#NUM!</v>
      </c>
      <c r="B875" t="e">
        <f t="array" ref="B875">IF(ROWS(B$2:B875)&gt;COUNTA('2-Merge'!A:A),"",INDEX('2-Merge'!B:B,SMALL(IF('2-Merge'!A$2:A$500&lt;&gt;"",ROW('2-Merge'!A$2:A$500)),ROWS(B$2:B875))))</f>
        <v>#NUM!</v>
      </c>
      <c r="C875" t="e">
        <f t="array" ref="C875">IF(ROWS(C$2:C875)&gt;COUNTA('2-Merge'!A:A),"",INDEX('2-Merge'!C:C,SMALL(IF('2-Merge'!A$2:A$500&lt;&gt;"",ROW('2-Merge'!A$2:A$500)),ROWS(C$2:C875))))</f>
        <v>#NUM!</v>
      </c>
      <c r="D875" s="3" t="e">
        <f t="array" ref="D875">IF(ROWS(D$2:D875)&gt;COUNTA('2-Merge'!A:A),"",INDEX('2-Merge'!D:D,SMALL(IF('2-Merge'!A$2:A$500&lt;&gt;"",ROW('2-Merge'!A$2:A$500)),ROWS(D$2:D875))))</f>
        <v>#NUM!</v>
      </c>
      <c r="E875" s="5" t="e">
        <f t="array" ref="E875">IF(ROWS(E$2:E875)&gt;COUNTA('2-Merge'!A:A),"",INDEX('2-Merge'!E:E,SMALL(IF('2-Merge'!A$2:A$500&lt;&gt;"",ROW('2-Merge'!A$2:A$500)),ROWS(E$2:E875))))</f>
        <v>#NUM!</v>
      </c>
      <c r="F875" s="5" t="e">
        <f t="array" ref="F875">IF(ROWS(F$2:F875)&gt;COUNTA('2-Merge'!A:A),"",INDEX('2-Merge'!F:F,SMALL(IF('2-Merge'!A$2:A$500&lt;&gt;"",ROW('2-Merge'!A$2:A$500)),ROWS(F$2:F875))))</f>
        <v>#NUM!</v>
      </c>
      <c r="G875" t="e">
        <f t="array" ref="G875">IF(ROWS(G$2:G875)&gt;COUNTA('2-Merge'!A:A),"",INDEX('2-Merge'!G:G,SMALL(IF('2-Merge'!A$2:A$500&lt;&gt;"",ROW('2-Merge'!A$2:A$500)),ROWS(G$2:G875))))</f>
        <v>#NUM!</v>
      </c>
    </row>
    <row r="876" spans="1:7" x14ac:dyDescent="0.25">
      <c r="A876" s="6" t="e">
        <f t="array" ref="A876">IF(ROWS(A$2:A876)&gt;COUNTA('2-Merge'!A:A),"",INDEX('2-Merge'!A:A,SMALL(IF('2-Merge'!A$2:A$500&lt;&gt;"",ROW('2-Merge'!A$2:A$500)),ROWS(A$2:A876))))</f>
        <v>#NUM!</v>
      </c>
      <c r="B876" t="e">
        <f t="array" ref="B876">IF(ROWS(B$2:B876)&gt;COUNTA('2-Merge'!A:A),"",INDEX('2-Merge'!B:B,SMALL(IF('2-Merge'!A$2:A$500&lt;&gt;"",ROW('2-Merge'!A$2:A$500)),ROWS(B$2:B876))))</f>
        <v>#NUM!</v>
      </c>
      <c r="C876" t="e">
        <f t="array" ref="C876">IF(ROWS(C$2:C876)&gt;COUNTA('2-Merge'!A:A),"",INDEX('2-Merge'!C:C,SMALL(IF('2-Merge'!A$2:A$500&lt;&gt;"",ROW('2-Merge'!A$2:A$500)),ROWS(C$2:C876))))</f>
        <v>#NUM!</v>
      </c>
      <c r="D876" s="3" t="e">
        <f t="array" ref="D876">IF(ROWS(D$2:D876)&gt;COUNTA('2-Merge'!A:A),"",INDEX('2-Merge'!D:D,SMALL(IF('2-Merge'!A$2:A$500&lt;&gt;"",ROW('2-Merge'!A$2:A$500)),ROWS(D$2:D876))))</f>
        <v>#NUM!</v>
      </c>
      <c r="E876" s="5" t="e">
        <f t="array" ref="E876">IF(ROWS(E$2:E876)&gt;COUNTA('2-Merge'!A:A),"",INDEX('2-Merge'!E:E,SMALL(IF('2-Merge'!A$2:A$500&lt;&gt;"",ROW('2-Merge'!A$2:A$500)),ROWS(E$2:E876))))</f>
        <v>#NUM!</v>
      </c>
      <c r="F876" s="5" t="e">
        <f t="array" ref="F876">IF(ROWS(F$2:F876)&gt;COUNTA('2-Merge'!A:A),"",INDEX('2-Merge'!F:F,SMALL(IF('2-Merge'!A$2:A$500&lt;&gt;"",ROW('2-Merge'!A$2:A$500)),ROWS(F$2:F876))))</f>
        <v>#NUM!</v>
      </c>
      <c r="G876" t="e">
        <f t="array" ref="G876">IF(ROWS(G$2:G876)&gt;COUNTA('2-Merge'!A:A),"",INDEX('2-Merge'!G:G,SMALL(IF('2-Merge'!A$2:A$500&lt;&gt;"",ROW('2-Merge'!A$2:A$500)),ROWS(G$2:G876))))</f>
        <v>#NUM!</v>
      </c>
    </row>
    <row r="877" spans="1:7" x14ac:dyDescent="0.25">
      <c r="A877" s="6" t="e">
        <f t="array" ref="A877">IF(ROWS(A$2:A877)&gt;COUNTA('2-Merge'!A:A),"",INDEX('2-Merge'!A:A,SMALL(IF('2-Merge'!A$2:A$500&lt;&gt;"",ROW('2-Merge'!A$2:A$500)),ROWS(A$2:A877))))</f>
        <v>#NUM!</v>
      </c>
      <c r="B877" t="e">
        <f t="array" ref="B877">IF(ROWS(B$2:B877)&gt;COUNTA('2-Merge'!A:A),"",INDEX('2-Merge'!B:B,SMALL(IF('2-Merge'!A$2:A$500&lt;&gt;"",ROW('2-Merge'!A$2:A$500)),ROWS(B$2:B877))))</f>
        <v>#NUM!</v>
      </c>
      <c r="C877" t="e">
        <f t="array" ref="C877">IF(ROWS(C$2:C877)&gt;COUNTA('2-Merge'!A:A),"",INDEX('2-Merge'!C:C,SMALL(IF('2-Merge'!A$2:A$500&lt;&gt;"",ROW('2-Merge'!A$2:A$500)),ROWS(C$2:C877))))</f>
        <v>#NUM!</v>
      </c>
      <c r="D877" s="3" t="e">
        <f t="array" ref="D877">IF(ROWS(D$2:D877)&gt;COUNTA('2-Merge'!A:A),"",INDEX('2-Merge'!D:D,SMALL(IF('2-Merge'!A$2:A$500&lt;&gt;"",ROW('2-Merge'!A$2:A$500)),ROWS(D$2:D877))))</f>
        <v>#NUM!</v>
      </c>
      <c r="E877" s="5" t="e">
        <f t="array" ref="E877">IF(ROWS(E$2:E877)&gt;COUNTA('2-Merge'!A:A),"",INDEX('2-Merge'!E:E,SMALL(IF('2-Merge'!A$2:A$500&lt;&gt;"",ROW('2-Merge'!A$2:A$500)),ROWS(E$2:E877))))</f>
        <v>#NUM!</v>
      </c>
      <c r="F877" s="5" t="e">
        <f t="array" ref="F877">IF(ROWS(F$2:F877)&gt;COUNTA('2-Merge'!A:A),"",INDEX('2-Merge'!F:F,SMALL(IF('2-Merge'!A$2:A$500&lt;&gt;"",ROW('2-Merge'!A$2:A$500)),ROWS(F$2:F877))))</f>
        <v>#NUM!</v>
      </c>
      <c r="G877" t="e">
        <f t="array" ref="G877">IF(ROWS(G$2:G877)&gt;COUNTA('2-Merge'!A:A),"",INDEX('2-Merge'!G:G,SMALL(IF('2-Merge'!A$2:A$500&lt;&gt;"",ROW('2-Merge'!A$2:A$500)),ROWS(G$2:G877))))</f>
        <v>#NUM!</v>
      </c>
    </row>
    <row r="878" spans="1:7" x14ac:dyDescent="0.25">
      <c r="A878" s="6" t="e">
        <f t="array" ref="A878">IF(ROWS(A$2:A878)&gt;COUNTA('2-Merge'!A:A),"",INDEX('2-Merge'!A:A,SMALL(IF('2-Merge'!A$2:A$500&lt;&gt;"",ROW('2-Merge'!A$2:A$500)),ROWS(A$2:A878))))</f>
        <v>#NUM!</v>
      </c>
      <c r="B878" t="e">
        <f t="array" ref="B878">IF(ROWS(B$2:B878)&gt;COUNTA('2-Merge'!A:A),"",INDEX('2-Merge'!B:B,SMALL(IF('2-Merge'!A$2:A$500&lt;&gt;"",ROW('2-Merge'!A$2:A$500)),ROWS(B$2:B878))))</f>
        <v>#NUM!</v>
      </c>
      <c r="C878" t="e">
        <f t="array" ref="C878">IF(ROWS(C$2:C878)&gt;COUNTA('2-Merge'!A:A),"",INDEX('2-Merge'!C:C,SMALL(IF('2-Merge'!A$2:A$500&lt;&gt;"",ROW('2-Merge'!A$2:A$500)),ROWS(C$2:C878))))</f>
        <v>#NUM!</v>
      </c>
      <c r="D878" s="3" t="e">
        <f t="array" ref="D878">IF(ROWS(D$2:D878)&gt;COUNTA('2-Merge'!A:A),"",INDEX('2-Merge'!D:D,SMALL(IF('2-Merge'!A$2:A$500&lt;&gt;"",ROW('2-Merge'!A$2:A$500)),ROWS(D$2:D878))))</f>
        <v>#NUM!</v>
      </c>
      <c r="E878" s="5" t="e">
        <f t="array" ref="E878">IF(ROWS(E$2:E878)&gt;COUNTA('2-Merge'!A:A),"",INDEX('2-Merge'!E:E,SMALL(IF('2-Merge'!A$2:A$500&lt;&gt;"",ROW('2-Merge'!A$2:A$500)),ROWS(E$2:E878))))</f>
        <v>#NUM!</v>
      </c>
      <c r="F878" s="5" t="e">
        <f t="array" ref="F878">IF(ROWS(F$2:F878)&gt;COUNTA('2-Merge'!A:A),"",INDEX('2-Merge'!F:F,SMALL(IF('2-Merge'!A$2:A$500&lt;&gt;"",ROW('2-Merge'!A$2:A$500)),ROWS(F$2:F878))))</f>
        <v>#NUM!</v>
      </c>
      <c r="G878" t="e">
        <f t="array" ref="G878">IF(ROWS(G$2:G878)&gt;COUNTA('2-Merge'!A:A),"",INDEX('2-Merge'!G:G,SMALL(IF('2-Merge'!A$2:A$500&lt;&gt;"",ROW('2-Merge'!A$2:A$500)),ROWS(G$2:G878))))</f>
        <v>#NUM!</v>
      </c>
    </row>
    <row r="879" spans="1:7" x14ac:dyDescent="0.25">
      <c r="A879" s="6" t="e">
        <f t="array" ref="A879">IF(ROWS(A$2:A879)&gt;COUNTA('2-Merge'!A:A),"",INDEX('2-Merge'!A:A,SMALL(IF('2-Merge'!A$2:A$500&lt;&gt;"",ROW('2-Merge'!A$2:A$500)),ROWS(A$2:A879))))</f>
        <v>#NUM!</v>
      </c>
      <c r="B879" t="e">
        <f t="array" ref="B879">IF(ROWS(B$2:B879)&gt;COUNTA('2-Merge'!A:A),"",INDEX('2-Merge'!B:B,SMALL(IF('2-Merge'!A$2:A$500&lt;&gt;"",ROW('2-Merge'!A$2:A$500)),ROWS(B$2:B879))))</f>
        <v>#NUM!</v>
      </c>
      <c r="C879" t="e">
        <f t="array" ref="C879">IF(ROWS(C$2:C879)&gt;COUNTA('2-Merge'!A:A),"",INDEX('2-Merge'!C:C,SMALL(IF('2-Merge'!A$2:A$500&lt;&gt;"",ROW('2-Merge'!A$2:A$500)),ROWS(C$2:C879))))</f>
        <v>#NUM!</v>
      </c>
      <c r="D879" s="3" t="e">
        <f t="array" ref="D879">IF(ROWS(D$2:D879)&gt;COUNTA('2-Merge'!A:A),"",INDEX('2-Merge'!D:D,SMALL(IF('2-Merge'!A$2:A$500&lt;&gt;"",ROW('2-Merge'!A$2:A$500)),ROWS(D$2:D879))))</f>
        <v>#NUM!</v>
      </c>
      <c r="E879" s="5" t="e">
        <f t="array" ref="E879">IF(ROWS(E$2:E879)&gt;COUNTA('2-Merge'!A:A),"",INDEX('2-Merge'!E:E,SMALL(IF('2-Merge'!A$2:A$500&lt;&gt;"",ROW('2-Merge'!A$2:A$500)),ROWS(E$2:E879))))</f>
        <v>#NUM!</v>
      </c>
      <c r="F879" s="5" t="e">
        <f t="array" ref="F879">IF(ROWS(F$2:F879)&gt;COUNTA('2-Merge'!A:A),"",INDEX('2-Merge'!F:F,SMALL(IF('2-Merge'!A$2:A$500&lt;&gt;"",ROW('2-Merge'!A$2:A$500)),ROWS(F$2:F879))))</f>
        <v>#NUM!</v>
      </c>
      <c r="G879" t="e">
        <f t="array" ref="G879">IF(ROWS(G$2:G879)&gt;COUNTA('2-Merge'!A:A),"",INDEX('2-Merge'!G:G,SMALL(IF('2-Merge'!A$2:A$500&lt;&gt;"",ROW('2-Merge'!A$2:A$500)),ROWS(G$2:G879))))</f>
        <v>#NUM!</v>
      </c>
    </row>
    <row r="880" spans="1:7" x14ac:dyDescent="0.25">
      <c r="A880" s="6" t="e">
        <f t="array" ref="A880">IF(ROWS(A$2:A880)&gt;COUNTA('2-Merge'!A:A),"",INDEX('2-Merge'!A:A,SMALL(IF('2-Merge'!A$2:A$500&lt;&gt;"",ROW('2-Merge'!A$2:A$500)),ROWS(A$2:A880))))</f>
        <v>#NUM!</v>
      </c>
      <c r="B880" t="e">
        <f t="array" ref="B880">IF(ROWS(B$2:B880)&gt;COUNTA('2-Merge'!A:A),"",INDEX('2-Merge'!B:B,SMALL(IF('2-Merge'!A$2:A$500&lt;&gt;"",ROW('2-Merge'!A$2:A$500)),ROWS(B$2:B880))))</f>
        <v>#NUM!</v>
      </c>
      <c r="C880" t="e">
        <f t="array" ref="C880">IF(ROWS(C$2:C880)&gt;COUNTA('2-Merge'!A:A),"",INDEX('2-Merge'!C:C,SMALL(IF('2-Merge'!A$2:A$500&lt;&gt;"",ROW('2-Merge'!A$2:A$500)),ROWS(C$2:C880))))</f>
        <v>#NUM!</v>
      </c>
      <c r="D880" s="3" t="e">
        <f t="array" ref="D880">IF(ROWS(D$2:D880)&gt;COUNTA('2-Merge'!A:A),"",INDEX('2-Merge'!D:D,SMALL(IF('2-Merge'!A$2:A$500&lt;&gt;"",ROW('2-Merge'!A$2:A$500)),ROWS(D$2:D880))))</f>
        <v>#NUM!</v>
      </c>
      <c r="E880" s="5" t="e">
        <f t="array" ref="E880">IF(ROWS(E$2:E880)&gt;COUNTA('2-Merge'!A:A),"",INDEX('2-Merge'!E:E,SMALL(IF('2-Merge'!A$2:A$500&lt;&gt;"",ROW('2-Merge'!A$2:A$500)),ROWS(E$2:E880))))</f>
        <v>#NUM!</v>
      </c>
      <c r="F880" s="5" t="e">
        <f t="array" ref="F880">IF(ROWS(F$2:F880)&gt;COUNTA('2-Merge'!A:A),"",INDEX('2-Merge'!F:F,SMALL(IF('2-Merge'!A$2:A$500&lt;&gt;"",ROW('2-Merge'!A$2:A$500)),ROWS(F$2:F880))))</f>
        <v>#NUM!</v>
      </c>
      <c r="G880" t="e">
        <f t="array" ref="G880">IF(ROWS(G$2:G880)&gt;COUNTA('2-Merge'!A:A),"",INDEX('2-Merge'!G:G,SMALL(IF('2-Merge'!A$2:A$500&lt;&gt;"",ROW('2-Merge'!A$2:A$500)),ROWS(G$2:G880))))</f>
        <v>#NUM!</v>
      </c>
    </row>
    <row r="881" spans="1:7" x14ac:dyDescent="0.25">
      <c r="A881" s="6" t="e">
        <f t="array" ref="A881">IF(ROWS(A$2:A881)&gt;COUNTA('2-Merge'!A:A),"",INDEX('2-Merge'!A:A,SMALL(IF('2-Merge'!A$2:A$500&lt;&gt;"",ROW('2-Merge'!A$2:A$500)),ROWS(A$2:A881))))</f>
        <v>#NUM!</v>
      </c>
      <c r="B881" t="e">
        <f t="array" ref="B881">IF(ROWS(B$2:B881)&gt;COUNTA('2-Merge'!A:A),"",INDEX('2-Merge'!B:B,SMALL(IF('2-Merge'!A$2:A$500&lt;&gt;"",ROW('2-Merge'!A$2:A$500)),ROWS(B$2:B881))))</f>
        <v>#NUM!</v>
      </c>
      <c r="C881" t="e">
        <f t="array" ref="C881">IF(ROWS(C$2:C881)&gt;COUNTA('2-Merge'!A:A),"",INDEX('2-Merge'!C:C,SMALL(IF('2-Merge'!A$2:A$500&lt;&gt;"",ROW('2-Merge'!A$2:A$500)),ROWS(C$2:C881))))</f>
        <v>#NUM!</v>
      </c>
      <c r="D881" s="3" t="e">
        <f t="array" ref="D881">IF(ROWS(D$2:D881)&gt;COUNTA('2-Merge'!A:A),"",INDEX('2-Merge'!D:D,SMALL(IF('2-Merge'!A$2:A$500&lt;&gt;"",ROW('2-Merge'!A$2:A$500)),ROWS(D$2:D881))))</f>
        <v>#NUM!</v>
      </c>
      <c r="E881" s="5" t="e">
        <f t="array" ref="E881">IF(ROWS(E$2:E881)&gt;COUNTA('2-Merge'!A:A),"",INDEX('2-Merge'!E:E,SMALL(IF('2-Merge'!A$2:A$500&lt;&gt;"",ROW('2-Merge'!A$2:A$500)),ROWS(E$2:E881))))</f>
        <v>#NUM!</v>
      </c>
      <c r="F881" s="5" t="e">
        <f t="array" ref="F881">IF(ROWS(F$2:F881)&gt;COUNTA('2-Merge'!A:A),"",INDEX('2-Merge'!F:F,SMALL(IF('2-Merge'!A$2:A$500&lt;&gt;"",ROW('2-Merge'!A$2:A$500)),ROWS(F$2:F881))))</f>
        <v>#NUM!</v>
      </c>
      <c r="G881" t="e">
        <f t="array" ref="G881">IF(ROWS(G$2:G881)&gt;COUNTA('2-Merge'!A:A),"",INDEX('2-Merge'!G:G,SMALL(IF('2-Merge'!A$2:A$500&lt;&gt;"",ROW('2-Merge'!A$2:A$500)),ROWS(G$2:G881))))</f>
        <v>#NUM!</v>
      </c>
    </row>
    <row r="882" spans="1:7" x14ac:dyDescent="0.25">
      <c r="A882" s="6" t="e">
        <f t="array" ref="A882">IF(ROWS(A$2:A882)&gt;COUNTA('2-Merge'!A:A),"",INDEX('2-Merge'!A:A,SMALL(IF('2-Merge'!A$2:A$500&lt;&gt;"",ROW('2-Merge'!A$2:A$500)),ROWS(A$2:A882))))</f>
        <v>#NUM!</v>
      </c>
      <c r="B882" t="e">
        <f t="array" ref="B882">IF(ROWS(B$2:B882)&gt;COUNTA('2-Merge'!A:A),"",INDEX('2-Merge'!B:B,SMALL(IF('2-Merge'!A$2:A$500&lt;&gt;"",ROW('2-Merge'!A$2:A$500)),ROWS(B$2:B882))))</f>
        <v>#NUM!</v>
      </c>
      <c r="C882" t="e">
        <f t="array" ref="C882">IF(ROWS(C$2:C882)&gt;COUNTA('2-Merge'!A:A),"",INDEX('2-Merge'!C:C,SMALL(IF('2-Merge'!A$2:A$500&lt;&gt;"",ROW('2-Merge'!A$2:A$500)),ROWS(C$2:C882))))</f>
        <v>#NUM!</v>
      </c>
      <c r="D882" s="3" t="e">
        <f t="array" ref="D882">IF(ROWS(D$2:D882)&gt;COUNTA('2-Merge'!A:A),"",INDEX('2-Merge'!D:D,SMALL(IF('2-Merge'!A$2:A$500&lt;&gt;"",ROW('2-Merge'!A$2:A$500)),ROWS(D$2:D882))))</f>
        <v>#NUM!</v>
      </c>
      <c r="E882" s="5" t="e">
        <f t="array" ref="E882">IF(ROWS(E$2:E882)&gt;COUNTA('2-Merge'!A:A),"",INDEX('2-Merge'!E:E,SMALL(IF('2-Merge'!A$2:A$500&lt;&gt;"",ROW('2-Merge'!A$2:A$500)),ROWS(E$2:E882))))</f>
        <v>#NUM!</v>
      </c>
      <c r="F882" s="5" t="e">
        <f t="array" ref="F882">IF(ROWS(F$2:F882)&gt;COUNTA('2-Merge'!A:A),"",INDEX('2-Merge'!F:F,SMALL(IF('2-Merge'!A$2:A$500&lt;&gt;"",ROW('2-Merge'!A$2:A$500)),ROWS(F$2:F882))))</f>
        <v>#NUM!</v>
      </c>
      <c r="G882" t="e">
        <f t="array" ref="G882">IF(ROWS(G$2:G882)&gt;COUNTA('2-Merge'!A:A),"",INDEX('2-Merge'!G:G,SMALL(IF('2-Merge'!A$2:A$500&lt;&gt;"",ROW('2-Merge'!A$2:A$500)),ROWS(G$2:G882))))</f>
        <v>#NUM!</v>
      </c>
    </row>
    <row r="883" spans="1:7" x14ac:dyDescent="0.25">
      <c r="A883" s="6" t="e">
        <f t="array" ref="A883">IF(ROWS(A$2:A883)&gt;COUNTA('2-Merge'!A:A),"",INDEX('2-Merge'!A:A,SMALL(IF('2-Merge'!A$2:A$500&lt;&gt;"",ROW('2-Merge'!A$2:A$500)),ROWS(A$2:A883))))</f>
        <v>#NUM!</v>
      </c>
      <c r="B883" t="e">
        <f t="array" ref="B883">IF(ROWS(B$2:B883)&gt;COUNTA('2-Merge'!A:A),"",INDEX('2-Merge'!B:B,SMALL(IF('2-Merge'!A$2:A$500&lt;&gt;"",ROW('2-Merge'!A$2:A$500)),ROWS(B$2:B883))))</f>
        <v>#NUM!</v>
      </c>
      <c r="C883" t="e">
        <f t="array" ref="C883">IF(ROWS(C$2:C883)&gt;COUNTA('2-Merge'!A:A),"",INDEX('2-Merge'!C:C,SMALL(IF('2-Merge'!A$2:A$500&lt;&gt;"",ROW('2-Merge'!A$2:A$500)),ROWS(C$2:C883))))</f>
        <v>#NUM!</v>
      </c>
      <c r="D883" s="3" t="e">
        <f t="array" ref="D883">IF(ROWS(D$2:D883)&gt;COUNTA('2-Merge'!A:A),"",INDEX('2-Merge'!D:D,SMALL(IF('2-Merge'!A$2:A$500&lt;&gt;"",ROW('2-Merge'!A$2:A$500)),ROWS(D$2:D883))))</f>
        <v>#NUM!</v>
      </c>
      <c r="E883" s="5" t="e">
        <f t="array" ref="E883">IF(ROWS(E$2:E883)&gt;COUNTA('2-Merge'!A:A),"",INDEX('2-Merge'!E:E,SMALL(IF('2-Merge'!A$2:A$500&lt;&gt;"",ROW('2-Merge'!A$2:A$500)),ROWS(E$2:E883))))</f>
        <v>#NUM!</v>
      </c>
      <c r="F883" s="5" t="e">
        <f t="array" ref="F883">IF(ROWS(F$2:F883)&gt;COUNTA('2-Merge'!A:A),"",INDEX('2-Merge'!F:F,SMALL(IF('2-Merge'!A$2:A$500&lt;&gt;"",ROW('2-Merge'!A$2:A$500)),ROWS(F$2:F883))))</f>
        <v>#NUM!</v>
      </c>
      <c r="G883" t="e">
        <f t="array" ref="G883">IF(ROWS(G$2:G883)&gt;COUNTA('2-Merge'!A:A),"",INDEX('2-Merge'!G:G,SMALL(IF('2-Merge'!A$2:A$500&lt;&gt;"",ROW('2-Merge'!A$2:A$500)),ROWS(G$2:G883))))</f>
        <v>#NUM!</v>
      </c>
    </row>
    <row r="884" spans="1:7" x14ac:dyDescent="0.25">
      <c r="A884" s="6" t="e">
        <f t="array" ref="A884">IF(ROWS(A$2:A884)&gt;COUNTA('2-Merge'!A:A),"",INDEX('2-Merge'!A:A,SMALL(IF('2-Merge'!A$2:A$500&lt;&gt;"",ROW('2-Merge'!A$2:A$500)),ROWS(A$2:A884))))</f>
        <v>#NUM!</v>
      </c>
      <c r="B884" t="e">
        <f t="array" ref="B884">IF(ROWS(B$2:B884)&gt;COUNTA('2-Merge'!A:A),"",INDEX('2-Merge'!B:B,SMALL(IF('2-Merge'!A$2:A$500&lt;&gt;"",ROW('2-Merge'!A$2:A$500)),ROWS(B$2:B884))))</f>
        <v>#NUM!</v>
      </c>
      <c r="C884" t="e">
        <f t="array" ref="C884">IF(ROWS(C$2:C884)&gt;COUNTA('2-Merge'!A:A),"",INDEX('2-Merge'!C:C,SMALL(IF('2-Merge'!A$2:A$500&lt;&gt;"",ROW('2-Merge'!A$2:A$500)),ROWS(C$2:C884))))</f>
        <v>#NUM!</v>
      </c>
      <c r="D884" s="3" t="e">
        <f t="array" ref="D884">IF(ROWS(D$2:D884)&gt;COUNTA('2-Merge'!A:A),"",INDEX('2-Merge'!D:D,SMALL(IF('2-Merge'!A$2:A$500&lt;&gt;"",ROW('2-Merge'!A$2:A$500)),ROWS(D$2:D884))))</f>
        <v>#NUM!</v>
      </c>
      <c r="E884" s="5" t="e">
        <f t="array" ref="E884">IF(ROWS(E$2:E884)&gt;COUNTA('2-Merge'!A:A),"",INDEX('2-Merge'!E:E,SMALL(IF('2-Merge'!A$2:A$500&lt;&gt;"",ROW('2-Merge'!A$2:A$500)),ROWS(E$2:E884))))</f>
        <v>#NUM!</v>
      </c>
      <c r="F884" s="5" t="e">
        <f t="array" ref="F884">IF(ROWS(F$2:F884)&gt;COUNTA('2-Merge'!A:A),"",INDEX('2-Merge'!F:F,SMALL(IF('2-Merge'!A$2:A$500&lt;&gt;"",ROW('2-Merge'!A$2:A$500)),ROWS(F$2:F884))))</f>
        <v>#NUM!</v>
      </c>
      <c r="G884" t="e">
        <f t="array" ref="G884">IF(ROWS(G$2:G884)&gt;COUNTA('2-Merge'!A:A),"",INDEX('2-Merge'!G:G,SMALL(IF('2-Merge'!A$2:A$500&lt;&gt;"",ROW('2-Merge'!A$2:A$500)),ROWS(G$2:G884))))</f>
        <v>#NUM!</v>
      </c>
    </row>
    <row r="885" spans="1:7" x14ac:dyDescent="0.25">
      <c r="A885" s="6" t="e">
        <f t="array" ref="A885">IF(ROWS(A$2:A885)&gt;COUNTA('2-Merge'!A:A),"",INDEX('2-Merge'!A:A,SMALL(IF('2-Merge'!A$2:A$500&lt;&gt;"",ROW('2-Merge'!A$2:A$500)),ROWS(A$2:A885))))</f>
        <v>#NUM!</v>
      </c>
      <c r="B885" t="e">
        <f t="array" ref="B885">IF(ROWS(B$2:B885)&gt;COUNTA('2-Merge'!A:A),"",INDEX('2-Merge'!B:B,SMALL(IF('2-Merge'!A$2:A$500&lt;&gt;"",ROW('2-Merge'!A$2:A$500)),ROWS(B$2:B885))))</f>
        <v>#NUM!</v>
      </c>
      <c r="C885" t="e">
        <f t="array" ref="C885">IF(ROWS(C$2:C885)&gt;COUNTA('2-Merge'!A:A),"",INDEX('2-Merge'!C:C,SMALL(IF('2-Merge'!A$2:A$500&lt;&gt;"",ROW('2-Merge'!A$2:A$500)),ROWS(C$2:C885))))</f>
        <v>#NUM!</v>
      </c>
      <c r="D885" s="3" t="e">
        <f t="array" ref="D885">IF(ROWS(D$2:D885)&gt;COUNTA('2-Merge'!A:A),"",INDEX('2-Merge'!D:D,SMALL(IF('2-Merge'!A$2:A$500&lt;&gt;"",ROW('2-Merge'!A$2:A$500)),ROWS(D$2:D885))))</f>
        <v>#NUM!</v>
      </c>
      <c r="E885" s="5" t="e">
        <f t="array" ref="E885">IF(ROWS(E$2:E885)&gt;COUNTA('2-Merge'!A:A),"",INDEX('2-Merge'!E:E,SMALL(IF('2-Merge'!A$2:A$500&lt;&gt;"",ROW('2-Merge'!A$2:A$500)),ROWS(E$2:E885))))</f>
        <v>#NUM!</v>
      </c>
      <c r="F885" s="5" t="e">
        <f t="array" ref="F885">IF(ROWS(F$2:F885)&gt;COUNTA('2-Merge'!A:A),"",INDEX('2-Merge'!F:F,SMALL(IF('2-Merge'!A$2:A$500&lt;&gt;"",ROW('2-Merge'!A$2:A$500)),ROWS(F$2:F885))))</f>
        <v>#NUM!</v>
      </c>
      <c r="G885" t="e">
        <f t="array" ref="G885">IF(ROWS(G$2:G885)&gt;COUNTA('2-Merge'!A:A),"",INDEX('2-Merge'!G:G,SMALL(IF('2-Merge'!A$2:A$500&lt;&gt;"",ROW('2-Merge'!A$2:A$500)),ROWS(G$2:G885))))</f>
        <v>#NUM!</v>
      </c>
    </row>
    <row r="886" spans="1:7" x14ac:dyDescent="0.25">
      <c r="A886" s="6" t="e">
        <f t="array" ref="A886">IF(ROWS(A$2:A886)&gt;COUNTA('2-Merge'!A:A),"",INDEX('2-Merge'!A:A,SMALL(IF('2-Merge'!A$2:A$500&lt;&gt;"",ROW('2-Merge'!A$2:A$500)),ROWS(A$2:A886))))</f>
        <v>#NUM!</v>
      </c>
      <c r="B886" t="e">
        <f t="array" ref="B886">IF(ROWS(B$2:B886)&gt;COUNTA('2-Merge'!A:A),"",INDEX('2-Merge'!B:B,SMALL(IF('2-Merge'!A$2:A$500&lt;&gt;"",ROW('2-Merge'!A$2:A$500)),ROWS(B$2:B886))))</f>
        <v>#NUM!</v>
      </c>
      <c r="C886" t="e">
        <f t="array" ref="C886">IF(ROWS(C$2:C886)&gt;COUNTA('2-Merge'!A:A),"",INDEX('2-Merge'!C:C,SMALL(IF('2-Merge'!A$2:A$500&lt;&gt;"",ROW('2-Merge'!A$2:A$500)),ROWS(C$2:C886))))</f>
        <v>#NUM!</v>
      </c>
      <c r="D886" s="3" t="e">
        <f t="array" ref="D886">IF(ROWS(D$2:D886)&gt;COUNTA('2-Merge'!A:A),"",INDEX('2-Merge'!D:D,SMALL(IF('2-Merge'!A$2:A$500&lt;&gt;"",ROW('2-Merge'!A$2:A$500)),ROWS(D$2:D886))))</f>
        <v>#NUM!</v>
      </c>
      <c r="E886" s="5" t="e">
        <f t="array" ref="E886">IF(ROWS(E$2:E886)&gt;COUNTA('2-Merge'!A:A),"",INDEX('2-Merge'!E:E,SMALL(IF('2-Merge'!A$2:A$500&lt;&gt;"",ROW('2-Merge'!A$2:A$500)),ROWS(E$2:E886))))</f>
        <v>#NUM!</v>
      </c>
      <c r="F886" s="5" t="e">
        <f t="array" ref="F886">IF(ROWS(F$2:F886)&gt;COUNTA('2-Merge'!A:A),"",INDEX('2-Merge'!F:F,SMALL(IF('2-Merge'!A$2:A$500&lt;&gt;"",ROW('2-Merge'!A$2:A$500)),ROWS(F$2:F886))))</f>
        <v>#NUM!</v>
      </c>
      <c r="G886" t="e">
        <f t="array" ref="G886">IF(ROWS(G$2:G886)&gt;COUNTA('2-Merge'!A:A),"",INDEX('2-Merge'!G:G,SMALL(IF('2-Merge'!A$2:A$500&lt;&gt;"",ROW('2-Merge'!A$2:A$500)),ROWS(G$2:G886))))</f>
        <v>#NUM!</v>
      </c>
    </row>
    <row r="887" spans="1:7" x14ac:dyDescent="0.25">
      <c r="A887" s="6" t="e">
        <f t="array" ref="A887">IF(ROWS(A$2:A887)&gt;COUNTA('2-Merge'!A:A),"",INDEX('2-Merge'!A:A,SMALL(IF('2-Merge'!A$2:A$500&lt;&gt;"",ROW('2-Merge'!A$2:A$500)),ROWS(A$2:A887))))</f>
        <v>#NUM!</v>
      </c>
      <c r="B887" t="e">
        <f t="array" ref="B887">IF(ROWS(B$2:B887)&gt;COUNTA('2-Merge'!A:A),"",INDEX('2-Merge'!B:B,SMALL(IF('2-Merge'!A$2:A$500&lt;&gt;"",ROW('2-Merge'!A$2:A$500)),ROWS(B$2:B887))))</f>
        <v>#NUM!</v>
      </c>
      <c r="C887" t="e">
        <f t="array" ref="C887">IF(ROWS(C$2:C887)&gt;COUNTA('2-Merge'!A:A),"",INDEX('2-Merge'!C:C,SMALL(IF('2-Merge'!A$2:A$500&lt;&gt;"",ROW('2-Merge'!A$2:A$500)),ROWS(C$2:C887))))</f>
        <v>#NUM!</v>
      </c>
      <c r="D887" s="3" t="e">
        <f t="array" ref="D887">IF(ROWS(D$2:D887)&gt;COUNTA('2-Merge'!A:A),"",INDEX('2-Merge'!D:D,SMALL(IF('2-Merge'!A$2:A$500&lt;&gt;"",ROW('2-Merge'!A$2:A$500)),ROWS(D$2:D887))))</f>
        <v>#NUM!</v>
      </c>
      <c r="E887" s="5" t="e">
        <f t="array" ref="E887">IF(ROWS(E$2:E887)&gt;COUNTA('2-Merge'!A:A),"",INDEX('2-Merge'!E:E,SMALL(IF('2-Merge'!A$2:A$500&lt;&gt;"",ROW('2-Merge'!A$2:A$500)),ROWS(E$2:E887))))</f>
        <v>#NUM!</v>
      </c>
      <c r="F887" s="5" t="e">
        <f t="array" ref="F887">IF(ROWS(F$2:F887)&gt;COUNTA('2-Merge'!A:A),"",INDEX('2-Merge'!F:F,SMALL(IF('2-Merge'!A$2:A$500&lt;&gt;"",ROW('2-Merge'!A$2:A$500)),ROWS(F$2:F887))))</f>
        <v>#NUM!</v>
      </c>
      <c r="G887" t="e">
        <f t="array" ref="G887">IF(ROWS(G$2:G887)&gt;COUNTA('2-Merge'!A:A),"",INDEX('2-Merge'!G:G,SMALL(IF('2-Merge'!A$2:A$500&lt;&gt;"",ROW('2-Merge'!A$2:A$500)),ROWS(G$2:G887))))</f>
        <v>#NUM!</v>
      </c>
    </row>
    <row r="888" spans="1:7" x14ac:dyDescent="0.25">
      <c r="A888" s="6" t="e">
        <f t="array" ref="A888">IF(ROWS(A$2:A888)&gt;COUNTA('2-Merge'!A:A),"",INDEX('2-Merge'!A:A,SMALL(IF('2-Merge'!A$2:A$500&lt;&gt;"",ROW('2-Merge'!A$2:A$500)),ROWS(A$2:A888))))</f>
        <v>#NUM!</v>
      </c>
      <c r="B888" t="e">
        <f t="array" ref="B888">IF(ROWS(B$2:B888)&gt;COUNTA('2-Merge'!A:A),"",INDEX('2-Merge'!B:B,SMALL(IF('2-Merge'!A$2:A$500&lt;&gt;"",ROW('2-Merge'!A$2:A$500)),ROWS(B$2:B888))))</f>
        <v>#NUM!</v>
      </c>
      <c r="C888" t="e">
        <f t="array" ref="C888">IF(ROWS(C$2:C888)&gt;COUNTA('2-Merge'!A:A),"",INDEX('2-Merge'!C:C,SMALL(IF('2-Merge'!A$2:A$500&lt;&gt;"",ROW('2-Merge'!A$2:A$500)),ROWS(C$2:C888))))</f>
        <v>#NUM!</v>
      </c>
      <c r="D888" s="3" t="e">
        <f t="array" ref="D888">IF(ROWS(D$2:D888)&gt;COUNTA('2-Merge'!A:A),"",INDEX('2-Merge'!D:D,SMALL(IF('2-Merge'!A$2:A$500&lt;&gt;"",ROW('2-Merge'!A$2:A$500)),ROWS(D$2:D888))))</f>
        <v>#NUM!</v>
      </c>
      <c r="E888" s="5" t="e">
        <f t="array" ref="E888">IF(ROWS(E$2:E888)&gt;COUNTA('2-Merge'!A:A),"",INDEX('2-Merge'!E:E,SMALL(IF('2-Merge'!A$2:A$500&lt;&gt;"",ROW('2-Merge'!A$2:A$500)),ROWS(E$2:E888))))</f>
        <v>#NUM!</v>
      </c>
      <c r="F888" s="5" t="e">
        <f t="array" ref="F888">IF(ROWS(F$2:F888)&gt;COUNTA('2-Merge'!A:A),"",INDEX('2-Merge'!F:F,SMALL(IF('2-Merge'!A$2:A$500&lt;&gt;"",ROW('2-Merge'!A$2:A$500)),ROWS(F$2:F888))))</f>
        <v>#NUM!</v>
      </c>
      <c r="G888" t="e">
        <f t="array" ref="G888">IF(ROWS(G$2:G888)&gt;COUNTA('2-Merge'!A:A),"",INDEX('2-Merge'!G:G,SMALL(IF('2-Merge'!A$2:A$500&lt;&gt;"",ROW('2-Merge'!A$2:A$500)),ROWS(G$2:G888))))</f>
        <v>#NUM!</v>
      </c>
    </row>
    <row r="889" spans="1:7" x14ac:dyDescent="0.25">
      <c r="A889" s="6" t="e">
        <f t="array" ref="A889">IF(ROWS(A$2:A889)&gt;COUNTA('2-Merge'!A:A),"",INDEX('2-Merge'!A:A,SMALL(IF('2-Merge'!A$2:A$500&lt;&gt;"",ROW('2-Merge'!A$2:A$500)),ROWS(A$2:A889))))</f>
        <v>#NUM!</v>
      </c>
      <c r="B889" t="e">
        <f t="array" ref="B889">IF(ROWS(B$2:B889)&gt;COUNTA('2-Merge'!A:A),"",INDEX('2-Merge'!B:B,SMALL(IF('2-Merge'!A$2:A$500&lt;&gt;"",ROW('2-Merge'!A$2:A$500)),ROWS(B$2:B889))))</f>
        <v>#NUM!</v>
      </c>
      <c r="C889" t="e">
        <f t="array" ref="C889">IF(ROWS(C$2:C889)&gt;COUNTA('2-Merge'!A:A),"",INDEX('2-Merge'!C:C,SMALL(IF('2-Merge'!A$2:A$500&lt;&gt;"",ROW('2-Merge'!A$2:A$500)),ROWS(C$2:C889))))</f>
        <v>#NUM!</v>
      </c>
      <c r="D889" s="3" t="e">
        <f t="array" ref="D889">IF(ROWS(D$2:D889)&gt;COUNTA('2-Merge'!A:A),"",INDEX('2-Merge'!D:D,SMALL(IF('2-Merge'!A$2:A$500&lt;&gt;"",ROW('2-Merge'!A$2:A$500)),ROWS(D$2:D889))))</f>
        <v>#NUM!</v>
      </c>
      <c r="E889" s="5" t="e">
        <f t="array" ref="E889">IF(ROWS(E$2:E889)&gt;COUNTA('2-Merge'!A:A),"",INDEX('2-Merge'!E:E,SMALL(IF('2-Merge'!A$2:A$500&lt;&gt;"",ROW('2-Merge'!A$2:A$500)),ROWS(E$2:E889))))</f>
        <v>#NUM!</v>
      </c>
      <c r="F889" s="5" t="e">
        <f t="array" ref="F889">IF(ROWS(F$2:F889)&gt;COUNTA('2-Merge'!A:A),"",INDEX('2-Merge'!F:F,SMALL(IF('2-Merge'!A$2:A$500&lt;&gt;"",ROW('2-Merge'!A$2:A$500)),ROWS(F$2:F889))))</f>
        <v>#NUM!</v>
      </c>
      <c r="G889" t="e">
        <f t="array" ref="G889">IF(ROWS(G$2:G889)&gt;COUNTA('2-Merge'!A:A),"",INDEX('2-Merge'!G:G,SMALL(IF('2-Merge'!A$2:A$500&lt;&gt;"",ROW('2-Merge'!A$2:A$500)),ROWS(G$2:G889))))</f>
        <v>#NUM!</v>
      </c>
    </row>
    <row r="890" spans="1:7" x14ac:dyDescent="0.25">
      <c r="A890" s="6" t="e">
        <f t="array" ref="A890">IF(ROWS(A$2:A890)&gt;COUNTA('2-Merge'!A:A),"",INDEX('2-Merge'!A:A,SMALL(IF('2-Merge'!A$2:A$500&lt;&gt;"",ROW('2-Merge'!A$2:A$500)),ROWS(A$2:A890))))</f>
        <v>#NUM!</v>
      </c>
      <c r="B890" t="e">
        <f t="array" ref="B890">IF(ROWS(B$2:B890)&gt;COUNTA('2-Merge'!A:A),"",INDEX('2-Merge'!B:B,SMALL(IF('2-Merge'!A$2:A$500&lt;&gt;"",ROW('2-Merge'!A$2:A$500)),ROWS(B$2:B890))))</f>
        <v>#NUM!</v>
      </c>
      <c r="C890" t="e">
        <f t="array" ref="C890">IF(ROWS(C$2:C890)&gt;COUNTA('2-Merge'!A:A),"",INDEX('2-Merge'!C:C,SMALL(IF('2-Merge'!A$2:A$500&lt;&gt;"",ROW('2-Merge'!A$2:A$500)),ROWS(C$2:C890))))</f>
        <v>#NUM!</v>
      </c>
      <c r="D890" s="3" t="e">
        <f t="array" ref="D890">IF(ROWS(D$2:D890)&gt;COUNTA('2-Merge'!A:A),"",INDEX('2-Merge'!D:D,SMALL(IF('2-Merge'!A$2:A$500&lt;&gt;"",ROW('2-Merge'!A$2:A$500)),ROWS(D$2:D890))))</f>
        <v>#NUM!</v>
      </c>
      <c r="E890" s="5" t="e">
        <f t="array" ref="E890">IF(ROWS(E$2:E890)&gt;COUNTA('2-Merge'!A:A),"",INDEX('2-Merge'!E:E,SMALL(IF('2-Merge'!A$2:A$500&lt;&gt;"",ROW('2-Merge'!A$2:A$500)),ROWS(E$2:E890))))</f>
        <v>#NUM!</v>
      </c>
      <c r="F890" s="5" t="e">
        <f t="array" ref="F890">IF(ROWS(F$2:F890)&gt;COUNTA('2-Merge'!A:A),"",INDEX('2-Merge'!F:F,SMALL(IF('2-Merge'!A$2:A$500&lt;&gt;"",ROW('2-Merge'!A$2:A$500)),ROWS(F$2:F890))))</f>
        <v>#NUM!</v>
      </c>
      <c r="G890" t="e">
        <f t="array" ref="G890">IF(ROWS(G$2:G890)&gt;COUNTA('2-Merge'!A:A),"",INDEX('2-Merge'!G:G,SMALL(IF('2-Merge'!A$2:A$500&lt;&gt;"",ROW('2-Merge'!A$2:A$500)),ROWS(G$2:G890))))</f>
        <v>#NUM!</v>
      </c>
    </row>
    <row r="891" spans="1:7" x14ac:dyDescent="0.25">
      <c r="A891" s="6" t="e">
        <f t="array" ref="A891">IF(ROWS(A$2:A891)&gt;COUNTA('2-Merge'!A:A),"",INDEX('2-Merge'!A:A,SMALL(IF('2-Merge'!A$2:A$500&lt;&gt;"",ROW('2-Merge'!A$2:A$500)),ROWS(A$2:A891))))</f>
        <v>#NUM!</v>
      </c>
      <c r="B891" t="e">
        <f t="array" ref="B891">IF(ROWS(B$2:B891)&gt;COUNTA('2-Merge'!A:A),"",INDEX('2-Merge'!B:B,SMALL(IF('2-Merge'!A$2:A$500&lt;&gt;"",ROW('2-Merge'!A$2:A$500)),ROWS(B$2:B891))))</f>
        <v>#NUM!</v>
      </c>
      <c r="C891" t="e">
        <f t="array" ref="C891">IF(ROWS(C$2:C891)&gt;COUNTA('2-Merge'!A:A),"",INDEX('2-Merge'!C:C,SMALL(IF('2-Merge'!A$2:A$500&lt;&gt;"",ROW('2-Merge'!A$2:A$500)),ROWS(C$2:C891))))</f>
        <v>#NUM!</v>
      </c>
      <c r="D891" s="3" t="e">
        <f t="array" ref="D891">IF(ROWS(D$2:D891)&gt;COUNTA('2-Merge'!A:A),"",INDEX('2-Merge'!D:D,SMALL(IF('2-Merge'!A$2:A$500&lt;&gt;"",ROW('2-Merge'!A$2:A$500)),ROWS(D$2:D891))))</f>
        <v>#NUM!</v>
      </c>
      <c r="E891" s="5" t="e">
        <f t="array" ref="E891">IF(ROWS(E$2:E891)&gt;COUNTA('2-Merge'!A:A),"",INDEX('2-Merge'!E:E,SMALL(IF('2-Merge'!A$2:A$500&lt;&gt;"",ROW('2-Merge'!A$2:A$500)),ROWS(E$2:E891))))</f>
        <v>#NUM!</v>
      </c>
      <c r="F891" s="5" t="e">
        <f t="array" ref="F891">IF(ROWS(F$2:F891)&gt;COUNTA('2-Merge'!A:A),"",INDEX('2-Merge'!F:F,SMALL(IF('2-Merge'!A$2:A$500&lt;&gt;"",ROW('2-Merge'!A$2:A$500)),ROWS(F$2:F891))))</f>
        <v>#NUM!</v>
      </c>
      <c r="G891" t="e">
        <f t="array" ref="G891">IF(ROWS(G$2:G891)&gt;COUNTA('2-Merge'!A:A),"",INDEX('2-Merge'!G:G,SMALL(IF('2-Merge'!A$2:A$500&lt;&gt;"",ROW('2-Merge'!A$2:A$500)),ROWS(G$2:G891))))</f>
        <v>#NUM!</v>
      </c>
    </row>
    <row r="892" spans="1:7" x14ac:dyDescent="0.25">
      <c r="A892" s="6" t="e">
        <f t="array" ref="A892">IF(ROWS(A$2:A892)&gt;COUNTA('2-Merge'!A:A),"",INDEX('2-Merge'!A:A,SMALL(IF('2-Merge'!A$2:A$500&lt;&gt;"",ROW('2-Merge'!A$2:A$500)),ROWS(A$2:A892))))</f>
        <v>#NUM!</v>
      </c>
      <c r="B892" t="e">
        <f t="array" ref="B892">IF(ROWS(B$2:B892)&gt;COUNTA('2-Merge'!A:A),"",INDEX('2-Merge'!B:B,SMALL(IF('2-Merge'!A$2:A$500&lt;&gt;"",ROW('2-Merge'!A$2:A$500)),ROWS(B$2:B892))))</f>
        <v>#NUM!</v>
      </c>
      <c r="C892" t="e">
        <f t="array" ref="C892">IF(ROWS(C$2:C892)&gt;COUNTA('2-Merge'!A:A),"",INDEX('2-Merge'!C:C,SMALL(IF('2-Merge'!A$2:A$500&lt;&gt;"",ROW('2-Merge'!A$2:A$500)),ROWS(C$2:C892))))</f>
        <v>#NUM!</v>
      </c>
      <c r="D892" s="3" t="e">
        <f t="array" ref="D892">IF(ROWS(D$2:D892)&gt;COUNTA('2-Merge'!A:A),"",INDEX('2-Merge'!D:D,SMALL(IF('2-Merge'!A$2:A$500&lt;&gt;"",ROW('2-Merge'!A$2:A$500)),ROWS(D$2:D892))))</f>
        <v>#NUM!</v>
      </c>
      <c r="E892" s="5" t="e">
        <f t="array" ref="E892">IF(ROWS(E$2:E892)&gt;COUNTA('2-Merge'!A:A),"",INDEX('2-Merge'!E:E,SMALL(IF('2-Merge'!A$2:A$500&lt;&gt;"",ROW('2-Merge'!A$2:A$500)),ROWS(E$2:E892))))</f>
        <v>#NUM!</v>
      </c>
      <c r="F892" s="5" t="e">
        <f t="array" ref="F892">IF(ROWS(F$2:F892)&gt;COUNTA('2-Merge'!A:A),"",INDEX('2-Merge'!F:F,SMALL(IF('2-Merge'!A$2:A$500&lt;&gt;"",ROW('2-Merge'!A$2:A$500)),ROWS(F$2:F892))))</f>
        <v>#NUM!</v>
      </c>
      <c r="G892" t="e">
        <f t="array" ref="G892">IF(ROWS(G$2:G892)&gt;COUNTA('2-Merge'!A:A),"",INDEX('2-Merge'!G:G,SMALL(IF('2-Merge'!A$2:A$500&lt;&gt;"",ROW('2-Merge'!A$2:A$500)),ROWS(G$2:G892))))</f>
        <v>#NUM!</v>
      </c>
    </row>
    <row r="893" spans="1:7" x14ac:dyDescent="0.25">
      <c r="A893" s="6" t="e">
        <f t="array" ref="A893">IF(ROWS(A$2:A893)&gt;COUNTA('2-Merge'!A:A),"",INDEX('2-Merge'!A:A,SMALL(IF('2-Merge'!A$2:A$500&lt;&gt;"",ROW('2-Merge'!A$2:A$500)),ROWS(A$2:A893))))</f>
        <v>#NUM!</v>
      </c>
      <c r="B893" t="e">
        <f t="array" ref="B893">IF(ROWS(B$2:B893)&gt;COUNTA('2-Merge'!A:A),"",INDEX('2-Merge'!B:B,SMALL(IF('2-Merge'!A$2:A$500&lt;&gt;"",ROW('2-Merge'!A$2:A$500)),ROWS(B$2:B893))))</f>
        <v>#NUM!</v>
      </c>
      <c r="C893" t="e">
        <f t="array" ref="C893">IF(ROWS(C$2:C893)&gt;COUNTA('2-Merge'!A:A),"",INDEX('2-Merge'!C:C,SMALL(IF('2-Merge'!A$2:A$500&lt;&gt;"",ROW('2-Merge'!A$2:A$500)),ROWS(C$2:C893))))</f>
        <v>#NUM!</v>
      </c>
      <c r="D893" s="3" t="e">
        <f t="array" ref="D893">IF(ROWS(D$2:D893)&gt;COUNTA('2-Merge'!A:A),"",INDEX('2-Merge'!D:D,SMALL(IF('2-Merge'!A$2:A$500&lt;&gt;"",ROW('2-Merge'!A$2:A$500)),ROWS(D$2:D893))))</f>
        <v>#NUM!</v>
      </c>
      <c r="E893" s="5" t="e">
        <f t="array" ref="E893">IF(ROWS(E$2:E893)&gt;COUNTA('2-Merge'!A:A),"",INDEX('2-Merge'!E:E,SMALL(IF('2-Merge'!A$2:A$500&lt;&gt;"",ROW('2-Merge'!A$2:A$500)),ROWS(E$2:E893))))</f>
        <v>#NUM!</v>
      </c>
      <c r="F893" s="5" t="e">
        <f t="array" ref="F893">IF(ROWS(F$2:F893)&gt;COUNTA('2-Merge'!A:A),"",INDEX('2-Merge'!F:F,SMALL(IF('2-Merge'!A$2:A$500&lt;&gt;"",ROW('2-Merge'!A$2:A$500)),ROWS(F$2:F893))))</f>
        <v>#NUM!</v>
      </c>
      <c r="G893" t="e">
        <f t="array" ref="G893">IF(ROWS(G$2:G893)&gt;COUNTA('2-Merge'!A:A),"",INDEX('2-Merge'!G:G,SMALL(IF('2-Merge'!A$2:A$500&lt;&gt;"",ROW('2-Merge'!A$2:A$500)),ROWS(G$2:G893))))</f>
        <v>#NUM!</v>
      </c>
    </row>
    <row r="894" spans="1:7" x14ac:dyDescent="0.25">
      <c r="A894" s="6" t="e">
        <f t="array" ref="A894">IF(ROWS(A$2:A894)&gt;COUNTA('2-Merge'!A:A),"",INDEX('2-Merge'!A:A,SMALL(IF('2-Merge'!A$2:A$500&lt;&gt;"",ROW('2-Merge'!A$2:A$500)),ROWS(A$2:A894))))</f>
        <v>#NUM!</v>
      </c>
      <c r="B894" t="e">
        <f t="array" ref="B894">IF(ROWS(B$2:B894)&gt;COUNTA('2-Merge'!A:A),"",INDEX('2-Merge'!B:B,SMALL(IF('2-Merge'!A$2:A$500&lt;&gt;"",ROW('2-Merge'!A$2:A$500)),ROWS(B$2:B894))))</f>
        <v>#NUM!</v>
      </c>
      <c r="C894" t="e">
        <f t="array" ref="C894">IF(ROWS(C$2:C894)&gt;COUNTA('2-Merge'!A:A),"",INDEX('2-Merge'!C:C,SMALL(IF('2-Merge'!A$2:A$500&lt;&gt;"",ROW('2-Merge'!A$2:A$500)),ROWS(C$2:C894))))</f>
        <v>#NUM!</v>
      </c>
      <c r="D894" s="3" t="e">
        <f t="array" ref="D894">IF(ROWS(D$2:D894)&gt;COUNTA('2-Merge'!A:A),"",INDEX('2-Merge'!D:D,SMALL(IF('2-Merge'!A$2:A$500&lt;&gt;"",ROW('2-Merge'!A$2:A$500)),ROWS(D$2:D894))))</f>
        <v>#NUM!</v>
      </c>
      <c r="E894" s="5" t="e">
        <f t="array" ref="E894">IF(ROWS(E$2:E894)&gt;COUNTA('2-Merge'!A:A),"",INDEX('2-Merge'!E:E,SMALL(IF('2-Merge'!A$2:A$500&lt;&gt;"",ROW('2-Merge'!A$2:A$500)),ROWS(E$2:E894))))</f>
        <v>#NUM!</v>
      </c>
      <c r="F894" s="5" t="e">
        <f t="array" ref="F894">IF(ROWS(F$2:F894)&gt;COUNTA('2-Merge'!A:A),"",INDEX('2-Merge'!F:F,SMALL(IF('2-Merge'!A$2:A$500&lt;&gt;"",ROW('2-Merge'!A$2:A$500)),ROWS(F$2:F894))))</f>
        <v>#NUM!</v>
      </c>
      <c r="G894" t="e">
        <f t="array" ref="G894">IF(ROWS(G$2:G894)&gt;COUNTA('2-Merge'!A:A),"",INDEX('2-Merge'!G:G,SMALL(IF('2-Merge'!A$2:A$500&lt;&gt;"",ROW('2-Merge'!A$2:A$500)),ROWS(G$2:G894))))</f>
        <v>#NUM!</v>
      </c>
    </row>
    <row r="895" spans="1:7" x14ac:dyDescent="0.25">
      <c r="A895" s="6" t="e">
        <f t="array" ref="A895">IF(ROWS(A$2:A895)&gt;COUNTA('2-Merge'!A:A),"",INDEX('2-Merge'!A:A,SMALL(IF('2-Merge'!A$2:A$500&lt;&gt;"",ROW('2-Merge'!A$2:A$500)),ROWS(A$2:A895))))</f>
        <v>#NUM!</v>
      </c>
      <c r="B895" t="e">
        <f t="array" ref="B895">IF(ROWS(B$2:B895)&gt;COUNTA('2-Merge'!A:A),"",INDEX('2-Merge'!B:B,SMALL(IF('2-Merge'!A$2:A$500&lt;&gt;"",ROW('2-Merge'!A$2:A$500)),ROWS(B$2:B895))))</f>
        <v>#NUM!</v>
      </c>
      <c r="C895" t="e">
        <f t="array" ref="C895">IF(ROWS(C$2:C895)&gt;COUNTA('2-Merge'!A:A),"",INDEX('2-Merge'!C:C,SMALL(IF('2-Merge'!A$2:A$500&lt;&gt;"",ROW('2-Merge'!A$2:A$500)),ROWS(C$2:C895))))</f>
        <v>#NUM!</v>
      </c>
      <c r="D895" s="3" t="e">
        <f t="array" ref="D895">IF(ROWS(D$2:D895)&gt;COUNTA('2-Merge'!A:A),"",INDEX('2-Merge'!D:D,SMALL(IF('2-Merge'!A$2:A$500&lt;&gt;"",ROW('2-Merge'!A$2:A$500)),ROWS(D$2:D895))))</f>
        <v>#NUM!</v>
      </c>
      <c r="E895" s="5" t="e">
        <f t="array" ref="E895">IF(ROWS(E$2:E895)&gt;COUNTA('2-Merge'!A:A),"",INDEX('2-Merge'!E:E,SMALL(IF('2-Merge'!A$2:A$500&lt;&gt;"",ROW('2-Merge'!A$2:A$500)),ROWS(E$2:E895))))</f>
        <v>#NUM!</v>
      </c>
      <c r="F895" s="5" t="e">
        <f t="array" ref="F895">IF(ROWS(F$2:F895)&gt;COUNTA('2-Merge'!A:A),"",INDEX('2-Merge'!F:F,SMALL(IF('2-Merge'!A$2:A$500&lt;&gt;"",ROW('2-Merge'!A$2:A$500)),ROWS(F$2:F895))))</f>
        <v>#NUM!</v>
      </c>
      <c r="G895" t="e">
        <f t="array" ref="G895">IF(ROWS(G$2:G895)&gt;COUNTA('2-Merge'!A:A),"",INDEX('2-Merge'!G:G,SMALL(IF('2-Merge'!A$2:A$500&lt;&gt;"",ROW('2-Merge'!A$2:A$500)),ROWS(G$2:G895))))</f>
        <v>#NUM!</v>
      </c>
    </row>
    <row r="896" spans="1:7" x14ac:dyDescent="0.25">
      <c r="A896" s="6" t="e">
        <f t="array" ref="A896">IF(ROWS(A$2:A896)&gt;COUNTA('2-Merge'!A:A),"",INDEX('2-Merge'!A:A,SMALL(IF('2-Merge'!A$2:A$500&lt;&gt;"",ROW('2-Merge'!A$2:A$500)),ROWS(A$2:A896))))</f>
        <v>#NUM!</v>
      </c>
      <c r="B896" t="e">
        <f t="array" ref="B896">IF(ROWS(B$2:B896)&gt;COUNTA('2-Merge'!A:A),"",INDEX('2-Merge'!B:B,SMALL(IF('2-Merge'!A$2:A$500&lt;&gt;"",ROW('2-Merge'!A$2:A$500)),ROWS(B$2:B896))))</f>
        <v>#NUM!</v>
      </c>
      <c r="C896" t="e">
        <f t="array" ref="C896">IF(ROWS(C$2:C896)&gt;COUNTA('2-Merge'!A:A),"",INDEX('2-Merge'!C:C,SMALL(IF('2-Merge'!A$2:A$500&lt;&gt;"",ROW('2-Merge'!A$2:A$500)),ROWS(C$2:C896))))</f>
        <v>#NUM!</v>
      </c>
      <c r="D896" s="3" t="e">
        <f t="array" ref="D896">IF(ROWS(D$2:D896)&gt;COUNTA('2-Merge'!A:A),"",INDEX('2-Merge'!D:D,SMALL(IF('2-Merge'!A$2:A$500&lt;&gt;"",ROW('2-Merge'!A$2:A$500)),ROWS(D$2:D896))))</f>
        <v>#NUM!</v>
      </c>
      <c r="E896" s="5" t="e">
        <f t="array" ref="E896">IF(ROWS(E$2:E896)&gt;COUNTA('2-Merge'!A:A),"",INDEX('2-Merge'!E:E,SMALL(IF('2-Merge'!A$2:A$500&lt;&gt;"",ROW('2-Merge'!A$2:A$500)),ROWS(E$2:E896))))</f>
        <v>#NUM!</v>
      </c>
      <c r="F896" s="5" t="e">
        <f t="array" ref="F896">IF(ROWS(F$2:F896)&gt;COUNTA('2-Merge'!A:A),"",INDEX('2-Merge'!F:F,SMALL(IF('2-Merge'!A$2:A$500&lt;&gt;"",ROW('2-Merge'!A$2:A$500)),ROWS(F$2:F896))))</f>
        <v>#NUM!</v>
      </c>
      <c r="G896" t="e">
        <f t="array" ref="G896">IF(ROWS(G$2:G896)&gt;COUNTA('2-Merge'!A:A),"",INDEX('2-Merge'!G:G,SMALL(IF('2-Merge'!A$2:A$500&lt;&gt;"",ROW('2-Merge'!A$2:A$500)),ROWS(G$2:G896))))</f>
        <v>#NUM!</v>
      </c>
    </row>
    <row r="897" spans="1:7" x14ac:dyDescent="0.25">
      <c r="A897" s="6" t="e">
        <f t="array" ref="A897">IF(ROWS(A$2:A897)&gt;COUNTA('2-Merge'!A:A),"",INDEX('2-Merge'!A:A,SMALL(IF('2-Merge'!A$2:A$500&lt;&gt;"",ROW('2-Merge'!A$2:A$500)),ROWS(A$2:A897))))</f>
        <v>#NUM!</v>
      </c>
      <c r="B897" t="e">
        <f t="array" ref="B897">IF(ROWS(B$2:B897)&gt;COUNTA('2-Merge'!A:A),"",INDEX('2-Merge'!B:B,SMALL(IF('2-Merge'!A$2:A$500&lt;&gt;"",ROW('2-Merge'!A$2:A$500)),ROWS(B$2:B897))))</f>
        <v>#NUM!</v>
      </c>
      <c r="C897" t="e">
        <f t="array" ref="C897">IF(ROWS(C$2:C897)&gt;COUNTA('2-Merge'!A:A),"",INDEX('2-Merge'!C:C,SMALL(IF('2-Merge'!A$2:A$500&lt;&gt;"",ROW('2-Merge'!A$2:A$500)),ROWS(C$2:C897))))</f>
        <v>#NUM!</v>
      </c>
      <c r="D897" s="3" t="e">
        <f t="array" ref="D897">IF(ROWS(D$2:D897)&gt;COUNTA('2-Merge'!A:A),"",INDEX('2-Merge'!D:D,SMALL(IF('2-Merge'!A$2:A$500&lt;&gt;"",ROW('2-Merge'!A$2:A$500)),ROWS(D$2:D897))))</f>
        <v>#NUM!</v>
      </c>
      <c r="E897" s="5" t="e">
        <f t="array" ref="E897">IF(ROWS(E$2:E897)&gt;COUNTA('2-Merge'!A:A),"",INDEX('2-Merge'!E:E,SMALL(IF('2-Merge'!A$2:A$500&lt;&gt;"",ROW('2-Merge'!A$2:A$500)),ROWS(E$2:E897))))</f>
        <v>#NUM!</v>
      </c>
      <c r="F897" s="5" t="e">
        <f t="array" ref="F897">IF(ROWS(F$2:F897)&gt;COUNTA('2-Merge'!A:A),"",INDEX('2-Merge'!F:F,SMALL(IF('2-Merge'!A$2:A$500&lt;&gt;"",ROW('2-Merge'!A$2:A$500)),ROWS(F$2:F897))))</f>
        <v>#NUM!</v>
      </c>
      <c r="G897" t="e">
        <f t="array" ref="G897">IF(ROWS(G$2:G897)&gt;COUNTA('2-Merge'!A:A),"",INDEX('2-Merge'!G:G,SMALL(IF('2-Merge'!A$2:A$500&lt;&gt;"",ROW('2-Merge'!A$2:A$500)),ROWS(G$2:G897))))</f>
        <v>#NUM!</v>
      </c>
    </row>
    <row r="898" spans="1:7" x14ac:dyDescent="0.25">
      <c r="A898" s="6" t="e">
        <f t="array" ref="A898">IF(ROWS(A$2:A898)&gt;COUNTA('2-Merge'!A:A),"",INDEX('2-Merge'!A:A,SMALL(IF('2-Merge'!A$2:A$500&lt;&gt;"",ROW('2-Merge'!A$2:A$500)),ROWS(A$2:A898))))</f>
        <v>#NUM!</v>
      </c>
      <c r="B898" t="e">
        <f t="array" ref="B898">IF(ROWS(B$2:B898)&gt;COUNTA('2-Merge'!A:A),"",INDEX('2-Merge'!B:B,SMALL(IF('2-Merge'!A$2:A$500&lt;&gt;"",ROW('2-Merge'!A$2:A$500)),ROWS(B$2:B898))))</f>
        <v>#NUM!</v>
      </c>
      <c r="C898" t="e">
        <f t="array" ref="C898">IF(ROWS(C$2:C898)&gt;COUNTA('2-Merge'!A:A),"",INDEX('2-Merge'!C:C,SMALL(IF('2-Merge'!A$2:A$500&lt;&gt;"",ROW('2-Merge'!A$2:A$500)),ROWS(C$2:C898))))</f>
        <v>#NUM!</v>
      </c>
      <c r="D898" s="3" t="e">
        <f t="array" ref="D898">IF(ROWS(D$2:D898)&gt;COUNTA('2-Merge'!A:A),"",INDEX('2-Merge'!D:D,SMALL(IF('2-Merge'!A$2:A$500&lt;&gt;"",ROW('2-Merge'!A$2:A$500)),ROWS(D$2:D898))))</f>
        <v>#NUM!</v>
      </c>
      <c r="E898" s="5" t="e">
        <f t="array" ref="E898">IF(ROWS(E$2:E898)&gt;COUNTA('2-Merge'!A:A),"",INDEX('2-Merge'!E:E,SMALL(IF('2-Merge'!A$2:A$500&lt;&gt;"",ROW('2-Merge'!A$2:A$500)),ROWS(E$2:E898))))</f>
        <v>#NUM!</v>
      </c>
      <c r="F898" s="5" t="e">
        <f t="array" ref="F898">IF(ROWS(F$2:F898)&gt;COUNTA('2-Merge'!A:A),"",INDEX('2-Merge'!F:F,SMALL(IF('2-Merge'!A$2:A$500&lt;&gt;"",ROW('2-Merge'!A$2:A$500)),ROWS(F$2:F898))))</f>
        <v>#NUM!</v>
      </c>
      <c r="G898" t="e">
        <f t="array" ref="G898">IF(ROWS(G$2:G898)&gt;COUNTA('2-Merge'!A:A),"",INDEX('2-Merge'!G:G,SMALL(IF('2-Merge'!A$2:A$500&lt;&gt;"",ROW('2-Merge'!A$2:A$500)),ROWS(G$2:G898))))</f>
        <v>#NUM!</v>
      </c>
    </row>
    <row r="899" spans="1:7" x14ac:dyDescent="0.25">
      <c r="A899" s="6" t="e">
        <f t="array" ref="A899">IF(ROWS(A$2:A899)&gt;COUNTA('2-Merge'!A:A),"",INDEX('2-Merge'!A:A,SMALL(IF('2-Merge'!A$2:A$500&lt;&gt;"",ROW('2-Merge'!A$2:A$500)),ROWS(A$2:A899))))</f>
        <v>#NUM!</v>
      </c>
      <c r="B899" t="e">
        <f t="array" ref="B899">IF(ROWS(B$2:B899)&gt;COUNTA('2-Merge'!A:A),"",INDEX('2-Merge'!B:B,SMALL(IF('2-Merge'!A$2:A$500&lt;&gt;"",ROW('2-Merge'!A$2:A$500)),ROWS(B$2:B899))))</f>
        <v>#NUM!</v>
      </c>
      <c r="C899" t="e">
        <f t="array" ref="C899">IF(ROWS(C$2:C899)&gt;COUNTA('2-Merge'!A:A),"",INDEX('2-Merge'!C:C,SMALL(IF('2-Merge'!A$2:A$500&lt;&gt;"",ROW('2-Merge'!A$2:A$500)),ROWS(C$2:C899))))</f>
        <v>#NUM!</v>
      </c>
      <c r="D899" s="3" t="e">
        <f t="array" ref="D899">IF(ROWS(D$2:D899)&gt;COUNTA('2-Merge'!A:A),"",INDEX('2-Merge'!D:D,SMALL(IF('2-Merge'!A$2:A$500&lt;&gt;"",ROW('2-Merge'!A$2:A$500)),ROWS(D$2:D899))))</f>
        <v>#NUM!</v>
      </c>
      <c r="E899" s="5" t="e">
        <f t="array" ref="E899">IF(ROWS(E$2:E899)&gt;COUNTA('2-Merge'!A:A),"",INDEX('2-Merge'!E:E,SMALL(IF('2-Merge'!A$2:A$500&lt;&gt;"",ROW('2-Merge'!A$2:A$500)),ROWS(E$2:E899))))</f>
        <v>#NUM!</v>
      </c>
      <c r="F899" s="5" t="e">
        <f t="array" ref="F899">IF(ROWS(F$2:F899)&gt;COUNTA('2-Merge'!A:A),"",INDEX('2-Merge'!F:F,SMALL(IF('2-Merge'!A$2:A$500&lt;&gt;"",ROW('2-Merge'!A$2:A$500)),ROWS(F$2:F899))))</f>
        <v>#NUM!</v>
      </c>
      <c r="G899" t="e">
        <f t="array" ref="G899">IF(ROWS(G$2:G899)&gt;COUNTA('2-Merge'!A:A),"",INDEX('2-Merge'!G:G,SMALL(IF('2-Merge'!A$2:A$500&lt;&gt;"",ROW('2-Merge'!A$2:A$500)),ROWS(G$2:G899))))</f>
        <v>#NUM!</v>
      </c>
    </row>
    <row r="900" spans="1:7" x14ac:dyDescent="0.25">
      <c r="A900" s="6" t="e">
        <f t="array" ref="A900">IF(ROWS(A$2:A900)&gt;COUNTA('2-Merge'!A:A),"",INDEX('2-Merge'!A:A,SMALL(IF('2-Merge'!A$2:A$500&lt;&gt;"",ROW('2-Merge'!A$2:A$500)),ROWS(A$2:A900))))</f>
        <v>#NUM!</v>
      </c>
      <c r="B900" t="e">
        <f t="array" ref="B900">IF(ROWS(B$2:B900)&gt;COUNTA('2-Merge'!A:A),"",INDEX('2-Merge'!B:B,SMALL(IF('2-Merge'!A$2:A$500&lt;&gt;"",ROW('2-Merge'!A$2:A$500)),ROWS(B$2:B900))))</f>
        <v>#NUM!</v>
      </c>
      <c r="C900" t="e">
        <f t="array" ref="C900">IF(ROWS(C$2:C900)&gt;COUNTA('2-Merge'!A:A),"",INDEX('2-Merge'!C:C,SMALL(IF('2-Merge'!A$2:A$500&lt;&gt;"",ROW('2-Merge'!A$2:A$500)),ROWS(C$2:C900))))</f>
        <v>#NUM!</v>
      </c>
      <c r="D900" s="3" t="e">
        <f t="array" ref="D900">IF(ROWS(D$2:D900)&gt;COUNTA('2-Merge'!A:A),"",INDEX('2-Merge'!D:D,SMALL(IF('2-Merge'!A$2:A$500&lt;&gt;"",ROW('2-Merge'!A$2:A$500)),ROWS(D$2:D900))))</f>
        <v>#NUM!</v>
      </c>
      <c r="E900" s="5" t="e">
        <f t="array" ref="E900">IF(ROWS(E$2:E900)&gt;COUNTA('2-Merge'!A:A),"",INDEX('2-Merge'!E:E,SMALL(IF('2-Merge'!A$2:A$500&lt;&gt;"",ROW('2-Merge'!A$2:A$500)),ROWS(E$2:E900))))</f>
        <v>#NUM!</v>
      </c>
      <c r="F900" s="5" t="e">
        <f t="array" ref="F900">IF(ROWS(F$2:F900)&gt;COUNTA('2-Merge'!A:A),"",INDEX('2-Merge'!F:F,SMALL(IF('2-Merge'!A$2:A$500&lt;&gt;"",ROW('2-Merge'!A$2:A$500)),ROWS(F$2:F900))))</f>
        <v>#NUM!</v>
      </c>
      <c r="G900" t="e">
        <f t="array" ref="G900">IF(ROWS(G$2:G900)&gt;COUNTA('2-Merge'!A:A),"",INDEX('2-Merge'!G:G,SMALL(IF('2-Merge'!A$2:A$500&lt;&gt;"",ROW('2-Merge'!A$2:A$500)),ROWS(G$2:G900))))</f>
        <v>#NUM!</v>
      </c>
    </row>
    <row r="901" spans="1:7" x14ac:dyDescent="0.25">
      <c r="A901" s="6" t="e">
        <f t="array" ref="A901">IF(ROWS(A$2:A901)&gt;COUNTA('2-Merge'!A:A),"",INDEX('2-Merge'!A:A,SMALL(IF('2-Merge'!A$2:A$500&lt;&gt;"",ROW('2-Merge'!A$2:A$500)),ROWS(A$2:A901))))</f>
        <v>#NUM!</v>
      </c>
      <c r="B901" t="e">
        <f t="array" ref="B901">IF(ROWS(B$2:B901)&gt;COUNTA('2-Merge'!A:A),"",INDEX('2-Merge'!B:B,SMALL(IF('2-Merge'!A$2:A$500&lt;&gt;"",ROW('2-Merge'!A$2:A$500)),ROWS(B$2:B901))))</f>
        <v>#NUM!</v>
      </c>
      <c r="C901" t="e">
        <f t="array" ref="C901">IF(ROWS(C$2:C901)&gt;COUNTA('2-Merge'!A:A),"",INDEX('2-Merge'!C:C,SMALL(IF('2-Merge'!A$2:A$500&lt;&gt;"",ROW('2-Merge'!A$2:A$500)),ROWS(C$2:C901))))</f>
        <v>#NUM!</v>
      </c>
      <c r="D901" s="3" t="e">
        <f t="array" ref="D901">IF(ROWS(D$2:D901)&gt;COUNTA('2-Merge'!A:A),"",INDEX('2-Merge'!D:D,SMALL(IF('2-Merge'!A$2:A$500&lt;&gt;"",ROW('2-Merge'!A$2:A$500)),ROWS(D$2:D901))))</f>
        <v>#NUM!</v>
      </c>
      <c r="E901" s="5" t="e">
        <f t="array" ref="E901">IF(ROWS(E$2:E901)&gt;COUNTA('2-Merge'!A:A),"",INDEX('2-Merge'!E:E,SMALL(IF('2-Merge'!A$2:A$500&lt;&gt;"",ROW('2-Merge'!A$2:A$500)),ROWS(E$2:E901))))</f>
        <v>#NUM!</v>
      </c>
      <c r="F901" s="5" t="e">
        <f t="array" ref="F901">IF(ROWS(F$2:F901)&gt;COUNTA('2-Merge'!A:A),"",INDEX('2-Merge'!F:F,SMALL(IF('2-Merge'!A$2:A$500&lt;&gt;"",ROW('2-Merge'!A$2:A$500)),ROWS(F$2:F901))))</f>
        <v>#NUM!</v>
      </c>
      <c r="G901" t="e">
        <f t="array" ref="G901">IF(ROWS(G$2:G901)&gt;COUNTA('2-Merge'!A:A),"",INDEX('2-Merge'!G:G,SMALL(IF('2-Merge'!A$2:A$500&lt;&gt;"",ROW('2-Merge'!A$2:A$500)),ROWS(G$2:G901))))</f>
        <v>#NUM!</v>
      </c>
    </row>
    <row r="902" spans="1:7" x14ac:dyDescent="0.25">
      <c r="A902" s="6" t="e">
        <f t="array" ref="A902">IF(ROWS(A$2:A902)&gt;COUNTA('2-Merge'!A:A),"",INDEX('2-Merge'!A:A,SMALL(IF('2-Merge'!A$2:A$500&lt;&gt;"",ROW('2-Merge'!A$2:A$500)),ROWS(A$2:A902))))</f>
        <v>#NUM!</v>
      </c>
      <c r="B902" t="e">
        <f t="array" ref="B902">IF(ROWS(B$2:B902)&gt;COUNTA('2-Merge'!A:A),"",INDEX('2-Merge'!B:B,SMALL(IF('2-Merge'!A$2:A$500&lt;&gt;"",ROW('2-Merge'!A$2:A$500)),ROWS(B$2:B902))))</f>
        <v>#NUM!</v>
      </c>
      <c r="C902" t="e">
        <f t="array" ref="C902">IF(ROWS(C$2:C902)&gt;COUNTA('2-Merge'!A:A),"",INDEX('2-Merge'!C:C,SMALL(IF('2-Merge'!A$2:A$500&lt;&gt;"",ROW('2-Merge'!A$2:A$500)),ROWS(C$2:C902))))</f>
        <v>#NUM!</v>
      </c>
      <c r="D902" s="3" t="e">
        <f t="array" ref="D902">IF(ROWS(D$2:D902)&gt;COUNTA('2-Merge'!A:A),"",INDEX('2-Merge'!D:D,SMALL(IF('2-Merge'!A$2:A$500&lt;&gt;"",ROW('2-Merge'!A$2:A$500)),ROWS(D$2:D902))))</f>
        <v>#NUM!</v>
      </c>
      <c r="E902" s="5" t="e">
        <f t="array" ref="E902">IF(ROWS(E$2:E902)&gt;COUNTA('2-Merge'!A:A),"",INDEX('2-Merge'!E:E,SMALL(IF('2-Merge'!A$2:A$500&lt;&gt;"",ROW('2-Merge'!A$2:A$500)),ROWS(E$2:E902))))</f>
        <v>#NUM!</v>
      </c>
      <c r="F902" s="5" t="e">
        <f t="array" ref="F902">IF(ROWS(F$2:F902)&gt;COUNTA('2-Merge'!A:A),"",INDEX('2-Merge'!F:F,SMALL(IF('2-Merge'!A$2:A$500&lt;&gt;"",ROW('2-Merge'!A$2:A$500)),ROWS(F$2:F902))))</f>
        <v>#NUM!</v>
      </c>
      <c r="G902" t="e">
        <f t="array" ref="G902">IF(ROWS(G$2:G902)&gt;COUNTA('2-Merge'!A:A),"",INDEX('2-Merge'!G:G,SMALL(IF('2-Merge'!A$2:A$500&lt;&gt;"",ROW('2-Merge'!A$2:A$500)),ROWS(G$2:G902))))</f>
        <v>#NUM!</v>
      </c>
    </row>
    <row r="903" spans="1:7" x14ac:dyDescent="0.25">
      <c r="A903" s="6" t="e">
        <f t="array" ref="A903">IF(ROWS(A$2:A903)&gt;COUNTA('2-Merge'!A:A),"",INDEX('2-Merge'!A:A,SMALL(IF('2-Merge'!A$2:A$500&lt;&gt;"",ROW('2-Merge'!A$2:A$500)),ROWS(A$2:A903))))</f>
        <v>#NUM!</v>
      </c>
      <c r="B903" t="e">
        <f t="array" ref="B903">IF(ROWS(B$2:B903)&gt;COUNTA('2-Merge'!A:A),"",INDEX('2-Merge'!B:B,SMALL(IF('2-Merge'!A$2:A$500&lt;&gt;"",ROW('2-Merge'!A$2:A$500)),ROWS(B$2:B903))))</f>
        <v>#NUM!</v>
      </c>
      <c r="C903" t="e">
        <f t="array" ref="C903">IF(ROWS(C$2:C903)&gt;COUNTA('2-Merge'!A:A),"",INDEX('2-Merge'!C:C,SMALL(IF('2-Merge'!A$2:A$500&lt;&gt;"",ROW('2-Merge'!A$2:A$500)),ROWS(C$2:C903))))</f>
        <v>#NUM!</v>
      </c>
      <c r="D903" s="3" t="e">
        <f t="array" ref="D903">IF(ROWS(D$2:D903)&gt;COUNTA('2-Merge'!A:A),"",INDEX('2-Merge'!D:D,SMALL(IF('2-Merge'!A$2:A$500&lt;&gt;"",ROW('2-Merge'!A$2:A$500)),ROWS(D$2:D903))))</f>
        <v>#NUM!</v>
      </c>
      <c r="E903" s="5" t="e">
        <f t="array" ref="E903">IF(ROWS(E$2:E903)&gt;COUNTA('2-Merge'!A:A),"",INDEX('2-Merge'!E:E,SMALL(IF('2-Merge'!A$2:A$500&lt;&gt;"",ROW('2-Merge'!A$2:A$500)),ROWS(E$2:E903))))</f>
        <v>#NUM!</v>
      </c>
      <c r="F903" s="5" t="e">
        <f t="array" ref="F903">IF(ROWS(F$2:F903)&gt;COUNTA('2-Merge'!A:A),"",INDEX('2-Merge'!F:F,SMALL(IF('2-Merge'!A$2:A$500&lt;&gt;"",ROW('2-Merge'!A$2:A$500)),ROWS(F$2:F903))))</f>
        <v>#NUM!</v>
      </c>
      <c r="G903" t="e">
        <f t="array" ref="G903">IF(ROWS(G$2:G903)&gt;COUNTA('2-Merge'!A:A),"",INDEX('2-Merge'!G:G,SMALL(IF('2-Merge'!A$2:A$500&lt;&gt;"",ROW('2-Merge'!A$2:A$500)),ROWS(G$2:G903))))</f>
        <v>#NUM!</v>
      </c>
    </row>
    <row r="904" spans="1:7" x14ac:dyDescent="0.25">
      <c r="A904" s="6" t="e">
        <f t="array" ref="A904">IF(ROWS(A$2:A904)&gt;COUNTA('2-Merge'!A:A),"",INDEX('2-Merge'!A:A,SMALL(IF('2-Merge'!A$2:A$500&lt;&gt;"",ROW('2-Merge'!A$2:A$500)),ROWS(A$2:A904))))</f>
        <v>#NUM!</v>
      </c>
      <c r="B904" t="e">
        <f t="array" ref="B904">IF(ROWS(B$2:B904)&gt;COUNTA('2-Merge'!A:A),"",INDEX('2-Merge'!B:B,SMALL(IF('2-Merge'!A$2:A$500&lt;&gt;"",ROW('2-Merge'!A$2:A$500)),ROWS(B$2:B904))))</f>
        <v>#NUM!</v>
      </c>
      <c r="C904" t="e">
        <f t="array" ref="C904">IF(ROWS(C$2:C904)&gt;COUNTA('2-Merge'!A:A),"",INDEX('2-Merge'!C:C,SMALL(IF('2-Merge'!A$2:A$500&lt;&gt;"",ROW('2-Merge'!A$2:A$500)),ROWS(C$2:C904))))</f>
        <v>#NUM!</v>
      </c>
      <c r="D904" s="3" t="e">
        <f t="array" ref="D904">IF(ROWS(D$2:D904)&gt;COUNTA('2-Merge'!A:A),"",INDEX('2-Merge'!D:D,SMALL(IF('2-Merge'!A$2:A$500&lt;&gt;"",ROW('2-Merge'!A$2:A$500)),ROWS(D$2:D904))))</f>
        <v>#NUM!</v>
      </c>
      <c r="E904" s="5" t="e">
        <f t="array" ref="E904">IF(ROWS(E$2:E904)&gt;COUNTA('2-Merge'!A:A),"",INDEX('2-Merge'!E:E,SMALL(IF('2-Merge'!A$2:A$500&lt;&gt;"",ROW('2-Merge'!A$2:A$500)),ROWS(E$2:E904))))</f>
        <v>#NUM!</v>
      </c>
      <c r="F904" s="5" t="e">
        <f t="array" ref="F904">IF(ROWS(F$2:F904)&gt;COUNTA('2-Merge'!A:A),"",INDEX('2-Merge'!F:F,SMALL(IF('2-Merge'!A$2:A$500&lt;&gt;"",ROW('2-Merge'!A$2:A$500)),ROWS(F$2:F904))))</f>
        <v>#NUM!</v>
      </c>
      <c r="G904" t="e">
        <f t="array" ref="G904">IF(ROWS(G$2:G904)&gt;COUNTA('2-Merge'!A:A),"",INDEX('2-Merge'!G:G,SMALL(IF('2-Merge'!A$2:A$500&lt;&gt;"",ROW('2-Merge'!A$2:A$500)),ROWS(G$2:G904))))</f>
        <v>#NUM!</v>
      </c>
    </row>
    <row r="905" spans="1:7" x14ac:dyDescent="0.25">
      <c r="A905" s="6" t="e">
        <f t="array" ref="A905">IF(ROWS(A$2:A905)&gt;COUNTA('2-Merge'!A:A),"",INDEX('2-Merge'!A:A,SMALL(IF('2-Merge'!A$2:A$500&lt;&gt;"",ROW('2-Merge'!A$2:A$500)),ROWS(A$2:A905))))</f>
        <v>#NUM!</v>
      </c>
      <c r="B905" t="e">
        <f t="array" ref="B905">IF(ROWS(B$2:B905)&gt;COUNTA('2-Merge'!A:A),"",INDEX('2-Merge'!B:B,SMALL(IF('2-Merge'!A$2:A$500&lt;&gt;"",ROW('2-Merge'!A$2:A$500)),ROWS(B$2:B905))))</f>
        <v>#NUM!</v>
      </c>
      <c r="C905" t="e">
        <f t="array" ref="C905">IF(ROWS(C$2:C905)&gt;COUNTA('2-Merge'!A:A),"",INDEX('2-Merge'!C:C,SMALL(IF('2-Merge'!A$2:A$500&lt;&gt;"",ROW('2-Merge'!A$2:A$500)),ROWS(C$2:C905))))</f>
        <v>#NUM!</v>
      </c>
      <c r="D905" s="3" t="e">
        <f t="array" ref="D905">IF(ROWS(D$2:D905)&gt;COUNTA('2-Merge'!A:A),"",INDEX('2-Merge'!D:D,SMALL(IF('2-Merge'!A$2:A$500&lt;&gt;"",ROW('2-Merge'!A$2:A$500)),ROWS(D$2:D905))))</f>
        <v>#NUM!</v>
      </c>
      <c r="E905" s="5" t="e">
        <f t="array" ref="E905">IF(ROWS(E$2:E905)&gt;COUNTA('2-Merge'!A:A),"",INDEX('2-Merge'!E:E,SMALL(IF('2-Merge'!A$2:A$500&lt;&gt;"",ROW('2-Merge'!A$2:A$500)),ROWS(E$2:E905))))</f>
        <v>#NUM!</v>
      </c>
      <c r="F905" s="5" t="e">
        <f t="array" ref="F905">IF(ROWS(F$2:F905)&gt;COUNTA('2-Merge'!A:A),"",INDEX('2-Merge'!F:F,SMALL(IF('2-Merge'!A$2:A$500&lt;&gt;"",ROW('2-Merge'!A$2:A$500)),ROWS(F$2:F905))))</f>
        <v>#NUM!</v>
      </c>
      <c r="G905" t="e">
        <f t="array" ref="G905">IF(ROWS(G$2:G905)&gt;COUNTA('2-Merge'!A:A),"",INDEX('2-Merge'!G:G,SMALL(IF('2-Merge'!A$2:A$500&lt;&gt;"",ROW('2-Merge'!A$2:A$500)),ROWS(G$2:G905))))</f>
        <v>#NUM!</v>
      </c>
    </row>
    <row r="906" spans="1:7" x14ac:dyDescent="0.25">
      <c r="A906" s="6" t="e">
        <f t="array" ref="A906">IF(ROWS(A$2:A906)&gt;COUNTA('2-Merge'!A:A),"",INDEX('2-Merge'!A:A,SMALL(IF('2-Merge'!A$2:A$500&lt;&gt;"",ROW('2-Merge'!A$2:A$500)),ROWS(A$2:A906))))</f>
        <v>#NUM!</v>
      </c>
      <c r="B906" t="e">
        <f t="array" ref="B906">IF(ROWS(B$2:B906)&gt;COUNTA('2-Merge'!A:A),"",INDEX('2-Merge'!B:B,SMALL(IF('2-Merge'!A$2:A$500&lt;&gt;"",ROW('2-Merge'!A$2:A$500)),ROWS(B$2:B906))))</f>
        <v>#NUM!</v>
      </c>
      <c r="C906" t="e">
        <f t="array" ref="C906">IF(ROWS(C$2:C906)&gt;COUNTA('2-Merge'!A:A),"",INDEX('2-Merge'!C:C,SMALL(IF('2-Merge'!A$2:A$500&lt;&gt;"",ROW('2-Merge'!A$2:A$500)),ROWS(C$2:C906))))</f>
        <v>#NUM!</v>
      </c>
      <c r="D906" s="3" t="e">
        <f t="array" ref="D906">IF(ROWS(D$2:D906)&gt;COUNTA('2-Merge'!A:A),"",INDEX('2-Merge'!D:D,SMALL(IF('2-Merge'!A$2:A$500&lt;&gt;"",ROW('2-Merge'!A$2:A$500)),ROWS(D$2:D906))))</f>
        <v>#NUM!</v>
      </c>
      <c r="E906" s="5" t="e">
        <f t="array" ref="E906">IF(ROWS(E$2:E906)&gt;COUNTA('2-Merge'!A:A),"",INDEX('2-Merge'!E:E,SMALL(IF('2-Merge'!A$2:A$500&lt;&gt;"",ROW('2-Merge'!A$2:A$500)),ROWS(E$2:E906))))</f>
        <v>#NUM!</v>
      </c>
      <c r="F906" s="5" t="e">
        <f t="array" ref="F906">IF(ROWS(F$2:F906)&gt;COUNTA('2-Merge'!A:A),"",INDEX('2-Merge'!F:F,SMALL(IF('2-Merge'!A$2:A$500&lt;&gt;"",ROW('2-Merge'!A$2:A$500)),ROWS(F$2:F906))))</f>
        <v>#NUM!</v>
      </c>
      <c r="G906" t="e">
        <f t="array" ref="G906">IF(ROWS(G$2:G906)&gt;COUNTA('2-Merge'!A:A),"",INDEX('2-Merge'!G:G,SMALL(IF('2-Merge'!A$2:A$500&lt;&gt;"",ROW('2-Merge'!A$2:A$500)),ROWS(G$2:G906))))</f>
        <v>#NUM!</v>
      </c>
    </row>
    <row r="907" spans="1:7" x14ac:dyDescent="0.25">
      <c r="A907" s="6" t="e">
        <f t="array" ref="A907">IF(ROWS(A$2:A907)&gt;COUNTA('2-Merge'!A:A),"",INDEX('2-Merge'!A:A,SMALL(IF('2-Merge'!A$2:A$500&lt;&gt;"",ROW('2-Merge'!A$2:A$500)),ROWS(A$2:A907))))</f>
        <v>#NUM!</v>
      </c>
      <c r="B907" t="e">
        <f t="array" ref="B907">IF(ROWS(B$2:B907)&gt;COUNTA('2-Merge'!A:A),"",INDEX('2-Merge'!B:B,SMALL(IF('2-Merge'!A$2:A$500&lt;&gt;"",ROW('2-Merge'!A$2:A$500)),ROWS(B$2:B907))))</f>
        <v>#NUM!</v>
      </c>
      <c r="C907" t="e">
        <f t="array" ref="C907">IF(ROWS(C$2:C907)&gt;COUNTA('2-Merge'!A:A),"",INDEX('2-Merge'!C:C,SMALL(IF('2-Merge'!A$2:A$500&lt;&gt;"",ROW('2-Merge'!A$2:A$500)),ROWS(C$2:C907))))</f>
        <v>#NUM!</v>
      </c>
      <c r="D907" s="3" t="e">
        <f t="array" ref="D907">IF(ROWS(D$2:D907)&gt;COUNTA('2-Merge'!A:A),"",INDEX('2-Merge'!D:D,SMALL(IF('2-Merge'!A$2:A$500&lt;&gt;"",ROW('2-Merge'!A$2:A$500)),ROWS(D$2:D907))))</f>
        <v>#NUM!</v>
      </c>
      <c r="E907" s="5" t="e">
        <f t="array" ref="E907">IF(ROWS(E$2:E907)&gt;COUNTA('2-Merge'!A:A),"",INDEX('2-Merge'!E:E,SMALL(IF('2-Merge'!A$2:A$500&lt;&gt;"",ROW('2-Merge'!A$2:A$500)),ROWS(E$2:E907))))</f>
        <v>#NUM!</v>
      </c>
      <c r="F907" s="5" t="e">
        <f t="array" ref="F907">IF(ROWS(F$2:F907)&gt;COUNTA('2-Merge'!A:A),"",INDEX('2-Merge'!F:F,SMALL(IF('2-Merge'!A$2:A$500&lt;&gt;"",ROW('2-Merge'!A$2:A$500)),ROWS(F$2:F907))))</f>
        <v>#NUM!</v>
      </c>
      <c r="G907" t="e">
        <f t="array" ref="G907">IF(ROWS(G$2:G907)&gt;COUNTA('2-Merge'!A:A),"",INDEX('2-Merge'!G:G,SMALL(IF('2-Merge'!A$2:A$500&lt;&gt;"",ROW('2-Merge'!A$2:A$500)),ROWS(G$2:G907))))</f>
        <v>#NUM!</v>
      </c>
    </row>
    <row r="908" spans="1:7" x14ac:dyDescent="0.25">
      <c r="A908" s="6" t="e">
        <f t="array" ref="A908">IF(ROWS(A$2:A908)&gt;COUNTA('2-Merge'!A:A),"",INDEX('2-Merge'!A:A,SMALL(IF('2-Merge'!A$2:A$500&lt;&gt;"",ROW('2-Merge'!A$2:A$500)),ROWS(A$2:A908))))</f>
        <v>#NUM!</v>
      </c>
      <c r="B908" t="e">
        <f t="array" ref="B908">IF(ROWS(B$2:B908)&gt;COUNTA('2-Merge'!A:A),"",INDEX('2-Merge'!B:B,SMALL(IF('2-Merge'!A$2:A$500&lt;&gt;"",ROW('2-Merge'!A$2:A$500)),ROWS(B$2:B908))))</f>
        <v>#NUM!</v>
      </c>
      <c r="C908" t="e">
        <f t="array" ref="C908">IF(ROWS(C$2:C908)&gt;COUNTA('2-Merge'!A:A),"",INDEX('2-Merge'!C:C,SMALL(IF('2-Merge'!A$2:A$500&lt;&gt;"",ROW('2-Merge'!A$2:A$500)),ROWS(C$2:C908))))</f>
        <v>#NUM!</v>
      </c>
      <c r="D908" s="3" t="e">
        <f t="array" ref="D908">IF(ROWS(D$2:D908)&gt;COUNTA('2-Merge'!A:A),"",INDEX('2-Merge'!D:D,SMALL(IF('2-Merge'!A$2:A$500&lt;&gt;"",ROW('2-Merge'!A$2:A$500)),ROWS(D$2:D908))))</f>
        <v>#NUM!</v>
      </c>
      <c r="E908" s="5" t="e">
        <f t="array" ref="E908">IF(ROWS(E$2:E908)&gt;COUNTA('2-Merge'!A:A),"",INDEX('2-Merge'!E:E,SMALL(IF('2-Merge'!A$2:A$500&lt;&gt;"",ROW('2-Merge'!A$2:A$500)),ROWS(E$2:E908))))</f>
        <v>#NUM!</v>
      </c>
      <c r="F908" s="5" t="e">
        <f t="array" ref="F908">IF(ROWS(F$2:F908)&gt;COUNTA('2-Merge'!A:A),"",INDEX('2-Merge'!F:F,SMALL(IF('2-Merge'!A$2:A$500&lt;&gt;"",ROW('2-Merge'!A$2:A$500)),ROWS(F$2:F908))))</f>
        <v>#NUM!</v>
      </c>
      <c r="G908" t="e">
        <f t="array" ref="G908">IF(ROWS(G$2:G908)&gt;COUNTA('2-Merge'!A:A),"",INDEX('2-Merge'!G:G,SMALL(IF('2-Merge'!A$2:A$500&lt;&gt;"",ROW('2-Merge'!A$2:A$500)),ROWS(G$2:G908))))</f>
        <v>#NUM!</v>
      </c>
    </row>
    <row r="909" spans="1:7" x14ac:dyDescent="0.25">
      <c r="A909" s="6" t="e">
        <f t="array" ref="A909">IF(ROWS(A$2:A909)&gt;COUNTA('2-Merge'!A:A),"",INDEX('2-Merge'!A:A,SMALL(IF('2-Merge'!A$2:A$500&lt;&gt;"",ROW('2-Merge'!A$2:A$500)),ROWS(A$2:A909))))</f>
        <v>#NUM!</v>
      </c>
      <c r="B909" t="e">
        <f t="array" ref="B909">IF(ROWS(B$2:B909)&gt;COUNTA('2-Merge'!A:A),"",INDEX('2-Merge'!B:B,SMALL(IF('2-Merge'!A$2:A$500&lt;&gt;"",ROW('2-Merge'!A$2:A$500)),ROWS(B$2:B909))))</f>
        <v>#NUM!</v>
      </c>
      <c r="C909" t="e">
        <f t="array" ref="C909">IF(ROWS(C$2:C909)&gt;COUNTA('2-Merge'!A:A),"",INDEX('2-Merge'!C:C,SMALL(IF('2-Merge'!A$2:A$500&lt;&gt;"",ROW('2-Merge'!A$2:A$500)),ROWS(C$2:C909))))</f>
        <v>#NUM!</v>
      </c>
      <c r="D909" s="3" t="e">
        <f t="array" ref="D909">IF(ROWS(D$2:D909)&gt;COUNTA('2-Merge'!A:A),"",INDEX('2-Merge'!D:D,SMALL(IF('2-Merge'!A$2:A$500&lt;&gt;"",ROW('2-Merge'!A$2:A$500)),ROWS(D$2:D909))))</f>
        <v>#NUM!</v>
      </c>
      <c r="E909" s="5" t="e">
        <f t="array" ref="E909">IF(ROWS(E$2:E909)&gt;COUNTA('2-Merge'!A:A),"",INDEX('2-Merge'!E:E,SMALL(IF('2-Merge'!A$2:A$500&lt;&gt;"",ROW('2-Merge'!A$2:A$500)),ROWS(E$2:E909))))</f>
        <v>#NUM!</v>
      </c>
      <c r="F909" s="5" t="e">
        <f t="array" ref="F909">IF(ROWS(F$2:F909)&gt;COUNTA('2-Merge'!A:A),"",INDEX('2-Merge'!F:F,SMALL(IF('2-Merge'!A$2:A$500&lt;&gt;"",ROW('2-Merge'!A$2:A$500)),ROWS(F$2:F909))))</f>
        <v>#NUM!</v>
      </c>
      <c r="G909" t="e">
        <f t="array" ref="G909">IF(ROWS(G$2:G909)&gt;COUNTA('2-Merge'!A:A),"",INDEX('2-Merge'!G:G,SMALL(IF('2-Merge'!A$2:A$500&lt;&gt;"",ROW('2-Merge'!A$2:A$500)),ROWS(G$2:G909))))</f>
        <v>#NUM!</v>
      </c>
    </row>
    <row r="910" spans="1:7" x14ac:dyDescent="0.25">
      <c r="A910" s="6" t="e">
        <f t="array" ref="A910">IF(ROWS(A$2:A910)&gt;COUNTA('2-Merge'!A:A),"",INDEX('2-Merge'!A:A,SMALL(IF('2-Merge'!A$2:A$500&lt;&gt;"",ROW('2-Merge'!A$2:A$500)),ROWS(A$2:A910))))</f>
        <v>#NUM!</v>
      </c>
      <c r="B910" t="e">
        <f t="array" ref="B910">IF(ROWS(B$2:B910)&gt;COUNTA('2-Merge'!A:A),"",INDEX('2-Merge'!B:B,SMALL(IF('2-Merge'!A$2:A$500&lt;&gt;"",ROW('2-Merge'!A$2:A$500)),ROWS(B$2:B910))))</f>
        <v>#NUM!</v>
      </c>
      <c r="C910" t="e">
        <f t="array" ref="C910">IF(ROWS(C$2:C910)&gt;COUNTA('2-Merge'!A:A),"",INDEX('2-Merge'!C:C,SMALL(IF('2-Merge'!A$2:A$500&lt;&gt;"",ROW('2-Merge'!A$2:A$500)),ROWS(C$2:C910))))</f>
        <v>#NUM!</v>
      </c>
      <c r="D910" s="3" t="e">
        <f t="array" ref="D910">IF(ROWS(D$2:D910)&gt;COUNTA('2-Merge'!A:A),"",INDEX('2-Merge'!D:D,SMALL(IF('2-Merge'!A$2:A$500&lt;&gt;"",ROW('2-Merge'!A$2:A$500)),ROWS(D$2:D910))))</f>
        <v>#NUM!</v>
      </c>
      <c r="E910" s="5" t="e">
        <f t="array" ref="E910">IF(ROWS(E$2:E910)&gt;COUNTA('2-Merge'!A:A),"",INDEX('2-Merge'!E:E,SMALL(IF('2-Merge'!A$2:A$500&lt;&gt;"",ROW('2-Merge'!A$2:A$500)),ROWS(E$2:E910))))</f>
        <v>#NUM!</v>
      </c>
      <c r="F910" s="5" t="e">
        <f t="array" ref="F910">IF(ROWS(F$2:F910)&gt;COUNTA('2-Merge'!A:A),"",INDEX('2-Merge'!F:F,SMALL(IF('2-Merge'!A$2:A$500&lt;&gt;"",ROW('2-Merge'!A$2:A$500)),ROWS(F$2:F910))))</f>
        <v>#NUM!</v>
      </c>
      <c r="G910" t="e">
        <f t="array" ref="G910">IF(ROWS(G$2:G910)&gt;COUNTA('2-Merge'!A:A),"",INDEX('2-Merge'!G:G,SMALL(IF('2-Merge'!A$2:A$500&lt;&gt;"",ROW('2-Merge'!A$2:A$500)),ROWS(G$2:G910))))</f>
        <v>#NUM!</v>
      </c>
    </row>
    <row r="911" spans="1:7" x14ac:dyDescent="0.25">
      <c r="A911" s="6" t="e">
        <f t="array" ref="A911">IF(ROWS(A$2:A911)&gt;COUNTA('2-Merge'!A:A),"",INDEX('2-Merge'!A:A,SMALL(IF('2-Merge'!A$2:A$500&lt;&gt;"",ROW('2-Merge'!A$2:A$500)),ROWS(A$2:A911))))</f>
        <v>#NUM!</v>
      </c>
      <c r="B911" t="e">
        <f t="array" ref="B911">IF(ROWS(B$2:B911)&gt;COUNTA('2-Merge'!A:A),"",INDEX('2-Merge'!B:B,SMALL(IF('2-Merge'!A$2:A$500&lt;&gt;"",ROW('2-Merge'!A$2:A$500)),ROWS(B$2:B911))))</f>
        <v>#NUM!</v>
      </c>
      <c r="C911" t="e">
        <f t="array" ref="C911">IF(ROWS(C$2:C911)&gt;COUNTA('2-Merge'!A:A),"",INDEX('2-Merge'!C:C,SMALL(IF('2-Merge'!A$2:A$500&lt;&gt;"",ROW('2-Merge'!A$2:A$500)),ROWS(C$2:C911))))</f>
        <v>#NUM!</v>
      </c>
      <c r="D911" s="3" t="e">
        <f t="array" ref="D911">IF(ROWS(D$2:D911)&gt;COUNTA('2-Merge'!A:A),"",INDEX('2-Merge'!D:D,SMALL(IF('2-Merge'!A$2:A$500&lt;&gt;"",ROW('2-Merge'!A$2:A$500)),ROWS(D$2:D911))))</f>
        <v>#NUM!</v>
      </c>
      <c r="E911" s="5" t="e">
        <f t="array" ref="E911">IF(ROWS(E$2:E911)&gt;COUNTA('2-Merge'!A:A),"",INDEX('2-Merge'!E:E,SMALL(IF('2-Merge'!A$2:A$500&lt;&gt;"",ROW('2-Merge'!A$2:A$500)),ROWS(E$2:E911))))</f>
        <v>#NUM!</v>
      </c>
      <c r="F911" s="5" t="e">
        <f t="array" ref="F911">IF(ROWS(F$2:F911)&gt;COUNTA('2-Merge'!A:A),"",INDEX('2-Merge'!F:F,SMALL(IF('2-Merge'!A$2:A$500&lt;&gt;"",ROW('2-Merge'!A$2:A$500)),ROWS(F$2:F911))))</f>
        <v>#NUM!</v>
      </c>
      <c r="G911" t="e">
        <f t="array" ref="G911">IF(ROWS(G$2:G911)&gt;COUNTA('2-Merge'!A:A),"",INDEX('2-Merge'!G:G,SMALL(IF('2-Merge'!A$2:A$500&lt;&gt;"",ROW('2-Merge'!A$2:A$500)),ROWS(G$2:G911))))</f>
        <v>#NUM!</v>
      </c>
    </row>
    <row r="912" spans="1:7" x14ac:dyDescent="0.25">
      <c r="A912" s="6" t="e">
        <f t="array" ref="A912">IF(ROWS(A$2:A912)&gt;COUNTA('2-Merge'!A:A),"",INDEX('2-Merge'!A:A,SMALL(IF('2-Merge'!A$2:A$500&lt;&gt;"",ROW('2-Merge'!A$2:A$500)),ROWS(A$2:A912))))</f>
        <v>#NUM!</v>
      </c>
      <c r="B912" t="e">
        <f t="array" ref="B912">IF(ROWS(B$2:B912)&gt;COUNTA('2-Merge'!A:A),"",INDEX('2-Merge'!B:B,SMALL(IF('2-Merge'!A$2:A$500&lt;&gt;"",ROW('2-Merge'!A$2:A$500)),ROWS(B$2:B912))))</f>
        <v>#NUM!</v>
      </c>
      <c r="C912" t="e">
        <f t="array" ref="C912">IF(ROWS(C$2:C912)&gt;COUNTA('2-Merge'!A:A),"",INDEX('2-Merge'!C:C,SMALL(IF('2-Merge'!A$2:A$500&lt;&gt;"",ROW('2-Merge'!A$2:A$500)),ROWS(C$2:C912))))</f>
        <v>#NUM!</v>
      </c>
      <c r="D912" s="3" t="e">
        <f t="array" ref="D912">IF(ROWS(D$2:D912)&gt;COUNTA('2-Merge'!A:A),"",INDEX('2-Merge'!D:D,SMALL(IF('2-Merge'!A$2:A$500&lt;&gt;"",ROW('2-Merge'!A$2:A$500)),ROWS(D$2:D912))))</f>
        <v>#NUM!</v>
      </c>
      <c r="E912" s="5" t="e">
        <f t="array" ref="E912">IF(ROWS(E$2:E912)&gt;COUNTA('2-Merge'!A:A),"",INDEX('2-Merge'!E:E,SMALL(IF('2-Merge'!A$2:A$500&lt;&gt;"",ROW('2-Merge'!A$2:A$500)),ROWS(E$2:E912))))</f>
        <v>#NUM!</v>
      </c>
      <c r="F912" s="5" t="e">
        <f t="array" ref="F912">IF(ROWS(F$2:F912)&gt;COUNTA('2-Merge'!A:A),"",INDEX('2-Merge'!F:F,SMALL(IF('2-Merge'!A$2:A$500&lt;&gt;"",ROW('2-Merge'!A$2:A$500)),ROWS(F$2:F912))))</f>
        <v>#NUM!</v>
      </c>
      <c r="G912" t="e">
        <f t="array" ref="G912">IF(ROWS(G$2:G912)&gt;COUNTA('2-Merge'!A:A),"",INDEX('2-Merge'!G:G,SMALL(IF('2-Merge'!A$2:A$500&lt;&gt;"",ROW('2-Merge'!A$2:A$500)),ROWS(G$2:G912))))</f>
        <v>#NUM!</v>
      </c>
    </row>
    <row r="913" spans="1:7" x14ac:dyDescent="0.25">
      <c r="A913" s="6" t="e">
        <f t="array" ref="A913">IF(ROWS(A$2:A913)&gt;COUNTA('2-Merge'!A:A),"",INDEX('2-Merge'!A:A,SMALL(IF('2-Merge'!A$2:A$500&lt;&gt;"",ROW('2-Merge'!A$2:A$500)),ROWS(A$2:A913))))</f>
        <v>#NUM!</v>
      </c>
      <c r="B913" t="e">
        <f t="array" ref="B913">IF(ROWS(B$2:B913)&gt;COUNTA('2-Merge'!A:A),"",INDEX('2-Merge'!B:B,SMALL(IF('2-Merge'!A$2:A$500&lt;&gt;"",ROW('2-Merge'!A$2:A$500)),ROWS(B$2:B913))))</f>
        <v>#NUM!</v>
      </c>
      <c r="C913" t="e">
        <f t="array" ref="C913">IF(ROWS(C$2:C913)&gt;COUNTA('2-Merge'!A:A),"",INDEX('2-Merge'!C:C,SMALL(IF('2-Merge'!A$2:A$500&lt;&gt;"",ROW('2-Merge'!A$2:A$500)),ROWS(C$2:C913))))</f>
        <v>#NUM!</v>
      </c>
      <c r="D913" s="3" t="e">
        <f t="array" ref="D913">IF(ROWS(D$2:D913)&gt;COUNTA('2-Merge'!A:A),"",INDEX('2-Merge'!D:D,SMALL(IF('2-Merge'!A$2:A$500&lt;&gt;"",ROW('2-Merge'!A$2:A$500)),ROWS(D$2:D913))))</f>
        <v>#NUM!</v>
      </c>
      <c r="E913" s="5" t="e">
        <f t="array" ref="E913">IF(ROWS(E$2:E913)&gt;COUNTA('2-Merge'!A:A),"",INDEX('2-Merge'!E:E,SMALL(IF('2-Merge'!A$2:A$500&lt;&gt;"",ROW('2-Merge'!A$2:A$500)),ROWS(E$2:E913))))</f>
        <v>#NUM!</v>
      </c>
      <c r="F913" s="5" t="e">
        <f t="array" ref="F913">IF(ROWS(F$2:F913)&gt;COUNTA('2-Merge'!A:A),"",INDEX('2-Merge'!F:F,SMALL(IF('2-Merge'!A$2:A$500&lt;&gt;"",ROW('2-Merge'!A$2:A$500)),ROWS(F$2:F913))))</f>
        <v>#NUM!</v>
      </c>
      <c r="G913" t="e">
        <f t="array" ref="G913">IF(ROWS(G$2:G913)&gt;COUNTA('2-Merge'!A:A),"",INDEX('2-Merge'!G:G,SMALL(IF('2-Merge'!A$2:A$500&lt;&gt;"",ROW('2-Merge'!A$2:A$500)),ROWS(G$2:G913))))</f>
        <v>#NUM!</v>
      </c>
    </row>
    <row r="914" spans="1:7" x14ac:dyDescent="0.25">
      <c r="A914" s="6" t="e">
        <f t="array" ref="A914">IF(ROWS(A$2:A914)&gt;COUNTA('2-Merge'!A:A),"",INDEX('2-Merge'!A:A,SMALL(IF('2-Merge'!A$2:A$500&lt;&gt;"",ROW('2-Merge'!A$2:A$500)),ROWS(A$2:A914))))</f>
        <v>#NUM!</v>
      </c>
      <c r="B914" t="e">
        <f t="array" ref="B914">IF(ROWS(B$2:B914)&gt;COUNTA('2-Merge'!A:A),"",INDEX('2-Merge'!B:B,SMALL(IF('2-Merge'!A$2:A$500&lt;&gt;"",ROW('2-Merge'!A$2:A$500)),ROWS(B$2:B914))))</f>
        <v>#NUM!</v>
      </c>
      <c r="C914" t="e">
        <f t="array" ref="C914">IF(ROWS(C$2:C914)&gt;COUNTA('2-Merge'!A:A),"",INDEX('2-Merge'!C:C,SMALL(IF('2-Merge'!A$2:A$500&lt;&gt;"",ROW('2-Merge'!A$2:A$500)),ROWS(C$2:C914))))</f>
        <v>#NUM!</v>
      </c>
      <c r="D914" s="3" t="e">
        <f t="array" ref="D914">IF(ROWS(D$2:D914)&gt;COUNTA('2-Merge'!A:A),"",INDEX('2-Merge'!D:D,SMALL(IF('2-Merge'!A$2:A$500&lt;&gt;"",ROW('2-Merge'!A$2:A$500)),ROWS(D$2:D914))))</f>
        <v>#NUM!</v>
      </c>
      <c r="E914" s="5" t="e">
        <f t="array" ref="E914">IF(ROWS(E$2:E914)&gt;COUNTA('2-Merge'!A:A),"",INDEX('2-Merge'!E:E,SMALL(IF('2-Merge'!A$2:A$500&lt;&gt;"",ROW('2-Merge'!A$2:A$500)),ROWS(E$2:E914))))</f>
        <v>#NUM!</v>
      </c>
      <c r="F914" s="5" t="e">
        <f t="array" ref="F914">IF(ROWS(F$2:F914)&gt;COUNTA('2-Merge'!A:A),"",INDEX('2-Merge'!F:F,SMALL(IF('2-Merge'!A$2:A$500&lt;&gt;"",ROW('2-Merge'!A$2:A$500)),ROWS(F$2:F914))))</f>
        <v>#NUM!</v>
      </c>
      <c r="G914" t="e">
        <f t="array" ref="G914">IF(ROWS(G$2:G914)&gt;COUNTA('2-Merge'!A:A),"",INDEX('2-Merge'!G:G,SMALL(IF('2-Merge'!A$2:A$500&lt;&gt;"",ROW('2-Merge'!A$2:A$500)),ROWS(G$2:G914))))</f>
        <v>#NUM!</v>
      </c>
    </row>
    <row r="915" spans="1:7" x14ac:dyDescent="0.25">
      <c r="A915" s="6" t="e">
        <f t="array" ref="A915">IF(ROWS(A$2:A915)&gt;COUNTA('2-Merge'!A:A),"",INDEX('2-Merge'!A:A,SMALL(IF('2-Merge'!A$2:A$500&lt;&gt;"",ROW('2-Merge'!A$2:A$500)),ROWS(A$2:A915))))</f>
        <v>#NUM!</v>
      </c>
      <c r="B915" t="e">
        <f t="array" ref="B915">IF(ROWS(B$2:B915)&gt;COUNTA('2-Merge'!A:A),"",INDEX('2-Merge'!B:B,SMALL(IF('2-Merge'!A$2:A$500&lt;&gt;"",ROW('2-Merge'!A$2:A$500)),ROWS(B$2:B915))))</f>
        <v>#NUM!</v>
      </c>
      <c r="C915" t="e">
        <f t="array" ref="C915">IF(ROWS(C$2:C915)&gt;COUNTA('2-Merge'!A:A),"",INDEX('2-Merge'!C:C,SMALL(IF('2-Merge'!A$2:A$500&lt;&gt;"",ROW('2-Merge'!A$2:A$500)),ROWS(C$2:C915))))</f>
        <v>#NUM!</v>
      </c>
      <c r="D915" s="3" t="e">
        <f t="array" ref="D915">IF(ROWS(D$2:D915)&gt;COUNTA('2-Merge'!A:A),"",INDEX('2-Merge'!D:D,SMALL(IF('2-Merge'!A$2:A$500&lt;&gt;"",ROW('2-Merge'!A$2:A$500)),ROWS(D$2:D915))))</f>
        <v>#NUM!</v>
      </c>
      <c r="E915" s="5" t="e">
        <f t="array" ref="E915">IF(ROWS(E$2:E915)&gt;COUNTA('2-Merge'!A:A),"",INDEX('2-Merge'!E:E,SMALL(IF('2-Merge'!A$2:A$500&lt;&gt;"",ROW('2-Merge'!A$2:A$500)),ROWS(E$2:E915))))</f>
        <v>#NUM!</v>
      </c>
      <c r="F915" s="5" t="e">
        <f t="array" ref="F915">IF(ROWS(F$2:F915)&gt;COUNTA('2-Merge'!A:A),"",INDEX('2-Merge'!F:F,SMALL(IF('2-Merge'!A$2:A$500&lt;&gt;"",ROW('2-Merge'!A$2:A$500)),ROWS(F$2:F915))))</f>
        <v>#NUM!</v>
      </c>
      <c r="G915" t="e">
        <f t="array" ref="G915">IF(ROWS(G$2:G915)&gt;COUNTA('2-Merge'!A:A),"",INDEX('2-Merge'!G:G,SMALL(IF('2-Merge'!A$2:A$500&lt;&gt;"",ROW('2-Merge'!A$2:A$500)),ROWS(G$2:G915))))</f>
        <v>#NUM!</v>
      </c>
    </row>
    <row r="916" spans="1:7" x14ac:dyDescent="0.25">
      <c r="A916" s="6" t="e">
        <f t="array" ref="A916">IF(ROWS(A$2:A916)&gt;COUNTA('2-Merge'!A:A),"",INDEX('2-Merge'!A:A,SMALL(IF('2-Merge'!A$2:A$500&lt;&gt;"",ROW('2-Merge'!A$2:A$500)),ROWS(A$2:A916))))</f>
        <v>#NUM!</v>
      </c>
      <c r="B916" t="e">
        <f t="array" ref="B916">IF(ROWS(B$2:B916)&gt;COUNTA('2-Merge'!A:A),"",INDEX('2-Merge'!B:B,SMALL(IF('2-Merge'!A$2:A$500&lt;&gt;"",ROW('2-Merge'!A$2:A$500)),ROWS(B$2:B916))))</f>
        <v>#NUM!</v>
      </c>
      <c r="C916" t="e">
        <f t="array" ref="C916">IF(ROWS(C$2:C916)&gt;COUNTA('2-Merge'!A:A),"",INDEX('2-Merge'!C:C,SMALL(IF('2-Merge'!A$2:A$500&lt;&gt;"",ROW('2-Merge'!A$2:A$500)),ROWS(C$2:C916))))</f>
        <v>#NUM!</v>
      </c>
      <c r="D916" s="3" t="e">
        <f t="array" ref="D916">IF(ROWS(D$2:D916)&gt;COUNTA('2-Merge'!A:A),"",INDEX('2-Merge'!D:D,SMALL(IF('2-Merge'!A$2:A$500&lt;&gt;"",ROW('2-Merge'!A$2:A$500)),ROWS(D$2:D916))))</f>
        <v>#NUM!</v>
      </c>
      <c r="E916" s="5" t="e">
        <f t="array" ref="E916">IF(ROWS(E$2:E916)&gt;COUNTA('2-Merge'!A:A),"",INDEX('2-Merge'!E:E,SMALL(IF('2-Merge'!A$2:A$500&lt;&gt;"",ROW('2-Merge'!A$2:A$500)),ROWS(E$2:E916))))</f>
        <v>#NUM!</v>
      </c>
      <c r="F916" s="5" t="e">
        <f t="array" ref="F916">IF(ROWS(F$2:F916)&gt;COUNTA('2-Merge'!A:A),"",INDEX('2-Merge'!F:F,SMALL(IF('2-Merge'!A$2:A$500&lt;&gt;"",ROW('2-Merge'!A$2:A$500)),ROWS(F$2:F916))))</f>
        <v>#NUM!</v>
      </c>
      <c r="G916" t="e">
        <f t="array" ref="G916">IF(ROWS(G$2:G916)&gt;COUNTA('2-Merge'!A:A),"",INDEX('2-Merge'!G:G,SMALL(IF('2-Merge'!A$2:A$500&lt;&gt;"",ROW('2-Merge'!A$2:A$500)),ROWS(G$2:G916))))</f>
        <v>#NUM!</v>
      </c>
    </row>
    <row r="917" spans="1:7" x14ac:dyDescent="0.25">
      <c r="A917" s="6" t="e">
        <f t="array" ref="A917">IF(ROWS(A$2:A917)&gt;COUNTA('2-Merge'!A:A),"",INDEX('2-Merge'!A:A,SMALL(IF('2-Merge'!A$2:A$500&lt;&gt;"",ROW('2-Merge'!A$2:A$500)),ROWS(A$2:A917))))</f>
        <v>#NUM!</v>
      </c>
      <c r="B917" t="e">
        <f t="array" ref="B917">IF(ROWS(B$2:B917)&gt;COUNTA('2-Merge'!A:A),"",INDEX('2-Merge'!B:B,SMALL(IF('2-Merge'!A$2:A$500&lt;&gt;"",ROW('2-Merge'!A$2:A$500)),ROWS(B$2:B917))))</f>
        <v>#NUM!</v>
      </c>
      <c r="C917" t="e">
        <f t="array" ref="C917">IF(ROWS(C$2:C917)&gt;COUNTA('2-Merge'!A:A),"",INDEX('2-Merge'!C:C,SMALL(IF('2-Merge'!A$2:A$500&lt;&gt;"",ROW('2-Merge'!A$2:A$500)),ROWS(C$2:C917))))</f>
        <v>#NUM!</v>
      </c>
      <c r="D917" s="3" t="e">
        <f t="array" ref="D917">IF(ROWS(D$2:D917)&gt;COUNTA('2-Merge'!A:A),"",INDEX('2-Merge'!D:D,SMALL(IF('2-Merge'!A$2:A$500&lt;&gt;"",ROW('2-Merge'!A$2:A$500)),ROWS(D$2:D917))))</f>
        <v>#NUM!</v>
      </c>
      <c r="E917" s="5" t="e">
        <f t="array" ref="E917">IF(ROWS(E$2:E917)&gt;COUNTA('2-Merge'!A:A),"",INDEX('2-Merge'!E:E,SMALL(IF('2-Merge'!A$2:A$500&lt;&gt;"",ROW('2-Merge'!A$2:A$500)),ROWS(E$2:E917))))</f>
        <v>#NUM!</v>
      </c>
      <c r="F917" s="5" t="e">
        <f t="array" ref="F917">IF(ROWS(F$2:F917)&gt;COUNTA('2-Merge'!A:A),"",INDEX('2-Merge'!F:F,SMALL(IF('2-Merge'!A$2:A$500&lt;&gt;"",ROW('2-Merge'!A$2:A$500)),ROWS(F$2:F917))))</f>
        <v>#NUM!</v>
      </c>
      <c r="G917" t="e">
        <f t="array" ref="G917">IF(ROWS(G$2:G917)&gt;COUNTA('2-Merge'!A:A),"",INDEX('2-Merge'!G:G,SMALL(IF('2-Merge'!A$2:A$500&lt;&gt;"",ROW('2-Merge'!A$2:A$500)),ROWS(G$2:G917))))</f>
        <v>#NUM!</v>
      </c>
    </row>
    <row r="918" spans="1:7" x14ac:dyDescent="0.25">
      <c r="A918" s="6" t="e">
        <f t="array" ref="A918">IF(ROWS(A$2:A918)&gt;COUNTA('2-Merge'!A:A),"",INDEX('2-Merge'!A:A,SMALL(IF('2-Merge'!A$2:A$500&lt;&gt;"",ROW('2-Merge'!A$2:A$500)),ROWS(A$2:A918))))</f>
        <v>#NUM!</v>
      </c>
      <c r="B918" t="e">
        <f t="array" ref="B918">IF(ROWS(B$2:B918)&gt;COUNTA('2-Merge'!A:A),"",INDEX('2-Merge'!B:B,SMALL(IF('2-Merge'!A$2:A$500&lt;&gt;"",ROW('2-Merge'!A$2:A$500)),ROWS(B$2:B918))))</f>
        <v>#NUM!</v>
      </c>
      <c r="C918" t="e">
        <f t="array" ref="C918">IF(ROWS(C$2:C918)&gt;COUNTA('2-Merge'!A:A),"",INDEX('2-Merge'!C:C,SMALL(IF('2-Merge'!A$2:A$500&lt;&gt;"",ROW('2-Merge'!A$2:A$500)),ROWS(C$2:C918))))</f>
        <v>#NUM!</v>
      </c>
      <c r="D918" s="3" t="e">
        <f t="array" ref="D918">IF(ROWS(D$2:D918)&gt;COUNTA('2-Merge'!A:A),"",INDEX('2-Merge'!D:D,SMALL(IF('2-Merge'!A$2:A$500&lt;&gt;"",ROW('2-Merge'!A$2:A$500)),ROWS(D$2:D918))))</f>
        <v>#NUM!</v>
      </c>
      <c r="E918" s="5" t="e">
        <f t="array" ref="E918">IF(ROWS(E$2:E918)&gt;COUNTA('2-Merge'!A:A),"",INDEX('2-Merge'!E:E,SMALL(IF('2-Merge'!A$2:A$500&lt;&gt;"",ROW('2-Merge'!A$2:A$500)),ROWS(E$2:E918))))</f>
        <v>#NUM!</v>
      </c>
      <c r="F918" s="5" t="e">
        <f t="array" ref="F918">IF(ROWS(F$2:F918)&gt;COUNTA('2-Merge'!A:A),"",INDEX('2-Merge'!F:F,SMALL(IF('2-Merge'!A$2:A$500&lt;&gt;"",ROW('2-Merge'!A$2:A$500)),ROWS(F$2:F918))))</f>
        <v>#NUM!</v>
      </c>
      <c r="G918" t="e">
        <f t="array" ref="G918">IF(ROWS(G$2:G918)&gt;COUNTA('2-Merge'!A:A),"",INDEX('2-Merge'!G:G,SMALL(IF('2-Merge'!A$2:A$500&lt;&gt;"",ROW('2-Merge'!A$2:A$500)),ROWS(G$2:G918))))</f>
        <v>#NUM!</v>
      </c>
    </row>
    <row r="919" spans="1:7" x14ac:dyDescent="0.25">
      <c r="A919" s="6" t="e">
        <f t="array" ref="A919">IF(ROWS(A$2:A919)&gt;COUNTA('2-Merge'!A:A),"",INDEX('2-Merge'!A:A,SMALL(IF('2-Merge'!A$2:A$500&lt;&gt;"",ROW('2-Merge'!A$2:A$500)),ROWS(A$2:A919))))</f>
        <v>#NUM!</v>
      </c>
      <c r="B919" t="e">
        <f t="array" ref="B919">IF(ROWS(B$2:B919)&gt;COUNTA('2-Merge'!A:A),"",INDEX('2-Merge'!B:B,SMALL(IF('2-Merge'!A$2:A$500&lt;&gt;"",ROW('2-Merge'!A$2:A$500)),ROWS(B$2:B919))))</f>
        <v>#NUM!</v>
      </c>
      <c r="C919" t="e">
        <f t="array" ref="C919">IF(ROWS(C$2:C919)&gt;COUNTA('2-Merge'!A:A),"",INDEX('2-Merge'!C:C,SMALL(IF('2-Merge'!A$2:A$500&lt;&gt;"",ROW('2-Merge'!A$2:A$500)),ROWS(C$2:C919))))</f>
        <v>#NUM!</v>
      </c>
      <c r="D919" s="3" t="e">
        <f t="array" ref="D919">IF(ROWS(D$2:D919)&gt;COUNTA('2-Merge'!A:A),"",INDEX('2-Merge'!D:D,SMALL(IF('2-Merge'!A$2:A$500&lt;&gt;"",ROW('2-Merge'!A$2:A$500)),ROWS(D$2:D919))))</f>
        <v>#NUM!</v>
      </c>
      <c r="E919" s="5" t="e">
        <f t="array" ref="E919">IF(ROWS(E$2:E919)&gt;COUNTA('2-Merge'!A:A),"",INDEX('2-Merge'!E:E,SMALL(IF('2-Merge'!A$2:A$500&lt;&gt;"",ROW('2-Merge'!A$2:A$500)),ROWS(E$2:E919))))</f>
        <v>#NUM!</v>
      </c>
      <c r="F919" s="5" t="e">
        <f t="array" ref="F919">IF(ROWS(F$2:F919)&gt;COUNTA('2-Merge'!A:A),"",INDEX('2-Merge'!F:F,SMALL(IF('2-Merge'!A$2:A$500&lt;&gt;"",ROW('2-Merge'!A$2:A$500)),ROWS(F$2:F919))))</f>
        <v>#NUM!</v>
      </c>
      <c r="G919" t="e">
        <f t="array" ref="G919">IF(ROWS(G$2:G919)&gt;COUNTA('2-Merge'!A:A),"",INDEX('2-Merge'!G:G,SMALL(IF('2-Merge'!A$2:A$500&lt;&gt;"",ROW('2-Merge'!A$2:A$500)),ROWS(G$2:G919))))</f>
        <v>#NUM!</v>
      </c>
    </row>
    <row r="920" spans="1:7" x14ac:dyDescent="0.25">
      <c r="A920" s="6" t="e">
        <f t="array" ref="A920">IF(ROWS(A$2:A920)&gt;COUNTA('2-Merge'!A:A),"",INDEX('2-Merge'!A:A,SMALL(IF('2-Merge'!A$2:A$500&lt;&gt;"",ROW('2-Merge'!A$2:A$500)),ROWS(A$2:A920))))</f>
        <v>#NUM!</v>
      </c>
      <c r="B920" t="e">
        <f t="array" ref="B920">IF(ROWS(B$2:B920)&gt;COUNTA('2-Merge'!A:A),"",INDEX('2-Merge'!B:B,SMALL(IF('2-Merge'!A$2:A$500&lt;&gt;"",ROW('2-Merge'!A$2:A$500)),ROWS(B$2:B920))))</f>
        <v>#NUM!</v>
      </c>
      <c r="C920" t="e">
        <f t="array" ref="C920">IF(ROWS(C$2:C920)&gt;COUNTA('2-Merge'!A:A),"",INDEX('2-Merge'!C:C,SMALL(IF('2-Merge'!A$2:A$500&lt;&gt;"",ROW('2-Merge'!A$2:A$500)),ROWS(C$2:C920))))</f>
        <v>#NUM!</v>
      </c>
      <c r="D920" s="3" t="e">
        <f t="array" ref="D920">IF(ROWS(D$2:D920)&gt;COUNTA('2-Merge'!A:A),"",INDEX('2-Merge'!D:D,SMALL(IF('2-Merge'!A$2:A$500&lt;&gt;"",ROW('2-Merge'!A$2:A$500)),ROWS(D$2:D920))))</f>
        <v>#NUM!</v>
      </c>
      <c r="E920" s="5" t="e">
        <f t="array" ref="E920">IF(ROWS(E$2:E920)&gt;COUNTA('2-Merge'!A:A),"",INDEX('2-Merge'!E:E,SMALL(IF('2-Merge'!A$2:A$500&lt;&gt;"",ROW('2-Merge'!A$2:A$500)),ROWS(E$2:E920))))</f>
        <v>#NUM!</v>
      </c>
      <c r="F920" s="5" t="e">
        <f t="array" ref="F920">IF(ROWS(F$2:F920)&gt;COUNTA('2-Merge'!A:A),"",INDEX('2-Merge'!F:F,SMALL(IF('2-Merge'!A$2:A$500&lt;&gt;"",ROW('2-Merge'!A$2:A$500)),ROWS(F$2:F920))))</f>
        <v>#NUM!</v>
      </c>
      <c r="G920" t="e">
        <f t="array" ref="G920">IF(ROWS(G$2:G920)&gt;COUNTA('2-Merge'!A:A),"",INDEX('2-Merge'!G:G,SMALL(IF('2-Merge'!A$2:A$500&lt;&gt;"",ROW('2-Merge'!A$2:A$500)),ROWS(G$2:G920))))</f>
        <v>#NUM!</v>
      </c>
    </row>
    <row r="921" spans="1:7" x14ac:dyDescent="0.25">
      <c r="A921" s="6" t="e">
        <f t="array" ref="A921">IF(ROWS(A$2:A921)&gt;COUNTA('2-Merge'!A:A),"",INDEX('2-Merge'!A:A,SMALL(IF('2-Merge'!A$2:A$500&lt;&gt;"",ROW('2-Merge'!A$2:A$500)),ROWS(A$2:A921))))</f>
        <v>#NUM!</v>
      </c>
      <c r="B921" t="e">
        <f t="array" ref="B921">IF(ROWS(B$2:B921)&gt;COUNTA('2-Merge'!A:A),"",INDEX('2-Merge'!B:B,SMALL(IF('2-Merge'!A$2:A$500&lt;&gt;"",ROW('2-Merge'!A$2:A$500)),ROWS(B$2:B921))))</f>
        <v>#NUM!</v>
      </c>
      <c r="C921" t="e">
        <f t="array" ref="C921">IF(ROWS(C$2:C921)&gt;COUNTA('2-Merge'!A:A),"",INDEX('2-Merge'!C:C,SMALL(IF('2-Merge'!A$2:A$500&lt;&gt;"",ROW('2-Merge'!A$2:A$500)),ROWS(C$2:C921))))</f>
        <v>#NUM!</v>
      </c>
      <c r="D921" s="3" t="e">
        <f t="array" ref="D921">IF(ROWS(D$2:D921)&gt;COUNTA('2-Merge'!A:A),"",INDEX('2-Merge'!D:D,SMALL(IF('2-Merge'!A$2:A$500&lt;&gt;"",ROW('2-Merge'!A$2:A$500)),ROWS(D$2:D921))))</f>
        <v>#NUM!</v>
      </c>
      <c r="E921" s="5" t="e">
        <f t="array" ref="E921">IF(ROWS(E$2:E921)&gt;COUNTA('2-Merge'!A:A),"",INDEX('2-Merge'!E:E,SMALL(IF('2-Merge'!A$2:A$500&lt;&gt;"",ROW('2-Merge'!A$2:A$500)),ROWS(E$2:E921))))</f>
        <v>#NUM!</v>
      </c>
      <c r="F921" s="5" t="e">
        <f t="array" ref="F921">IF(ROWS(F$2:F921)&gt;COUNTA('2-Merge'!A:A),"",INDEX('2-Merge'!F:F,SMALL(IF('2-Merge'!A$2:A$500&lt;&gt;"",ROW('2-Merge'!A$2:A$500)),ROWS(F$2:F921))))</f>
        <v>#NUM!</v>
      </c>
      <c r="G921" t="e">
        <f t="array" ref="G921">IF(ROWS(G$2:G921)&gt;COUNTA('2-Merge'!A:A),"",INDEX('2-Merge'!G:G,SMALL(IF('2-Merge'!A$2:A$500&lt;&gt;"",ROW('2-Merge'!A$2:A$500)),ROWS(G$2:G921))))</f>
        <v>#NUM!</v>
      </c>
    </row>
    <row r="922" spans="1:7" x14ac:dyDescent="0.25">
      <c r="A922" s="6" t="e">
        <f t="array" ref="A922">IF(ROWS(A$2:A922)&gt;COUNTA('2-Merge'!A:A),"",INDEX('2-Merge'!A:A,SMALL(IF('2-Merge'!A$2:A$500&lt;&gt;"",ROW('2-Merge'!A$2:A$500)),ROWS(A$2:A922))))</f>
        <v>#NUM!</v>
      </c>
      <c r="B922" t="e">
        <f t="array" ref="B922">IF(ROWS(B$2:B922)&gt;COUNTA('2-Merge'!A:A),"",INDEX('2-Merge'!B:B,SMALL(IF('2-Merge'!A$2:A$500&lt;&gt;"",ROW('2-Merge'!A$2:A$500)),ROWS(B$2:B922))))</f>
        <v>#NUM!</v>
      </c>
      <c r="C922" t="e">
        <f t="array" ref="C922">IF(ROWS(C$2:C922)&gt;COUNTA('2-Merge'!A:A),"",INDEX('2-Merge'!C:C,SMALL(IF('2-Merge'!A$2:A$500&lt;&gt;"",ROW('2-Merge'!A$2:A$500)),ROWS(C$2:C922))))</f>
        <v>#NUM!</v>
      </c>
      <c r="D922" s="3" t="e">
        <f t="array" ref="D922">IF(ROWS(D$2:D922)&gt;COUNTA('2-Merge'!A:A),"",INDEX('2-Merge'!D:D,SMALL(IF('2-Merge'!A$2:A$500&lt;&gt;"",ROW('2-Merge'!A$2:A$500)),ROWS(D$2:D922))))</f>
        <v>#NUM!</v>
      </c>
      <c r="E922" s="5" t="e">
        <f t="array" ref="E922">IF(ROWS(E$2:E922)&gt;COUNTA('2-Merge'!A:A),"",INDEX('2-Merge'!E:E,SMALL(IF('2-Merge'!A$2:A$500&lt;&gt;"",ROW('2-Merge'!A$2:A$500)),ROWS(E$2:E922))))</f>
        <v>#NUM!</v>
      </c>
      <c r="F922" s="5" t="e">
        <f t="array" ref="F922">IF(ROWS(F$2:F922)&gt;COUNTA('2-Merge'!A:A),"",INDEX('2-Merge'!F:F,SMALL(IF('2-Merge'!A$2:A$500&lt;&gt;"",ROW('2-Merge'!A$2:A$500)),ROWS(F$2:F922))))</f>
        <v>#NUM!</v>
      </c>
      <c r="G922" t="e">
        <f t="array" ref="G922">IF(ROWS(G$2:G922)&gt;COUNTA('2-Merge'!A:A),"",INDEX('2-Merge'!G:G,SMALL(IF('2-Merge'!A$2:A$500&lt;&gt;"",ROW('2-Merge'!A$2:A$500)),ROWS(G$2:G922))))</f>
        <v>#NUM!</v>
      </c>
    </row>
    <row r="923" spans="1:7" x14ac:dyDescent="0.25">
      <c r="A923" s="6" t="e">
        <f t="array" ref="A923">IF(ROWS(A$2:A923)&gt;COUNTA('2-Merge'!A:A),"",INDEX('2-Merge'!A:A,SMALL(IF('2-Merge'!A$2:A$500&lt;&gt;"",ROW('2-Merge'!A$2:A$500)),ROWS(A$2:A923))))</f>
        <v>#NUM!</v>
      </c>
      <c r="B923" t="e">
        <f t="array" ref="B923">IF(ROWS(B$2:B923)&gt;COUNTA('2-Merge'!A:A),"",INDEX('2-Merge'!B:B,SMALL(IF('2-Merge'!A$2:A$500&lt;&gt;"",ROW('2-Merge'!A$2:A$500)),ROWS(B$2:B923))))</f>
        <v>#NUM!</v>
      </c>
      <c r="C923" t="e">
        <f t="array" ref="C923">IF(ROWS(C$2:C923)&gt;COUNTA('2-Merge'!A:A),"",INDEX('2-Merge'!C:C,SMALL(IF('2-Merge'!A$2:A$500&lt;&gt;"",ROW('2-Merge'!A$2:A$500)),ROWS(C$2:C923))))</f>
        <v>#NUM!</v>
      </c>
      <c r="D923" s="3" t="e">
        <f t="array" ref="D923">IF(ROWS(D$2:D923)&gt;COUNTA('2-Merge'!A:A),"",INDEX('2-Merge'!D:D,SMALL(IF('2-Merge'!A$2:A$500&lt;&gt;"",ROW('2-Merge'!A$2:A$500)),ROWS(D$2:D923))))</f>
        <v>#NUM!</v>
      </c>
      <c r="E923" s="5" t="e">
        <f t="array" ref="E923">IF(ROWS(E$2:E923)&gt;COUNTA('2-Merge'!A:A),"",INDEX('2-Merge'!E:E,SMALL(IF('2-Merge'!A$2:A$500&lt;&gt;"",ROW('2-Merge'!A$2:A$500)),ROWS(E$2:E923))))</f>
        <v>#NUM!</v>
      </c>
      <c r="F923" s="5" t="e">
        <f t="array" ref="F923">IF(ROWS(F$2:F923)&gt;COUNTA('2-Merge'!A:A),"",INDEX('2-Merge'!F:F,SMALL(IF('2-Merge'!A$2:A$500&lt;&gt;"",ROW('2-Merge'!A$2:A$500)),ROWS(F$2:F923))))</f>
        <v>#NUM!</v>
      </c>
      <c r="G923" t="e">
        <f t="array" ref="G923">IF(ROWS(G$2:G923)&gt;COUNTA('2-Merge'!A:A),"",INDEX('2-Merge'!G:G,SMALL(IF('2-Merge'!A$2:A$500&lt;&gt;"",ROW('2-Merge'!A$2:A$500)),ROWS(G$2:G923))))</f>
        <v>#NUM!</v>
      </c>
    </row>
    <row r="924" spans="1:7" x14ac:dyDescent="0.25">
      <c r="A924" s="6" t="e">
        <f t="array" ref="A924">IF(ROWS(A$2:A924)&gt;COUNTA('2-Merge'!A:A),"",INDEX('2-Merge'!A:A,SMALL(IF('2-Merge'!A$2:A$500&lt;&gt;"",ROW('2-Merge'!A$2:A$500)),ROWS(A$2:A924))))</f>
        <v>#NUM!</v>
      </c>
      <c r="B924" t="e">
        <f t="array" ref="B924">IF(ROWS(B$2:B924)&gt;COUNTA('2-Merge'!A:A),"",INDEX('2-Merge'!B:B,SMALL(IF('2-Merge'!A$2:A$500&lt;&gt;"",ROW('2-Merge'!A$2:A$500)),ROWS(B$2:B924))))</f>
        <v>#NUM!</v>
      </c>
      <c r="C924" t="e">
        <f t="array" ref="C924">IF(ROWS(C$2:C924)&gt;COUNTA('2-Merge'!A:A),"",INDEX('2-Merge'!C:C,SMALL(IF('2-Merge'!A$2:A$500&lt;&gt;"",ROW('2-Merge'!A$2:A$500)),ROWS(C$2:C924))))</f>
        <v>#NUM!</v>
      </c>
      <c r="D924" s="3" t="e">
        <f t="array" ref="D924">IF(ROWS(D$2:D924)&gt;COUNTA('2-Merge'!A:A),"",INDEX('2-Merge'!D:D,SMALL(IF('2-Merge'!A$2:A$500&lt;&gt;"",ROW('2-Merge'!A$2:A$500)),ROWS(D$2:D924))))</f>
        <v>#NUM!</v>
      </c>
      <c r="E924" s="5" t="e">
        <f t="array" ref="E924">IF(ROWS(E$2:E924)&gt;COUNTA('2-Merge'!A:A),"",INDEX('2-Merge'!E:E,SMALL(IF('2-Merge'!A$2:A$500&lt;&gt;"",ROW('2-Merge'!A$2:A$500)),ROWS(E$2:E924))))</f>
        <v>#NUM!</v>
      </c>
      <c r="F924" s="5" t="e">
        <f t="array" ref="F924">IF(ROWS(F$2:F924)&gt;COUNTA('2-Merge'!A:A),"",INDEX('2-Merge'!F:F,SMALL(IF('2-Merge'!A$2:A$500&lt;&gt;"",ROW('2-Merge'!A$2:A$500)),ROWS(F$2:F924))))</f>
        <v>#NUM!</v>
      </c>
      <c r="G924" t="e">
        <f t="array" ref="G924">IF(ROWS(G$2:G924)&gt;COUNTA('2-Merge'!A:A),"",INDEX('2-Merge'!G:G,SMALL(IF('2-Merge'!A$2:A$500&lt;&gt;"",ROW('2-Merge'!A$2:A$500)),ROWS(G$2:G924))))</f>
        <v>#NUM!</v>
      </c>
    </row>
    <row r="925" spans="1:7" x14ac:dyDescent="0.25">
      <c r="A925" s="6" t="e">
        <f t="array" ref="A925">IF(ROWS(A$2:A925)&gt;COUNTA('2-Merge'!A:A),"",INDEX('2-Merge'!A:A,SMALL(IF('2-Merge'!A$2:A$500&lt;&gt;"",ROW('2-Merge'!A$2:A$500)),ROWS(A$2:A925))))</f>
        <v>#NUM!</v>
      </c>
      <c r="B925" t="e">
        <f t="array" ref="B925">IF(ROWS(B$2:B925)&gt;COUNTA('2-Merge'!A:A),"",INDEX('2-Merge'!B:B,SMALL(IF('2-Merge'!A$2:A$500&lt;&gt;"",ROW('2-Merge'!A$2:A$500)),ROWS(B$2:B925))))</f>
        <v>#NUM!</v>
      </c>
      <c r="C925" t="e">
        <f t="array" ref="C925">IF(ROWS(C$2:C925)&gt;COUNTA('2-Merge'!A:A),"",INDEX('2-Merge'!C:C,SMALL(IF('2-Merge'!A$2:A$500&lt;&gt;"",ROW('2-Merge'!A$2:A$500)),ROWS(C$2:C925))))</f>
        <v>#NUM!</v>
      </c>
      <c r="D925" s="3" t="e">
        <f t="array" ref="D925">IF(ROWS(D$2:D925)&gt;COUNTA('2-Merge'!A:A),"",INDEX('2-Merge'!D:D,SMALL(IF('2-Merge'!A$2:A$500&lt;&gt;"",ROW('2-Merge'!A$2:A$500)),ROWS(D$2:D925))))</f>
        <v>#NUM!</v>
      </c>
      <c r="E925" s="5" t="e">
        <f t="array" ref="E925">IF(ROWS(E$2:E925)&gt;COUNTA('2-Merge'!A:A),"",INDEX('2-Merge'!E:E,SMALL(IF('2-Merge'!A$2:A$500&lt;&gt;"",ROW('2-Merge'!A$2:A$500)),ROWS(E$2:E925))))</f>
        <v>#NUM!</v>
      </c>
      <c r="F925" s="5" t="e">
        <f t="array" ref="F925">IF(ROWS(F$2:F925)&gt;COUNTA('2-Merge'!A:A),"",INDEX('2-Merge'!F:F,SMALL(IF('2-Merge'!A$2:A$500&lt;&gt;"",ROW('2-Merge'!A$2:A$500)),ROWS(F$2:F925))))</f>
        <v>#NUM!</v>
      </c>
      <c r="G925" t="e">
        <f t="array" ref="G925">IF(ROWS(G$2:G925)&gt;COUNTA('2-Merge'!A:A),"",INDEX('2-Merge'!G:G,SMALL(IF('2-Merge'!A$2:A$500&lt;&gt;"",ROW('2-Merge'!A$2:A$500)),ROWS(G$2:G925))))</f>
        <v>#NUM!</v>
      </c>
    </row>
    <row r="926" spans="1:7" x14ac:dyDescent="0.25">
      <c r="A926" s="6" t="e">
        <f t="array" ref="A926">IF(ROWS(A$2:A926)&gt;COUNTA('2-Merge'!A:A),"",INDEX('2-Merge'!A:A,SMALL(IF('2-Merge'!A$2:A$500&lt;&gt;"",ROW('2-Merge'!A$2:A$500)),ROWS(A$2:A926))))</f>
        <v>#NUM!</v>
      </c>
      <c r="B926" t="e">
        <f t="array" ref="B926">IF(ROWS(B$2:B926)&gt;COUNTA('2-Merge'!A:A),"",INDEX('2-Merge'!B:B,SMALL(IF('2-Merge'!A$2:A$500&lt;&gt;"",ROW('2-Merge'!A$2:A$500)),ROWS(B$2:B926))))</f>
        <v>#NUM!</v>
      </c>
      <c r="C926" t="e">
        <f t="array" ref="C926">IF(ROWS(C$2:C926)&gt;COUNTA('2-Merge'!A:A),"",INDEX('2-Merge'!C:C,SMALL(IF('2-Merge'!A$2:A$500&lt;&gt;"",ROW('2-Merge'!A$2:A$500)),ROWS(C$2:C926))))</f>
        <v>#NUM!</v>
      </c>
      <c r="D926" s="3" t="e">
        <f t="array" ref="D926">IF(ROWS(D$2:D926)&gt;COUNTA('2-Merge'!A:A),"",INDEX('2-Merge'!D:D,SMALL(IF('2-Merge'!A$2:A$500&lt;&gt;"",ROW('2-Merge'!A$2:A$500)),ROWS(D$2:D926))))</f>
        <v>#NUM!</v>
      </c>
      <c r="E926" s="5" t="e">
        <f t="array" ref="E926">IF(ROWS(E$2:E926)&gt;COUNTA('2-Merge'!A:A),"",INDEX('2-Merge'!E:E,SMALL(IF('2-Merge'!A$2:A$500&lt;&gt;"",ROW('2-Merge'!A$2:A$500)),ROWS(E$2:E926))))</f>
        <v>#NUM!</v>
      </c>
      <c r="F926" s="5" t="e">
        <f t="array" ref="F926">IF(ROWS(F$2:F926)&gt;COUNTA('2-Merge'!A:A),"",INDEX('2-Merge'!F:F,SMALL(IF('2-Merge'!A$2:A$500&lt;&gt;"",ROW('2-Merge'!A$2:A$500)),ROWS(F$2:F926))))</f>
        <v>#NUM!</v>
      </c>
      <c r="G926" t="e">
        <f t="array" ref="G926">IF(ROWS(G$2:G926)&gt;COUNTA('2-Merge'!A:A),"",INDEX('2-Merge'!G:G,SMALL(IF('2-Merge'!A$2:A$500&lt;&gt;"",ROW('2-Merge'!A$2:A$500)),ROWS(G$2:G926))))</f>
        <v>#NUM!</v>
      </c>
    </row>
    <row r="927" spans="1:7" x14ac:dyDescent="0.25">
      <c r="A927" s="6" t="e">
        <f t="array" ref="A927">IF(ROWS(A$2:A927)&gt;COUNTA('2-Merge'!A:A),"",INDEX('2-Merge'!A:A,SMALL(IF('2-Merge'!A$2:A$500&lt;&gt;"",ROW('2-Merge'!A$2:A$500)),ROWS(A$2:A927))))</f>
        <v>#NUM!</v>
      </c>
      <c r="B927" t="e">
        <f t="array" ref="B927">IF(ROWS(B$2:B927)&gt;COUNTA('2-Merge'!A:A),"",INDEX('2-Merge'!B:B,SMALL(IF('2-Merge'!A$2:A$500&lt;&gt;"",ROW('2-Merge'!A$2:A$500)),ROWS(B$2:B927))))</f>
        <v>#NUM!</v>
      </c>
      <c r="C927" t="e">
        <f t="array" ref="C927">IF(ROWS(C$2:C927)&gt;COUNTA('2-Merge'!A:A),"",INDEX('2-Merge'!C:C,SMALL(IF('2-Merge'!A$2:A$500&lt;&gt;"",ROW('2-Merge'!A$2:A$500)),ROWS(C$2:C927))))</f>
        <v>#NUM!</v>
      </c>
      <c r="D927" s="3" t="e">
        <f t="array" ref="D927">IF(ROWS(D$2:D927)&gt;COUNTA('2-Merge'!A:A),"",INDEX('2-Merge'!D:D,SMALL(IF('2-Merge'!A$2:A$500&lt;&gt;"",ROW('2-Merge'!A$2:A$500)),ROWS(D$2:D927))))</f>
        <v>#NUM!</v>
      </c>
      <c r="E927" s="5" t="e">
        <f t="array" ref="E927">IF(ROWS(E$2:E927)&gt;COUNTA('2-Merge'!A:A),"",INDEX('2-Merge'!E:E,SMALL(IF('2-Merge'!A$2:A$500&lt;&gt;"",ROW('2-Merge'!A$2:A$500)),ROWS(E$2:E927))))</f>
        <v>#NUM!</v>
      </c>
      <c r="F927" s="5" t="e">
        <f t="array" ref="F927">IF(ROWS(F$2:F927)&gt;COUNTA('2-Merge'!A:A),"",INDEX('2-Merge'!F:F,SMALL(IF('2-Merge'!A$2:A$500&lt;&gt;"",ROW('2-Merge'!A$2:A$500)),ROWS(F$2:F927))))</f>
        <v>#NUM!</v>
      </c>
      <c r="G927" t="e">
        <f t="array" ref="G927">IF(ROWS(G$2:G927)&gt;COUNTA('2-Merge'!A:A),"",INDEX('2-Merge'!G:G,SMALL(IF('2-Merge'!A$2:A$500&lt;&gt;"",ROW('2-Merge'!A$2:A$500)),ROWS(G$2:G927))))</f>
        <v>#NUM!</v>
      </c>
    </row>
    <row r="928" spans="1:7" x14ac:dyDescent="0.25">
      <c r="A928" s="6" t="e">
        <f t="array" ref="A928">IF(ROWS(A$2:A928)&gt;COUNTA('2-Merge'!A:A),"",INDEX('2-Merge'!A:A,SMALL(IF('2-Merge'!A$2:A$500&lt;&gt;"",ROW('2-Merge'!A$2:A$500)),ROWS(A$2:A928))))</f>
        <v>#NUM!</v>
      </c>
      <c r="B928" t="e">
        <f t="array" ref="B928">IF(ROWS(B$2:B928)&gt;COUNTA('2-Merge'!A:A),"",INDEX('2-Merge'!B:B,SMALL(IF('2-Merge'!A$2:A$500&lt;&gt;"",ROW('2-Merge'!A$2:A$500)),ROWS(B$2:B928))))</f>
        <v>#NUM!</v>
      </c>
      <c r="C928" t="e">
        <f t="array" ref="C928">IF(ROWS(C$2:C928)&gt;COUNTA('2-Merge'!A:A),"",INDEX('2-Merge'!C:C,SMALL(IF('2-Merge'!A$2:A$500&lt;&gt;"",ROW('2-Merge'!A$2:A$500)),ROWS(C$2:C928))))</f>
        <v>#NUM!</v>
      </c>
      <c r="D928" s="3" t="e">
        <f t="array" ref="D928">IF(ROWS(D$2:D928)&gt;COUNTA('2-Merge'!A:A),"",INDEX('2-Merge'!D:D,SMALL(IF('2-Merge'!A$2:A$500&lt;&gt;"",ROW('2-Merge'!A$2:A$500)),ROWS(D$2:D928))))</f>
        <v>#NUM!</v>
      </c>
      <c r="E928" s="5" t="e">
        <f t="array" ref="E928">IF(ROWS(E$2:E928)&gt;COUNTA('2-Merge'!A:A),"",INDEX('2-Merge'!E:E,SMALL(IF('2-Merge'!A$2:A$500&lt;&gt;"",ROW('2-Merge'!A$2:A$500)),ROWS(E$2:E928))))</f>
        <v>#NUM!</v>
      </c>
      <c r="F928" s="5" t="e">
        <f t="array" ref="F928">IF(ROWS(F$2:F928)&gt;COUNTA('2-Merge'!A:A),"",INDEX('2-Merge'!F:F,SMALL(IF('2-Merge'!A$2:A$500&lt;&gt;"",ROW('2-Merge'!A$2:A$500)),ROWS(F$2:F928))))</f>
        <v>#NUM!</v>
      </c>
      <c r="G928" t="e">
        <f t="array" ref="G928">IF(ROWS(G$2:G928)&gt;COUNTA('2-Merge'!A:A),"",INDEX('2-Merge'!G:G,SMALL(IF('2-Merge'!A$2:A$500&lt;&gt;"",ROW('2-Merge'!A$2:A$500)),ROWS(G$2:G928))))</f>
        <v>#NUM!</v>
      </c>
    </row>
    <row r="929" spans="1:7" x14ac:dyDescent="0.25">
      <c r="A929" s="6" t="e">
        <f t="array" ref="A929">IF(ROWS(A$2:A929)&gt;COUNTA('2-Merge'!A:A),"",INDEX('2-Merge'!A:A,SMALL(IF('2-Merge'!A$2:A$500&lt;&gt;"",ROW('2-Merge'!A$2:A$500)),ROWS(A$2:A929))))</f>
        <v>#NUM!</v>
      </c>
      <c r="B929" t="e">
        <f t="array" ref="B929">IF(ROWS(B$2:B929)&gt;COUNTA('2-Merge'!A:A),"",INDEX('2-Merge'!B:B,SMALL(IF('2-Merge'!A$2:A$500&lt;&gt;"",ROW('2-Merge'!A$2:A$500)),ROWS(B$2:B929))))</f>
        <v>#NUM!</v>
      </c>
      <c r="C929" t="e">
        <f t="array" ref="C929">IF(ROWS(C$2:C929)&gt;COUNTA('2-Merge'!A:A),"",INDEX('2-Merge'!C:C,SMALL(IF('2-Merge'!A$2:A$500&lt;&gt;"",ROW('2-Merge'!A$2:A$500)),ROWS(C$2:C929))))</f>
        <v>#NUM!</v>
      </c>
      <c r="D929" s="3" t="e">
        <f t="array" ref="D929">IF(ROWS(D$2:D929)&gt;COUNTA('2-Merge'!A:A),"",INDEX('2-Merge'!D:D,SMALL(IF('2-Merge'!A$2:A$500&lt;&gt;"",ROW('2-Merge'!A$2:A$500)),ROWS(D$2:D929))))</f>
        <v>#NUM!</v>
      </c>
      <c r="E929" s="5" t="e">
        <f t="array" ref="E929">IF(ROWS(E$2:E929)&gt;COUNTA('2-Merge'!A:A),"",INDEX('2-Merge'!E:E,SMALL(IF('2-Merge'!A$2:A$500&lt;&gt;"",ROW('2-Merge'!A$2:A$500)),ROWS(E$2:E929))))</f>
        <v>#NUM!</v>
      </c>
      <c r="F929" s="5" t="e">
        <f t="array" ref="F929">IF(ROWS(F$2:F929)&gt;COUNTA('2-Merge'!A:A),"",INDEX('2-Merge'!F:F,SMALL(IF('2-Merge'!A$2:A$500&lt;&gt;"",ROW('2-Merge'!A$2:A$500)),ROWS(F$2:F929))))</f>
        <v>#NUM!</v>
      </c>
      <c r="G929" t="e">
        <f t="array" ref="G929">IF(ROWS(G$2:G929)&gt;COUNTA('2-Merge'!A:A),"",INDEX('2-Merge'!G:G,SMALL(IF('2-Merge'!A$2:A$500&lt;&gt;"",ROW('2-Merge'!A$2:A$500)),ROWS(G$2:G929))))</f>
        <v>#NUM!</v>
      </c>
    </row>
    <row r="930" spans="1:7" x14ac:dyDescent="0.25">
      <c r="A930" s="6" t="e">
        <f t="array" ref="A930">IF(ROWS(A$2:A930)&gt;COUNTA('2-Merge'!A:A),"",INDEX('2-Merge'!A:A,SMALL(IF('2-Merge'!A$2:A$500&lt;&gt;"",ROW('2-Merge'!A$2:A$500)),ROWS(A$2:A930))))</f>
        <v>#NUM!</v>
      </c>
      <c r="B930" t="e">
        <f t="array" ref="B930">IF(ROWS(B$2:B930)&gt;COUNTA('2-Merge'!A:A),"",INDEX('2-Merge'!B:B,SMALL(IF('2-Merge'!A$2:A$500&lt;&gt;"",ROW('2-Merge'!A$2:A$500)),ROWS(B$2:B930))))</f>
        <v>#NUM!</v>
      </c>
      <c r="C930" t="e">
        <f t="array" ref="C930">IF(ROWS(C$2:C930)&gt;COUNTA('2-Merge'!A:A),"",INDEX('2-Merge'!C:C,SMALL(IF('2-Merge'!A$2:A$500&lt;&gt;"",ROW('2-Merge'!A$2:A$500)),ROWS(C$2:C930))))</f>
        <v>#NUM!</v>
      </c>
      <c r="D930" s="3" t="e">
        <f t="array" ref="D930">IF(ROWS(D$2:D930)&gt;COUNTA('2-Merge'!A:A),"",INDEX('2-Merge'!D:D,SMALL(IF('2-Merge'!A$2:A$500&lt;&gt;"",ROW('2-Merge'!A$2:A$500)),ROWS(D$2:D930))))</f>
        <v>#NUM!</v>
      </c>
      <c r="E930" s="5" t="e">
        <f t="array" ref="E930">IF(ROWS(E$2:E930)&gt;COUNTA('2-Merge'!A:A),"",INDEX('2-Merge'!E:E,SMALL(IF('2-Merge'!A$2:A$500&lt;&gt;"",ROW('2-Merge'!A$2:A$500)),ROWS(E$2:E930))))</f>
        <v>#NUM!</v>
      </c>
      <c r="F930" s="5" t="e">
        <f t="array" ref="F930">IF(ROWS(F$2:F930)&gt;COUNTA('2-Merge'!A:A),"",INDEX('2-Merge'!F:F,SMALL(IF('2-Merge'!A$2:A$500&lt;&gt;"",ROW('2-Merge'!A$2:A$500)),ROWS(F$2:F930))))</f>
        <v>#NUM!</v>
      </c>
      <c r="G930" t="e">
        <f t="array" ref="G930">IF(ROWS(G$2:G930)&gt;COUNTA('2-Merge'!A:A),"",INDEX('2-Merge'!G:G,SMALL(IF('2-Merge'!A$2:A$500&lt;&gt;"",ROW('2-Merge'!A$2:A$500)),ROWS(G$2:G930))))</f>
        <v>#NUM!</v>
      </c>
    </row>
    <row r="931" spans="1:7" x14ac:dyDescent="0.25">
      <c r="A931" s="6" t="e">
        <f t="array" ref="A931">IF(ROWS(A$2:A931)&gt;COUNTA('2-Merge'!A:A),"",INDEX('2-Merge'!A:A,SMALL(IF('2-Merge'!A$2:A$500&lt;&gt;"",ROW('2-Merge'!A$2:A$500)),ROWS(A$2:A931))))</f>
        <v>#NUM!</v>
      </c>
      <c r="B931" t="e">
        <f t="array" ref="B931">IF(ROWS(B$2:B931)&gt;COUNTA('2-Merge'!A:A),"",INDEX('2-Merge'!B:B,SMALL(IF('2-Merge'!A$2:A$500&lt;&gt;"",ROW('2-Merge'!A$2:A$500)),ROWS(B$2:B931))))</f>
        <v>#NUM!</v>
      </c>
      <c r="C931" t="e">
        <f t="array" ref="C931">IF(ROWS(C$2:C931)&gt;COUNTA('2-Merge'!A:A),"",INDEX('2-Merge'!C:C,SMALL(IF('2-Merge'!A$2:A$500&lt;&gt;"",ROW('2-Merge'!A$2:A$500)),ROWS(C$2:C931))))</f>
        <v>#NUM!</v>
      </c>
      <c r="D931" s="3" t="e">
        <f t="array" ref="D931">IF(ROWS(D$2:D931)&gt;COUNTA('2-Merge'!A:A),"",INDEX('2-Merge'!D:D,SMALL(IF('2-Merge'!A$2:A$500&lt;&gt;"",ROW('2-Merge'!A$2:A$500)),ROWS(D$2:D931))))</f>
        <v>#NUM!</v>
      </c>
      <c r="E931" s="5" t="e">
        <f t="array" ref="E931">IF(ROWS(E$2:E931)&gt;COUNTA('2-Merge'!A:A),"",INDEX('2-Merge'!E:E,SMALL(IF('2-Merge'!A$2:A$500&lt;&gt;"",ROW('2-Merge'!A$2:A$500)),ROWS(E$2:E931))))</f>
        <v>#NUM!</v>
      </c>
      <c r="F931" s="5" t="e">
        <f t="array" ref="F931">IF(ROWS(F$2:F931)&gt;COUNTA('2-Merge'!A:A),"",INDEX('2-Merge'!F:F,SMALL(IF('2-Merge'!A$2:A$500&lt;&gt;"",ROW('2-Merge'!A$2:A$500)),ROWS(F$2:F931))))</f>
        <v>#NUM!</v>
      </c>
      <c r="G931" t="e">
        <f t="array" ref="G931">IF(ROWS(G$2:G931)&gt;COUNTA('2-Merge'!A:A),"",INDEX('2-Merge'!G:G,SMALL(IF('2-Merge'!A$2:A$500&lt;&gt;"",ROW('2-Merge'!A$2:A$500)),ROWS(G$2:G931))))</f>
        <v>#NUM!</v>
      </c>
    </row>
    <row r="932" spans="1:7" x14ac:dyDescent="0.25">
      <c r="A932" s="6" t="e">
        <f t="array" ref="A932">IF(ROWS(A$2:A932)&gt;COUNTA('2-Merge'!A:A),"",INDEX('2-Merge'!A:A,SMALL(IF('2-Merge'!A$2:A$500&lt;&gt;"",ROW('2-Merge'!A$2:A$500)),ROWS(A$2:A932))))</f>
        <v>#NUM!</v>
      </c>
      <c r="B932" t="e">
        <f t="array" ref="B932">IF(ROWS(B$2:B932)&gt;COUNTA('2-Merge'!A:A),"",INDEX('2-Merge'!B:B,SMALL(IF('2-Merge'!A$2:A$500&lt;&gt;"",ROW('2-Merge'!A$2:A$500)),ROWS(B$2:B932))))</f>
        <v>#NUM!</v>
      </c>
      <c r="C932" t="e">
        <f t="array" ref="C932">IF(ROWS(C$2:C932)&gt;COUNTA('2-Merge'!A:A),"",INDEX('2-Merge'!C:C,SMALL(IF('2-Merge'!A$2:A$500&lt;&gt;"",ROW('2-Merge'!A$2:A$500)),ROWS(C$2:C932))))</f>
        <v>#NUM!</v>
      </c>
      <c r="D932" s="3" t="e">
        <f t="array" ref="D932">IF(ROWS(D$2:D932)&gt;COUNTA('2-Merge'!A:A),"",INDEX('2-Merge'!D:D,SMALL(IF('2-Merge'!A$2:A$500&lt;&gt;"",ROW('2-Merge'!A$2:A$500)),ROWS(D$2:D932))))</f>
        <v>#NUM!</v>
      </c>
      <c r="E932" s="5" t="e">
        <f t="array" ref="E932">IF(ROWS(E$2:E932)&gt;COUNTA('2-Merge'!A:A),"",INDEX('2-Merge'!E:E,SMALL(IF('2-Merge'!A$2:A$500&lt;&gt;"",ROW('2-Merge'!A$2:A$500)),ROWS(E$2:E932))))</f>
        <v>#NUM!</v>
      </c>
      <c r="F932" s="5" t="e">
        <f t="array" ref="F932">IF(ROWS(F$2:F932)&gt;COUNTA('2-Merge'!A:A),"",INDEX('2-Merge'!F:F,SMALL(IF('2-Merge'!A$2:A$500&lt;&gt;"",ROW('2-Merge'!A$2:A$500)),ROWS(F$2:F932))))</f>
        <v>#NUM!</v>
      </c>
      <c r="G932" t="e">
        <f t="array" ref="G932">IF(ROWS(G$2:G932)&gt;COUNTA('2-Merge'!A:A),"",INDEX('2-Merge'!G:G,SMALL(IF('2-Merge'!A$2:A$500&lt;&gt;"",ROW('2-Merge'!A$2:A$500)),ROWS(G$2:G932))))</f>
        <v>#NUM!</v>
      </c>
    </row>
    <row r="933" spans="1:7" x14ac:dyDescent="0.25">
      <c r="A933" s="6" t="e">
        <f t="array" ref="A933">IF(ROWS(A$2:A933)&gt;COUNTA('2-Merge'!A:A),"",INDEX('2-Merge'!A:A,SMALL(IF('2-Merge'!A$2:A$500&lt;&gt;"",ROW('2-Merge'!A$2:A$500)),ROWS(A$2:A933))))</f>
        <v>#NUM!</v>
      </c>
      <c r="B933" t="e">
        <f t="array" ref="B933">IF(ROWS(B$2:B933)&gt;COUNTA('2-Merge'!A:A),"",INDEX('2-Merge'!B:B,SMALL(IF('2-Merge'!A$2:A$500&lt;&gt;"",ROW('2-Merge'!A$2:A$500)),ROWS(B$2:B933))))</f>
        <v>#NUM!</v>
      </c>
      <c r="C933" t="e">
        <f t="array" ref="C933">IF(ROWS(C$2:C933)&gt;COUNTA('2-Merge'!A:A),"",INDEX('2-Merge'!C:C,SMALL(IF('2-Merge'!A$2:A$500&lt;&gt;"",ROW('2-Merge'!A$2:A$500)),ROWS(C$2:C933))))</f>
        <v>#NUM!</v>
      </c>
      <c r="D933" s="3" t="e">
        <f t="array" ref="D933">IF(ROWS(D$2:D933)&gt;COUNTA('2-Merge'!A:A),"",INDEX('2-Merge'!D:D,SMALL(IF('2-Merge'!A$2:A$500&lt;&gt;"",ROW('2-Merge'!A$2:A$500)),ROWS(D$2:D933))))</f>
        <v>#NUM!</v>
      </c>
      <c r="E933" s="5" t="e">
        <f t="array" ref="E933">IF(ROWS(E$2:E933)&gt;COUNTA('2-Merge'!A:A),"",INDEX('2-Merge'!E:E,SMALL(IF('2-Merge'!A$2:A$500&lt;&gt;"",ROW('2-Merge'!A$2:A$500)),ROWS(E$2:E933))))</f>
        <v>#NUM!</v>
      </c>
      <c r="F933" s="5" t="e">
        <f t="array" ref="F933">IF(ROWS(F$2:F933)&gt;COUNTA('2-Merge'!A:A),"",INDEX('2-Merge'!F:F,SMALL(IF('2-Merge'!A$2:A$500&lt;&gt;"",ROW('2-Merge'!A$2:A$500)),ROWS(F$2:F933))))</f>
        <v>#NUM!</v>
      </c>
      <c r="G933" t="e">
        <f t="array" ref="G933">IF(ROWS(G$2:G933)&gt;COUNTA('2-Merge'!A:A),"",INDEX('2-Merge'!G:G,SMALL(IF('2-Merge'!A$2:A$500&lt;&gt;"",ROW('2-Merge'!A$2:A$500)),ROWS(G$2:G933))))</f>
        <v>#NUM!</v>
      </c>
    </row>
    <row r="934" spans="1:7" x14ac:dyDescent="0.25">
      <c r="A934" s="6" t="e">
        <f t="array" ref="A934">IF(ROWS(A$2:A934)&gt;COUNTA('2-Merge'!A:A),"",INDEX('2-Merge'!A:A,SMALL(IF('2-Merge'!A$2:A$500&lt;&gt;"",ROW('2-Merge'!A$2:A$500)),ROWS(A$2:A934))))</f>
        <v>#NUM!</v>
      </c>
      <c r="B934" t="e">
        <f t="array" ref="B934">IF(ROWS(B$2:B934)&gt;COUNTA('2-Merge'!A:A),"",INDEX('2-Merge'!B:B,SMALL(IF('2-Merge'!A$2:A$500&lt;&gt;"",ROW('2-Merge'!A$2:A$500)),ROWS(B$2:B934))))</f>
        <v>#NUM!</v>
      </c>
      <c r="C934" t="e">
        <f t="array" ref="C934">IF(ROWS(C$2:C934)&gt;COUNTA('2-Merge'!A:A),"",INDEX('2-Merge'!C:C,SMALL(IF('2-Merge'!A$2:A$500&lt;&gt;"",ROW('2-Merge'!A$2:A$500)),ROWS(C$2:C934))))</f>
        <v>#NUM!</v>
      </c>
      <c r="D934" s="3" t="e">
        <f t="array" ref="D934">IF(ROWS(D$2:D934)&gt;COUNTA('2-Merge'!A:A),"",INDEX('2-Merge'!D:D,SMALL(IF('2-Merge'!A$2:A$500&lt;&gt;"",ROW('2-Merge'!A$2:A$500)),ROWS(D$2:D934))))</f>
        <v>#NUM!</v>
      </c>
      <c r="E934" s="5" t="e">
        <f t="array" ref="E934">IF(ROWS(E$2:E934)&gt;COUNTA('2-Merge'!A:A),"",INDEX('2-Merge'!E:E,SMALL(IF('2-Merge'!A$2:A$500&lt;&gt;"",ROW('2-Merge'!A$2:A$500)),ROWS(E$2:E934))))</f>
        <v>#NUM!</v>
      </c>
      <c r="F934" s="5" t="e">
        <f t="array" ref="F934">IF(ROWS(F$2:F934)&gt;COUNTA('2-Merge'!A:A),"",INDEX('2-Merge'!F:F,SMALL(IF('2-Merge'!A$2:A$500&lt;&gt;"",ROW('2-Merge'!A$2:A$500)),ROWS(F$2:F934))))</f>
        <v>#NUM!</v>
      </c>
      <c r="G934" t="e">
        <f t="array" ref="G934">IF(ROWS(G$2:G934)&gt;COUNTA('2-Merge'!A:A),"",INDEX('2-Merge'!G:G,SMALL(IF('2-Merge'!A$2:A$500&lt;&gt;"",ROW('2-Merge'!A$2:A$500)),ROWS(G$2:G934))))</f>
        <v>#NUM!</v>
      </c>
    </row>
    <row r="935" spans="1:7" x14ac:dyDescent="0.25">
      <c r="A935" s="6" t="e">
        <f t="array" ref="A935">IF(ROWS(A$2:A935)&gt;COUNTA('2-Merge'!A:A),"",INDEX('2-Merge'!A:A,SMALL(IF('2-Merge'!A$2:A$500&lt;&gt;"",ROW('2-Merge'!A$2:A$500)),ROWS(A$2:A935))))</f>
        <v>#NUM!</v>
      </c>
      <c r="B935" t="e">
        <f t="array" ref="B935">IF(ROWS(B$2:B935)&gt;COUNTA('2-Merge'!A:A),"",INDEX('2-Merge'!B:B,SMALL(IF('2-Merge'!A$2:A$500&lt;&gt;"",ROW('2-Merge'!A$2:A$500)),ROWS(B$2:B935))))</f>
        <v>#NUM!</v>
      </c>
      <c r="C935" t="e">
        <f t="array" ref="C935">IF(ROWS(C$2:C935)&gt;COUNTA('2-Merge'!A:A),"",INDEX('2-Merge'!C:C,SMALL(IF('2-Merge'!A$2:A$500&lt;&gt;"",ROW('2-Merge'!A$2:A$500)),ROWS(C$2:C935))))</f>
        <v>#NUM!</v>
      </c>
      <c r="D935" s="3" t="e">
        <f t="array" ref="D935">IF(ROWS(D$2:D935)&gt;COUNTA('2-Merge'!A:A),"",INDEX('2-Merge'!D:D,SMALL(IF('2-Merge'!A$2:A$500&lt;&gt;"",ROW('2-Merge'!A$2:A$500)),ROWS(D$2:D935))))</f>
        <v>#NUM!</v>
      </c>
      <c r="E935" s="5" t="e">
        <f t="array" ref="E935">IF(ROWS(E$2:E935)&gt;COUNTA('2-Merge'!A:A),"",INDEX('2-Merge'!E:E,SMALL(IF('2-Merge'!A$2:A$500&lt;&gt;"",ROW('2-Merge'!A$2:A$500)),ROWS(E$2:E935))))</f>
        <v>#NUM!</v>
      </c>
      <c r="F935" s="5" t="e">
        <f t="array" ref="F935">IF(ROWS(F$2:F935)&gt;COUNTA('2-Merge'!A:A),"",INDEX('2-Merge'!F:F,SMALL(IF('2-Merge'!A$2:A$500&lt;&gt;"",ROW('2-Merge'!A$2:A$500)),ROWS(F$2:F935))))</f>
        <v>#NUM!</v>
      </c>
      <c r="G935" t="e">
        <f t="array" ref="G935">IF(ROWS(G$2:G935)&gt;COUNTA('2-Merge'!A:A),"",INDEX('2-Merge'!G:G,SMALL(IF('2-Merge'!A$2:A$500&lt;&gt;"",ROW('2-Merge'!A$2:A$500)),ROWS(G$2:G935))))</f>
        <v>#NUM!</v>
      </c>
    </row>
    <row r="936" spans="1:7" x14ac:dyDescent="0.25">
      <c r="A936" s="6" t="e">
        <f t="array" ref="A936">IF(ROWS(A$2:A936)&gt;COUNTA('2-Merge'!A:A),"",INDEX('2-Merge'!A:A,SMALL(IF('2-Merge'!A$2:A$500&lt;&gt;"",ROW('2-Merge'!A$2:A$500)),ROWS(A$2:A936))))</f>
        <v>#NUM!</v>
      </c>
      <c r="B936" t="e">
        <f t="array" ref="B936">IF(ROWS(B$2:B936)&gt;COUNTA('2-Merge'!A:A),"",INDEX('2-Merge'!B:B,SMALL(IF('2-Merge'!A$2:A$500&lt;&gt;"",ROW('2-Merge'!A$2:A$500)),ROWS(B$2:B936))))</f>
        <v>#NUM!</v>
      </c>
      <c r="C936" t="e">
        <f t="array" ref="C936">IF(ROWS(C$2:C936)&gt;COUNTA('2-Merge'!A:A),"",INDEX('2-Merge'!C:C,SMALL(IF('2-Merge'!A$2:A$500&lt;&gt;"",ROW('2-Merge'!A$2:A$500)),ROWS(C$2:C936))))</f>
        <v>#NUM!</v>
      </c>
      <c r="D936" s="3" t="e">
        <f t="array" ref="D936">IF(ROWS(D$2:D936)&gt;COUNTA('2-Merge'!A:A),"",INDEX('2-Merge'!D:D,SMALL(IF('2-Merge'!A$2:A$500&lt;&gt;"",ROW('2-Merge'!A$2:A$500)),ROWS(D$2:D936))))</f>
        <v>#NUM!</v>
      </c>
      <c r="E936" s="5" t="e">
        <f t="array" ref="E936">IF(ROWS(E$2:E936)&gt;COUNTA('2-Merge'!A:A),"",INDEX('2-Merge'!E:E,SMALL(IF('2-Merge'!A$2:A$500&lt;&gt;"",ROW('2-Merge'!A$2:A$500)),ROWS(E$2:E936))))</f>
        <v>#NUM!</v>
      </c>
      <c r="F936" s="5" t="e">
        <f t="array" ref="F936">IF(ROWS(F$2:F936)&gt;COUNTA('2-Merge'!A:A),"",INDEX('2-Merge'!F:F,SMALL(IF('2-Merge'!A$2:A$500&lt;&gt;"",ROW('2-Merge'!A$2:A$500)),ROWS(F$2:F936))))</f>
        <v>#NUM!</v>
      </c>
      <c r="G936" t="e">
        <f t="array" ref="G936">IF(ROWS(G$2:G936)&gt;COUNTA('2-Merge'!A:A),"",INDEX('2-Merge'!G:G,SMALL(IF('2-Merge'!A$2:A$500&lt;&gt;"",ROW('2-Merge'!A$2:A$500)),ROWS(G$2:G936))))</f>
        <v>#NUM!</v>
      </c>
    </row>
    <row r="937" spans="1:7" x14ac:dyDescent="0.25">
      <c r="A937" s="6" t="e">
        <f t="array" ref="A937">IF(ROWS(A$2:A937)&gt;COUNTA('2-Merge'!A:A),"",INDEX('2-Merge'!A:A,SMALL(IF('2-Merge'!A$2:A$500&lt;&gt;"",ROW('2-Merge'!A$2:A$500)),ROWS(A$2:A937))))</f>
        <v>#NUM!</v>
      </c>
      <c r="B937" t="e">
        <f t="array" ref="B937">IF(ROWS(B$2:B937)&gt;COUNTA('2-Merge'!A:A),"",INDEX('2-Merge'!B:B,SMALL(IF('2-Merge'!A$2:A$500&lt;&gt;"",ROW('2-Merge'!A$2:A$500)),ROWS(B$2:B937))))</f>
        <v>#NUM!</v>
      </c>
      <c r="C937" t="e">
        <f t="array" ref="C937">IF(ROWS(C$2:C937)&gt;COUNTA('2-Merge'!A:A),"",INDEX('2-Merge'!C:C,SMALL(IF('2-Merge'!A$2:A$500&lt;&gt;"",ROW('2-Merge'!A$2:A$500)),ROWS(C$2:C937))))</f>
        <v>#NUM!</v>
      </c>
      <c r="D937" s="3" t="e">
        <f t="array" ref="D937">IF(ROWS(D$2:D937)&gt;COUNTA('2-Merge'!A:A),"",INDEX('2-Merge'!D:D,SMALL(IF('2-Merge'!A$2:A$500&lt;&gt;"",ROW('2-Merge'!A$2:A$500)),ROWS(D$2:D937))))</f>
        <v>#NUM!</v>
      </c>
      <c r="E937" s="5" t="e">
        <f t="array" ref="E937">IF(ROWS(E$2:E937)&gt;COUNTA('2-Merge'!A:A),"",INDEX('2-Merge'!E:E,SMALL(IF('2-Merge'!A$2:A$500&lt;&gt;"",ROW('2-Merge'!A$2:A$500)),ROWS(E$2:E937))))</f>
        <v>#NUM!</v>
      </c>
      <c r="F937" s="5" t="e">
        <f t="array" ref="F937">IF(ROWS(F$2:F937)&gt;COUNTA('2-Merge'!A:A),"",INDEX('2-Merge'!F:F,SMALL(IF('2-Merge'!A$2:A$500&lt;&gt;"",ROW('2-Merge'!A$2:A$500)),ROWS(F$2:F937))))</f>
        <v>#NUM!</v>
      </c>
      <c r="G937" t="e">
        <f t="array" ref="G937">IF(ROWS(G$2:G937)&gt;COUNTA('2-Merge'!A:A),"",INDEX('2-Merge'!G:G,SMALL(IF('2-Merge'!A$2:A$500&lt;&gt;"",ROW('2-Merge'!A$2:A$500)),ROWS(G$2:G937))))</f>
        <v>#NUM!</v>
      </c>
    </row>
    <row r="938" spans="1:7" x14ac:dyDescent="0.25">
      <c r="A938" s="6" t="e">
        <f t="array" ref="A938">IF(ROWS(A$2:A938)&gt;COUNTA('2-Merge'!A:A),"",INDEX('2-Merge'!A:A,SMALL(IF('2-Merge'!A$2:A$500&lt;&gt;"",ROW('2-Merge'!A$2:A$500)),ROWS(A$2:A938))))</f>
        <v>#NUM!</v>
      </c>
      <c r="B938" t="e">
        <f t="array" ref="B938">IF(ROWS(B$2:B938)&gt;COUNTA('2-Merge'!A:A),"",INDEX('2-Merge'!B:B,SMALL(IF('2-Merge'!A$2:A$500&lt;&gt;"",ROW('2-Merge'!A$2:A$500)),ROWS(B$2:B938))))</f>
        <v>#NUM!</v>
      </c>
      <c r="C938" t="e">
        <f t="array" ref="C938">IF(ROWS(C$2:C938)&gt;COUNTA('2-Merge'!A:A),"",INDEX('2-Merge'!C:C,SMALL(IF('2-Merge'!A$2:A$500&lt;&gt;"",ROW('2-Merge'!A$2:A$500)),ROWS(C$2:C938))))</f>
        <v>#NUM!</v>
      </c>
      <c r="D938" s="3" t="e">
        <f t="array" ref="D938">IF(ROWS(D$2:D938)&gt;COUNTA('2-Merge'!A:A),"",INDEX('2-Merge'!D:D,SMALL(IF('2-Merge'!A$2:A$500&lt;&gt;"",ROW('2-Merge'!A$2:A$500)),ROWS(D$2:D938))))</f>
        <v>#NUM!</v>
      </c>
      <c r="E938" s="5" t="e">
        <f t="array" ref="E938">IF(ROWS(E$2:E938)&gt;COUNTA('2-Merge'!A:A),"",INDEX('2-Merge'!E:E,SMALL(IF('2-Merge'!A$2:A$500&lt;&gt;"",ROW('2-Merge'!A$2:A$500)),ROWS(E$2:E938))))</f>
        <v>#NUM!</v>
      </c>
      <c r="F938" s="5" t="e">
        <f t="array" ref="F938">IF(ROWS(F$2:F938)&gt;COUNTA('2-Merge'!A:A),"",INDEX('2-Merge'!F:F,SMALL(IF('2-Merge'!A$2:A$500&lt;&gt;"",ROW('2-Merge'!A$2:A$500)),ROWS(F$2:F938))))</f>
        <v>#NUM!</v>
      </c>
      <c r="G938" t="e">
        <f t="array" ref="G938">IF(ROWS(G$2:G938)&gt;COUNTA('2-Merge'!A:A),"",INDEX('2-Merge'!G:G,SMALL(IF('2-Merge'!A$2:A$500&lt;&gt;"",ROW('2-Merge'!A$2:A$500)),ROWS(G$2:G938))))</f>
        <v>#NUM!</v>
      </c>
    </row>
    <row r="939" spans="1:7" x14ac:dyDescent="0.25">
      <c r="A939" s="6" t="e">
        <f t="array" ref="A939">IF(ROWS(A$2:A939)&gt;COUNTA('2-Merge'!A:A),"",INDEX('2-Merge'!A:A,SMALL(IF('2-Merge'!A$2:A$500&lt;&gt;"",ROW('2-Merge'!A$2:A$500)),ROWS(A$2:A939))))</f>
        <v>#NUM!</v>
      </c>
      <c r="B939" t="e">
        <f t="array" ref="B939">IF(ROWS(B$2:B939)&gt;COUNTA('2-Merge'!A:A),"",INDEX('2-Merge'!B:B,SMALL(IF('2-Merge'!A$2:A$500&lt;&gt;"",ROW('2-Merge'!A$2:A$500)),ROWS(B$2:B939))))</f>
        <v>#NUM!</v>
      </c>
      <c r="C939" t="e">
        <f t="array" ref="C939">IF(ROWS(C$2:C939)&gt;COUNTA('2-Merge'!A:A),"",INDEX('2-Merge'!C:C,SMALL(IF('2-Merge'!A$2:A$500&lt;&gt;"",ROW('2-Merge'!A$2:A$500)),ROWS(C$2:C939))))</f>
        <v>#NUM!</v>
      </c>
      <c r="D939" s="3" t="e">
        <f t="array" ref="D939">IF(ROWS(D$2:D939)&gt;COUNTA('2-Merge'!A:A),"",INDEX('2-Merge'!D:D,SMALL(IF('2-Merge'!A$2:A$500&lt;&gt;"",ROW('2-Merge'!A$2:A$500)),ROWS(D$2:D939))))</f>
        <v>#NUM!</v>
      </c>
      <c r="E939" s="5" t="e">
        <f t="array" ref="E939">IF(ROWS(E$2:E939)&gt;COUNTA('2-Merge'!A:A),"",INDEX('2-Merge'!E:E,SMALL(IF('2-Merge'!A$2:A$500&lt;&gt;"",ROW('2-Merge'!A$2:A$500)),ROWS(E$2:E939))))</f>
        <v>#NUM!</v>
      </c>
      <c r="F939" s="5" t="e">
        <f t="array" ref="F939">IF(ROWS(F$2:F939)&gt;COUNTA('2-Merge'!A:A),"",INDEX('2-Merge'!F:F,SMALL(IF('2-Merge'!A$2:A$500&lt;&gt;"",ROW('2-Merge'!A$2:A$500)),ROWS(F$2:F939))))</f>
        <v>#NUM!</v>
      </c>
      <c r="G939" t="e">
        <f t="array" ref="G939">IF(ROWS(G$2:G939)&gt;COUNTA('2-Merge'!A:A),"",INDEX('2-Merge'!G:G,SMALL(IF('2-Merge'!A$2:A$500&lt;&gt;"",ROW('2-Merge'!A$2:A$500)),ROWS(G$2:G939))))</f>
        <v>#NUM!</v>
      </c>
    </row>
    <row r="940" spans="1:7" x14ac:dyDescent="0.25">
      <c r="A940" s="6" t="e">
        <f t="array" ref="A940">IF(ROWS(A$2:A940)&gt;COUNTA('2-Merge'!A:A),"",INDEX('2-Merge'!A:A,SMALL(IF('2-Merge'!A$2:A$500&lt;&gt;"",ROW('2-Merge'!A$2:A$500)),ROWS(A$2:A940))))</f>
        <v>#NUM!</v>
      </c>
      <c r="B940" t="e">
        <f t="array" ref="B940">IF(ROWS(B$2:B940)&gt;COUNTA('2-Merge'!A:A),"",INDEX('2-Merge'!B:B,SMALL(IF('2-Merge'!A$2:A$500&lt;&gt;"",ROW('2-Merge'!A$2:A$500)),ROWS(B$2:B940))))</f>
        <v>#NUM!</v>
      </c>
      <c r="C940" t="e">
        <f t="array" ref="C940">IF(ROWS(C$2:C940)&gt;COUNTA('2-Merge'!A:A),"",INDEX('2-Merge'!C:C,SMALL(IF('2-Merge'!A$2:A$500&lt;&gt;"",ROW('2-Merge'!A$2:A$500)),ROWS(C$2:C940))))</f>
        <v>#NUM!</v>
      </c>
      <c r="D940" s="3" t="e">
        <f t="array" ref="D940">IF(ROWS(D$2:D940)&gt;COUNTA('2-Merge'!A:A),"",INDEX('2-Merge'!D:D,SMALL(IF('2-Merge'!A$2:A$500&lt;&gt;"",ROW('2-Merge'!A$2:A$500)),ROWS(D$2:D940))))</f>
        <v>#NUM!</v>
      </c>
      <c r="E940" s="5" t="e">
        <f t="array" ref="E940">IF(ROWS(E$2:E940)&gt;COUNTA('2-Merge'!A:A),"",INDEX('2-Merge'!E:E,SMALL(IF('2-Merge'!A$2:A$500&lt;&gt;"",ROW('2-Merge'!A$2:A$500)),ROWS(E$2:E940))))</f>
        <v>#NUM!</v>
      </c>
      <c r="F940" s="5" t="e">
        <f t="array" ref="F940">IF(ROWS(F$2:F940)&gt;COUNTA('2-Merge'!A:A),"",INDEX('2-Merge'!F:F,SMALL(IF('2-Merge'!A$2:A$500&lt;&gt;"",ROW('2-Merge'!A$2:A$500)),ROWS(F$2:F940))))</f>
        <v>#NUM!</v>
      </c>
      <c r="G940" t="e">
        <f t="array" ref="G940">IF(ROWS(G$2:G940)&gt;COUNTA('2-Merge'!A:A),"",INDEX('2-Merge'!G:G,SMALL(IF('2-Merge'!A$2:A$500&lt;&gt;"",ROW('2-Merge'!A$2:A$500)),ROWS(G$2:G940))))</f>
        <v>#NUM!</v>
      </c>
    </row>
    <row r="941" spans="1:7" x14ac:dyDescent="0.25">
      <c r="A941" s="6" t="e">
        <f t="array" ref="A941">IF(ROWS(A$2:A941)&gt;COUNTA('2-Merge'!A:A),"",INDEX('2-Merge'!A:A,SMALL(IF('2-Merge'!A$2:A$500&lt;&gt;"",ROW('2-Merge'!A$2:A$500)),ROWS(A$2:A941))))</f>
        <v>#NUM!</v>
      </c>
      <c r="B941" t="e">
        <f t="array" ref="B941">IF(ROWS(B$2:B941)&gt;COUNTA('2-Merge'!A:A),"",INDEX('2-Merge'!B:B,SMALL(IF('2-Merge'!A$2:A$500&lt;&gt;"",ROW('2-Merge'!A$2:A$500)),ROWS(B$2:B941))))</f>
        <v>#NUM!</v>
      </c>
      <c r="C941" t="e">
        <f t="array" ref="C941">IF(ROWS(C$2:C941)&gt;COUNTA('2-Merge'!A:A),"",INDEX('2-Merge'!C:C,SMALL(IF('2-Merge'!A$2:A$500&lt;&gt;"",ROW('2-Merge'!A$2:A$500)),ROWS(C$2:C941))))</f>
        <v>#NUM!</v>
      </c>
      <c r="D941" s="3" t="e">
        <f t="array" ref="D941">IF(ROWS(D$2:D941)&gt;COUNTA('2-Merge'!A:A),"",INDEX('2-Merge'!D:D,SMALL(IF('2-Merge'!A$2:A$500&lt;&gt;"",ROW('2-Merge'!A$2:A$500)),ROWS(D$2:D941))))</f>
        <v>#NUM!</v>
      </c>
      <c r="E941" s="5" t="e">
        <f t="array" ref="E941">IF(ROWS(E$2:E941)&gt;COUNTA('2-Merge'!A:A),"",INDEX('2-Merge'!E:E,SMALL(IF('2-Merge'!A$2:A$500&lt;&gt;"",ROW('2-Merge'!A$2:A$500)),ROWS(E$2:E941))))</f>
        <v>#NUM!</v>
      </c>
      <c r="F941" s="5" t="e">
        <f t="array" ref="F941">IF(ROWS(F$2:F941)&gt;COUNTA('2-Merge'!A:A),"",INDEX('2-Merge'!F:F,SMALL(IF('2-Merge'!A$2:A$500&lt;&gt;"",ROW('2-Merge'!A$2:A$500)),ROWS(F$2:F941))))</f>
        <v>#NUM!</v>
      </c>
      <c r="G941" t="e">
        <f t="array" ref="G941">IF(ROWS(G$2:G941)&gt;COUNTA('2-Merge'!A:A),"",INDEX('2-Merge'!G:G,SMALL(IF('2-Merge'!A$2:A$500&lt;&gt;"",ROW('2-Merge'!A$2:A$500)),ROWS(G$2:G941))))</f>
        <v>#NUM!</v>
      </c>
    </row>
    <row r="942" spans="1:7" x14ac:dyDescent="0.25">
      <c r="A942" s="6" t="e">
        <f t="array" ref="A942">IF(ROWS(A$2:A942)&gt;COUNTA('2-Merge'!A:A),"",INDEX('2-Merge'!A:A,SMALL(IF('2-Merge'!A$2:A$500&lt;&gt;"",ROW('2-Merge'!A$2:A$500)),ROWS(A$2:A942))))</f>
        <v>#NUM!</v>
      </c>
      <c r="B942" t="e">
        <f t="array" ref="B942">IF(ROWS(B$2:B942)&gt;COUNTA('2-Merge'!A:A),"",INDEX('2-Merge'!B:B,SMALL(IF('2-Merge'!A$2:A$500&lt;&gt;"",ROW('2-Merge'!A$2:A$500)),ROWS(B$2:B942))))</f>
        <v>#NUM!</v>
      </c>
      <c r="C942" t="e">
        <f t="array" ref="C942">IF(ROWS(C$2:C942)&gt;COUNTA('2-Merge'!A:A),"",INDEX('2-Merge'!C:C,SMALL(IF('2-Merge'!A$2:A$500&lt;&gt;"",ROW('2-Merge'!A$2:A$500)),ROWS(C$2:C942))))</f>
        <v>#NUM!</v>
      </c>
      <c r="D942" s="3" t="e">
        <f t="array" ref="D942">IF(ROWS(D$2:D942)&gt;COUNTA('2-Merge'!A:A),"",INDEX('2-Merge'!D:D,SMALL(IF('2-Merge'!A$2:A$500&lt;&gt;"",ROW('2-Merge'!A$2:A$500)),ROWS(D$2:D942))))</f>
        <v>#NUM!</v>
      </c>
      <c r="E942" s="5" t="e">
        <f t="array" ref="E942">IF(ROWS(E$2:E942)&gt;COUNTA('2-Merge'!A:A),"",INDEX('2-Merge'!E:E,SMALL(IF('2-Merge'!A$2:A$500&lt;&gt;"",ROW('2-Merge'!A$2:A$500)),ROWS(E$2:E942))))</f>
        <v>#NUM!</v>
      </c>
      <c r="F942" s="5" t="e">
        <f t="array" ref="F942">IF(ROWS(F$2:F942)&gt;COUNTA('2-Merge'!A:A),"",INDEX('2-Merge'!F:F,SMALL(IF('2-Merge'!A$2:A$500&lt;&gt;"",ROW('2-Merge'!A$2:A$500)),ROWS(F$2:F942))))</f>
        <v>#NUM!</v>
      </c>
      <c r="G942" t="e">
        <f t="array" ref="G942">IF(ROWS(G$2:G942)&gt;COUNTA('2-Merge'!A:A),"",INDEX('2-Merge'!G:G,SMALL(IF('2-Merge'!A$2:A$500&lt;&gt;"",ROW('2-Merge'!A$2:A$500)),ROWS(G$2:G942))))</f>
        <v>#NUM!</v>
      </c>
    </row>
    <row r="943" spans="1:7" x14ac:dyDescent="0.25">
      <c r="A943" s="6" t="e">
        <f t="array" ref="A943">IF(ROWS(A$2:A943)&gt;COUNTA('2-Merge'!A:A),"",INDEX('2-Merge'!A:A,SMALL(IF('2-Merge'!A$2:A$500&lt;&gt;"",ROW('2-Merge'!A$2:A$500)),ROWS(A$2:A943))))</f>
        <v>#NUM!</v>
      </c>
      <c r="B943" t="e">
        <f t="array" ref="B943">IF(ROWS(B$2:B943)&gt;COUNTA('2-Merge'!A:A),"",INDEX('2-Merge'!B:B,SMALL(IF('2-Merge'!A$2:A$500&lt;&gt;"",ROW('2-Merge'!A$2:A$500)),ROWS(B$2:B943))))</f>
        <v>#NUM!</v>
      </c>
      <c r="C943" t="e">
        <f t="array" ref="C943">IF(ROWS(C$2:C943)&gt;COUNTA('2-Merge'!A:A),"",INDEX('2-Merge'!C:C,SMALL(IF('2-Merge'!A$2:A$500&lt;&gt;"",ROW('2-Merge'!A$2:A$500)),ROWS(C$2:C943))))</f>
        <v>#NUM!</v>
      </c>
      <c r="D943" s="3" t="e">
        <f t="array" ref="D943">IF(ROWS(D$2:D943)&gt;COUNTA('2-Merge'!A:A),"",INDEX('2-Merge'!D:D,SMALL(IF('2-Merge'!A$2:A$500&lt;&gt;"",ROW('2-Merge'!A$2:A$500)),ROWS(D$2:D943))))</f>
        <v>#NUM!</v>
      </c>
      <c r="E943" s="5" t="e">
        <f t="array" ref="E943">IF(ROWS(E$2:E943)&gt;COUNTA('2-Merge'!A:A),"",INDEX('2-Merge'!E:E,SMALL(IF('2-Merge'!A$2:A$500&lt;&gt;"",ROW('2-Merge'!A$2:A$500)),ROWS(E$2:E943))))</f>
        <v>#NUM!</v>
      </c>
      <c r="F943" s="5" t="e">
        <f t="array" ref="F943">IF(ROWS(F$2:F943)&gt;COUNTA('2-Merge'!A:A),"",INDEX('2-Merge'!F:F,SMALL(IF('2-Merge'!A$2:A$500&lt;&gt;"",ROW('2-Merge'!A$2:A$500)),ROWS(F$2:F943))))</f>
        <v>#NUM!</v>
      </c>
      <c r="G943" t="e">
        <f t="array" ref="G943">IF(ROWS(G$2:G943)&gt;COUNTA('2-Merge'!A:A),"",INDEX('2-Merge'!G:G,SMALL(IF('2-Merge'!A$2:A$500&lt;&gt;"",ROW('2-Merge'!A$2:A$500)),ROWS(G$2:G943))))</f>
        <v>#NUM!</v>
      </c>
    </row>
    <row r="944" spans="1:7" x14ac:dyDescent="0.25">
      <c r="A944" s="6" t="e">
        <f t="array" ref="A944">IF(ROWS(A$2:A944)&gt;COUNTA('2-Merge'!A:A),"",INDEX('2-Merge'!A:A,SMALL(IF('2-Merge'!A$2:A$500&lt;&gt;"",ROW('2-Merge'!A$2:A$500)),ROWS(A$2:A944))))</f>
        <v>#NUM!</v>
      </c>
      <c r="B944" t="e">
        <f t="array" ref="B944">IF(ROWS(B$2:B944)&gt;COUNTA('2-Merge'!A:A),"",INDEX('2-Merge'!B:B,SMALL(IF('2-Merge'!A$2:A$500&lt;&gt;"",ROW('2-Merge'!A$2:A$500)),ROWS(B$2:B944))))</f>
        <v>#NUM!</v>
      </c>
      <c r="C944" t="e">
        <f t="array" ref="C944">IF(ROWS(C$2:C944)&gt;COUNTA('2-Merge'!A:A),"",INDEX('2-Merge'!C:C,SMALL(IF('2-Merge'!A$2:A$500&lt;&gt;"",ROW('2-Merge'!A$2:A$500)),ROWS(C$2:C944))))</f>
        <v>#NUM!</v>
      </c>
      <c r="D944" s="3" t="e">
        <f t="array" ref="D944">IF(ROWS(D$2:D944)&gt;COUNTA('2-Merge'!A:A),"",INDEX('2-Merge'!D:D,SMALL(IF('2-Merge'!A$2:A$500&lt;&gt;"",ROW('2-Merge'!A$2:A$500)),ROWS(D$2:D944))))</f>
        <v>#NUM!</v>
      </c>
      <c r="E944" s="5" t="e">
        <f t="array" ref="E944">IF(ROWS(E$2:E944)&gt;COUNTA('2-Merge'!A:A),"",INDEX('2-Merge'!E:E,SMALL(IF('2-Merge'!A$2:A$500&lt;&gt;"",ROW('2-Merge'!A$2:A$500)),ROWS(E$2:E944))))</f>
        <v>#NUM!</v>
      </c>
      <c r="F944" s="5" t="e">
        <f t="array" ref="F944">IF(ROWS(F$2:F944)&gt;COUNTA('2-Merge'!A:A),"",INDEX('2-Merge'!F:F,SMALL(IF('2-Merge'!A$2:A$500&lt;&gt;"",ROW('2-Merge'!A$2:A$500)),ROWS(F$2:F944))))</f>
        <v>#NUM!</v>
      </c>
      <c r="G944" t="e">
        <f t="array" ref="G944">IF(ROWS(G$2:G944)&gt;COUNTA('2-Merge'!A:A),"",INDEX('2-Merge'!G:G,SMALL(IF('2-Merge'!A$2:A$500&lt;&gt;"",ROW('2-Merge'!A$2:A$500)),ROWS(G$2:G944))))</f>
        <v>#NUM!</v>
      </c>
    </row>
    <row r="945" spans="1:7" x14ac:dyDescent="0.25">
      <c r="A945" s="6" t="e">
        <f t="array" ref="A945">IF(ROWS(A$2:A945)&gt;COUNTA('2-Merge'!A:A),"",INDEX('2-Merge'!A:A,SMALL(IF('2-Merge'!A$2:A$500&lt;&gt;"",ROW('2-Merge'!A$2:A$500)),ROWS(A$2:A945))))</f>
        <v>#NUM!</v>
      </c>
      <c r="B945" t="e">
        <f t="array" ref="B945">IF(ROWS(B$2:B945)&gt;COUNTA('2-Merge'!A:A),"",INDEX('2-Merge'!B:B,SMALL(IF('2-Merge'!A$2:A$500&lt;&gt;"",ROW('2-Merge'!A$2:A$500)),ROWS(B$2:B945))))</f>
        <v>#NUM!</v>
      </c>
      <c r="C945" t="e">
        <f t="array" ref="C945">IF(ROWS(C$2:C945)&gt;COUNTA('2-Merge'!A:A),"",INDEX('2-Merge'!C:C,SMALL(IF('2-Merge'!A$2:A$500&lt;&gt;"",ROW('2-Merge'!A$2:A$500)),ROWS(C$2:C945))))</f>
        <v>#NUM!</v>
      </c>
      <c r="D945" s="3" t="e">
        <f t="array" ref="D945">IF(ROWS(D$2:D945)&gt;COUNTA('2-Merge'!A:A),"",INDEX('2-Merge'!D:D,SMALL(IF('2-Merge'!A$2:A$500&lt;&gt;"",ROW('2-Merge'!A$2:A$500)),ROWS(D$2:D945))))</f>
        <v>#NUM!</v>
      </c>
      <c r="E945" s="5" t="e">
        <f t="array" ref="E945">IF(ROWS(E$2:E945)&gt;COUNTA('2-Merge'!A:A),"",INDEX('2-Merge'!E:E,SMALL(IF('2-Merge'!A$2:A$500&lt;&gt;"",ROW('2-Merge'!A$2:A$500)),ROWS(E$2:E945))))</f>
        <v>#NUM!</v>
      </c>
      <c r="F945" s="5" t="e">
        <f t="array" ref="F945">IF(ROWS(F$2:F945)&gt;COUNTA('2-Merge'!A:A),"",INDEX('2-Merge'!F:F,SMALL(IF('2-Merge'!A$2:A$500&lt;&gt;"",ROW('2-Merge'!A$2:A$500)),ROWS(F$2:F945))))</f>
        <v>#NUM!</v>
      </c>
      <c r="G945" t="e">
        <f t="array" ref="G945">IF(ROWS(G$2:G945)&gt;COUNTA('2-Merge'!A:A),"",INDEX('2-Merge'!G:G,SMALL(IF('2-Merge'!A$2:A$500&lt;&gt;"",ROW('2-Merge'!A$2:A$500)),ROWS(G$2:G945))))</f>
        <v>#NUM!</v>
      </c>
    </row>
    <row r="946" spans="1:7" x14ac:dyDescent="0.25">
      <c r="A946" s="6" t="e">
        <f t="array" ref="A946">IF(ROWS(A$2:A946)&gt;COUNTA('2-Merge'!A:A),"",INDEX('2-Merge'!A:A,SMALL(IF('2-Merge'!A$2:A$500&lt;&gt;"",ROW('2-Merge'!A$2:A$500)),ROWS(A$2:A946))))</f>
        <v>#NUM!</v>
      </c>
      <c r="B946" t="e">
        <f t="array" ref="B946">IF(ROWS(B$2:B946)&gt;COUNTA('2-Merge'!A:A),"",INDEX('2-Merge'!B:B,SMALL(IF('2-Merge'!A$2:A$500&lt;&gt;"",ROW('2-Merge'!A$2:A$500)),ROWS(B$2:B946))))</f>
        <v>#NUM!</v>
      </c>
      <c r="C946" t="e">
        <f t="array" ref="C946">IF(ROWS(C$2:C946)&gt;COUNTA('2-Merge'!A:A),"",INDEX('2-Merge'!C:C,SMALL(IF('2-Merge'!A$2:A$500&lt;&gt;"",ROW('2-Merge'!A$2:A$500)),ROWS(C$2:C946))))</f>
        <v>#NUM!</v>
      </c>
      <c r="D946" s="3" t="e">
        <f t="array" ref="D946">IF(ROWS(D$2:D946)&gt;COUNTA('2-Merge'!A:A),"",INDEX('2-Merge'!D:D,SMALL(IF('2-Merge'!A$2:A$500&lt;&gt;"",ROW('2-Merge'!A$2:A$500)),ROWS(D$2:D946))))</f>
        <v>#NUM!</v>
      </c>
      <c r="E946" s="5" t="e">
        <f t="array" ref="E946">IF(ROWS(E$2:E946)&gt;COUNTA('2-Merge'!A:A),"",INDEX('2-Merge'!E:E,SMALL(IF('2-Merge'!A$2:A$500&lt;&gt;"",ROW('2-Merge'!A$2:A$500)),ROWS(E$2:E946))))</f>
        <v>#NUM!</v>
      </c>
      <c r="F946" s="5" t="e">
        <f t="array" ref="F946">IF(ROWS(F$2:F946)&gt;COUNTA('2-Merge'!A:A),"",INDEX('2-Merge'!F:F,SMALL(IF('2-Merge'!A$2:A$500&lt;&gt;"",ROW('2-Merge'!A$2:A$500)),ROWS(F$2:F946))))</f>
        <v>#NUM!</v>
      </c>
      <c r="G946" t="e">
        <f t="array" ref="G946">IF(ROWS(G$2:G946)&gt;COUNTA('2-Merge'!A:A),"",INDEX('2-Merge'!G:G,SMALL(IF('2-Merge'!A$2:A$500&lt;&gt;"",ROW('2-Merge'!A$2:A$500)),ROWS(G$2:G946))))</f>
        <v>#NUM!</v>
      </c>
    </row>
    <row r="947" spans="1:7" x14ac:dyDescent="0.25">
      <c r="A947" s="6" t="e">
        <f t="array" ref="A947">IF(ROWS(A$2:A947)&gt;COUNTA('2-Merge'!A:A),"",INDEX('2-Merge'!A:A,SMALL(IF('2-Merge'!A$2:A$500&lt;&gt;"",ROW('2-Merge'!A$2:A$500)),ROWS(A$2:A947))))</f>
        <v>#NUM!</v>
      </c>
      <c r="B947" t="e">
        <f t="array" ref="B947">IF(ROWS(B$2:B947)&gt;COUNTA('2-Merge'!A:A),"",INDEX('2-Merge'!B:B,SMALL(IF('2-Merge'!A$2:A$500&lt;&gt;"",ROW('2-Merge'!A$2:A$500)),ROWS(B$2:B947))))</f>
        <v>#NUM!</v>
      </c>
      <c r="C947" t="e">
        <f t="array" ref="C947">IF(ROWS(C$2:C947)&gt;COUNTA('2-Merge'!A:A),"",INDEX('2-Merge'!C:C,SMALL(IF('2-Merge'!A$2:A$500&lt;&gt;"",ROW('2-Merge'!A$2:A$500)),ROWS(C$2:C947))))</f>
        <v>#NUM!</v>
      </c>
      <c r="D947" s="3" t="e">
        <f t="array" ref="D947">IF(ROWS(D$2:D947)&gt;COUNTA('2-Merge'!A:A),"",INDEX('2-Merge'!D:D,SMALL(IF('2-Merge'!A$2:A$500&lt;&gt;"",ROW('2-Merge'!A$2:A$500)),ROWS(D$2:D947))))</f>
        <v>#NUM!</v>
      </c>
      <c r="E947" s="5" t="e">
        <f t="array" ref="E947">IF(ROWS(E$2:E947)&gt;COUNTA('2-Merge'!A:A),"",INDEX('2-Merge'!E:E,SMALL(IF('2-Merge'!A$2:A$500&lt;&gt;"",ROW('2-Merge'!A$2:A$500)),ROWS(E$2:E947))))</f>
        <v>#NUM!</v>
      </c>
      <c r="F947" s="5" t="e">
        <f t="array" ref="F947">IF(ROWS(F$2:F947)&gt;COUNTA('2-Merge'!A:A),"",INDEX('2-Merge'!F:F,SMALL(IF('2-Merge'!A$2:A$500&lt;&gt;"",ROW('2-Merge'!A$2:A$500)),ROWS(F$2:F947))))</f>
        <v>#NUM!</v>
      </c>
      <c r="G947" t="e">
        <f t="array" ref="G947">IF(ROWS(G$2:G947)&gt;COUNTA('2-Merge'!A:A),"",INDEX('2-Merge'!G:G,SMALL(IF('2-Merge'!A$2:A$500&lt;&gt;"",ROW('2-Merge'!A$2:A$500)),ROWS(G$2:G947))))</f>
        <v>#NUM!</v>
      </c>
    </row>
    <row r="948" spans="1:7" x14ac:dyDescent="0.25">
      <c r="A948" s="6" t="e">
        <f t="array" ref="A948">IF(ROWS(A$2:A948)&gt;COUNTA('2-Merge'!A:A),"",INDEX('2-Merge'!A:A,SMALL(IF('2-Merge'!A$2:A$500&lt;&gt;"",ROW('2-Merge'!A$2:A$500)),ROWS(A$2:A948))))</f>
        <v>#NUM!</v>
      </c>
      <c r="B948" t="e">
        <f t="array" ref="B948">IF(ROWS(B$2:B948)&gt;COUNTA('2-Merge'!A:A),"",INDEX('2-Merge'!B:B,SMALL(IF('2-Merge'!A$2:A$500&lt;&gt;"",ROW('2-Merge'!A$2:A$500)),ROWS(B$2:B948))))</f>
        <v>#NUM!</v>
      </c>
      <c r="C948" t="e">
        <f t="array" ref="C948">IF(ROWS(C$2:C948)&gt;COUNTA('2-Merge'!A:A),"",INDEX('2-Merge'!C:C,SMALL(IF('2-Merge'!A$2:A$500&lt;&gt;"",ROW('2-Merge'!A$2:A$500)),ROWS(C$2:C948))))</f>
        <v>#NUM!</v>
      </c>
      <c r="D948" s="3" t="e">
        <f t="array" ref="D948">IF(ROWS(D$2:D948)&gt;COUNTA('2-Merge'!A:A),"",INDEX('2-Merge'!D:D,SMALL(IF('2-Merge'!A$2:A$500&lt;&gt;"",ROW('2-Merge'!A$2:A$500)),ROWS(D$2:D948))))</f>
        <v>#NUM!</v>
      </c>
      <c r="E948" s="5" t="e">
        <f t="array" ref="E948">IF(ROWS(E$2:E948)&gt;COUNTA('2-Merge'!A:A),"",INDEX('2-Merge'!E:E,SMALL(IF('2-Merge'!A$2:A$500&lt;&gt;"",ROW('2-Merge'!A$2:A$500)),ROWS(E$2:E948))))</f>
        <v>#NUM!</v>
      </c>
      <c r="F948" s="5" t="e">
        <f t="array" ref="F948">IF(ROWS(F$2:F948)&gt;COUNTA('2-Merge'!A:A),"",INDEX('2-Merge'!F:F,SMALL(IF('2-Merge'!A$2:A$500&lt;&gt;"",ROW('2-Merge'!A$2:A$500)),ROWS(F$2:F948))))</f>
        <v>#NUM!</v>
      </c>
      <c r="G948" t="e">
        <f t="array" ref="G948">IF(ROWS(G$2:G948)&gt;COUNTA('2-Merge'!A:A),"",INDEX('2-Merge'!G:G,SMALL(IF('2-Merge'!A$2:A$500&lt;&gt;"",ROW('2-Merge'!A$2:A$500)),ROWS(G$2:G948))))</f>
        <v>#NUM!</v>
      </c>
    </row>
    <row r="949" spans="1:7" x14ac:dyDescent="0.25">
      <c r="A949" s="6" t="e">
        <f t="array" ref="A949">IF(ROWS(A$2:A949)&gt;COUNTA('2-Merge'!A:A),"",INDEX('2-Merge'!A:A,SMALL(IF('2-Merge'!A$2:A$500&lt;&gt;"",ROW('2-Merge'!A$2:A$500)),ROWS(A$2:A949))))</f>
        <v>#NUM!</v>
      </c>
      <c r="B949" t="e">
        <f t="array" ref="B949">IF(ROWS(B$2:B949)&gt;COUNTA('2-Merge'!A:A),"",INDEX('2-Merge'!B:B,SMALL(IF('2-Merge'!A$2:A$500&lt;&gt;"",ROW('2-Merge'!A$2:A$500)),ROWS(B$2:B949))))</f>
        <v>#NUM!</v>
      </c>
      <c r="C949" t="e">
        <f t="array" ref="C949">IF(ROWS(C$2:C949)&gt;COUNTA('2-Merge'!A:A),"",INDEX('2-Merge'!C:C,SMALL(IF('2-Merge'!A$2:A$500&lt;&gt;"",ROW('2-Merge'!A$2:A$500)),ROWS(C$2:C949))))</f>
        <v>#NUM!</v>
      </c>
      <c r="D949" s="3" t="e">
        <f t="array" ref="D949">IF(ROWS(D$2:D949)&gt;COUNTA('2-Merge'!A:A),"",INDEX('2-Merge'!D:D,SMALL(IF('2-Merge'!A$2:A$500&lt;&gt;"",ROW('2-Merge'!A$2:A$500)),ROWS(D$2:D949))))</f>
        <v>#NUM!</v>
      </c>
      <c r="E949" s="5" t="e">
        <f t="array" ref="E949">IF(ROWS(E$2:E949)&gt;COUNTA('2-Merge'!A:A),"",INDEX('2-Merge'!E:E,SMALL(IF('2-Merge'!A$2:A$500&lt;&gt;"",ROW('2-Merge'!A$2:A$500)),ROWS(E$2:E949))))</f>
        <v>#NUM!</v>
      </c>
      <c r="F949" s="5" t="e">
        <f t="array" ref="F949">IF(ROWS(F$2:F949)&gt;COUNTA('2-Merge'!A:A),"",INDEX('2-Merge'!F:F,SMALL(IF('2-Merge'!A$2:A$500&lt;&gt;"",ROW('2-Merge'!A$2:A$500)),ROWS(F$2:F949))))</f>
        <v>#NUM!</v>
      </c>
      <c r="G949" t="e">
        <f t="array" ref="G949">IF(ROWS(G$2:G949)&gt;COUNTA('2-Merge'!A:A),"",INDEX('2-Merge'!G:G,SMALL(IF('2-Merge'!A$2:A$500&lt;&gt;"",ROW('2-Merge'!A$2:A$500)),ROWS(G$2:G949))))</f>
        <v>#NUM!</v>
      </c>
    </row>
    <row r="950" spans="1:7" x14ac:dyDescent="0.25">
      <c r="A950" s="6" t="e">
        <f t="array" ref="A950">IF(ROWS(A$2:A950)&gt;COUNTA('2-Merge'!A:A),"",INDEX('2-Merge'!A:A,SMALL(IF('2-Merge'!A$2:A$500&lt;&gt;"",ROW('2-Merge'!A$2:A$500)),ROWS(A$2:A950))))</f>
        <v>#NUM!</v>
      </c>
      <c r="B950" t="e">
        <f t="array" ref="B950">IF(ROWS(B$2:B950)&gt;COUNTA('2-Merge'!A:A),"",INDEX('2-Merge'!B:B,SMALL(IF('2-Merge'!A$2:A$500&lt;&gt;"",ROW('2-Merge'!A$2:A$500)),ROWS(B$2:B950))))</f>
        <v>#NUM!</v>
      </c>
      <c r="C950" t="e">
        <f t="array" ref="C950">IF(ROWS(C$2:C950)&gt;COUNTA('2-Merge'!A:A),"",INDEX('2-Merge'!C:C,SMALL(IF('2-Merge'!A$2:A$500&lt;&gt;"",ROW('2-Merge'!A$2:A$500)),ROWS(C$2:C950))))</f>
        <v>#NUM!</v>
      </c>
      <c r="D950" s="3" t="e">
        <f t="array" ref="D950">IF(ROWS(D$2:D950)&gt;COUNTA('2-Merge'!A:A),"",INDEX('2-Merge'!D:D,SMALL(IF('2-Merge'!A$2:A$500&lt;&gt;"",ROW('2-Merge'!A$2:A$500)),ROWS(D$2:D950))))</f>
        <v>#NUM!</v>
      </c>
      <c r="E950" s="5" t="e">
        <f t="array" ref="E950">IF(ROWS(E$2:E950)&gt;COUNTA('2-Merge'!A:A),"",INDEX('2-Merge'!E:E,SMALL(IF('2-Merge'!A$2:A$500&lt;&gt;"",ROW('2-Merge'!A$2:A$500)),ROWS(E$2:E950))))</f>
        <v>#NUM!</v>
      </c>
      <c r="F950" s="5" t="e">
        <f t="array" ref="F950">IF(ROWS(F$2:F950)&gt;COUNTA('2-Merge'!A:A),"",INDEX('2-Merge'!F:F,SMALL(IF('2-Merge'!A$2:A$500&lt;&gt;"",ROW('2-Merge'!A$2:A$500)),ROWS(F$2:F950))))</f>
        <v>#NUM!</v>
      </c>
      <c r="G950" t="e">
        <f t="array" ref="G950">IF(ROWS(G$2:G950)&gt;COUNTA('2-Merge'!A:A),"",INDEX('2-Merge'!G:G,SMALL(IF('2-Merge'!A$2:A$500&lt;&gt;"",ROW('2-Merge'!A$2:A$500)),ROWS(G$2:G950))))</f>
        <v>#NUM!</v>
      </c>
    </row>
    <row r="951" spans="1:7" x14ac:dyDescent="0.25">
      <c r="A951" s="6" t="e">
        <f t="array" ref="A951">IF(ROWS(A$2:A951)&gt;COUNTA('2-Merge'!A:A),"",INDEX('2-Merge'!A:A,SMALL(IF('2-Merge'!A$2:A$500&lt;&gt;"",ROW('2-Merge'!A$2:A$500)),ROWS(A$2:A951))))</f>
        <v>#NUM!</v>
      </c>
      <c r="B951" t="e">
        <f t="array" ref="B951">IF(ROWS(B$2:B951)&gt;COUNTA('2-Merge'!A:A),"",INDEX('2-Merge'!B:B,SMALL(IF('2-Merge'!A$2:A$500&lt;&gt;"",ROW('2-Merge'!A$2:A$500)),ROWS(B$2:B951))))</f>
        <v>#NUM!</v>
      </c>
      <c r="C951" t="e">
        <f t="array" ref="C951">IF(ROWS(C$2:C951)&gt;COUNTA('2-Merge'!A:A),"",INDEX('2-Merge'!C:C,SMALL(IF('2-Merge'!A$2:A$500&lt;&gt;"",ROW('2-Merge'!A$2:A$500)),ROWS(C$2:C951))))</f>
        <v>#NUM!</v>
      </c>
      <c r="D951" s="3" t="e">
        <f t="array" ref="D951">IF(ROWS(D$2:D951)&gt;COUNTA('2-Merge'!A:A),"",INDEX('2-Merge'!D:D,SMALL(IF('2-Merge'!A$2:A$500&lt;&gt;"",ROW('2-Merge'!A$2:A$500)),ROWS(D$2:D951))))</f>
        <v>#NUM!</v>
      </c>
      <c r="E951" s="5" t="e">
        <f t="array" ref="E951">IF(ROWS(E$2:E951)&gt;COUNTA('2-Merge'!A:A),"",INDEX('2-Merge'!E:E,SMALL(IF('2-Merge'!A$2:A$500&lt;&gt;"",ROW('2-Merge'!A$2:A$500)),ROWS(E$2:E951))))</f>
        <v>#NUM!</v>
      </c>
      <c r="F951" s="5" t="e">
        <f t="array" ref="F951">IF(ROWS(F$2:F951)&gt;COUNTA('2-Merge'!A:A),"",INDEX('2-Merge'!F:F,SMALL(IF('2-Merge'!A$2:A$500&lt;&gt;"",ROW('2-Merge'!A$2:A$500)),ROWS(F$2:F951))))</f>
        <v>#NUM!</v>
      </c>
      <c r="G951" t="e">
        <f t="array" ref="G951">IF(ROWS(G$2:G951)&gt;COUNTA('2-Merge'!A:A),"",INDEX('2-Merge'!G:G,SMALL(IF('2-Merge'!A$2:A$500&lt;&gt;"",ROW('2-Merge'!A$2:A$500)),ROWS(G$2:G951))))</f>
        <v>#NUM!</v>
      </c>
    </row>
    <row r="952" spans="1:7" x14ac:dyDescent="0.25">
      <c r="A952" s="6" t="e">
        <f t="array" ref="A952">IF(ROWS(A$2:A952)&gt;COUNTA('2-Merge'!A:A),"",INDEX('2-Merge'!A:A,SMALL(IF('2-Merge'!A$2:A$500&lt;&gt;"",ROW('2-Merge'!A$2:A$500)),ROWS(A$2:A952))))</f>
        <v>#NUM!</v>
      </c>
      <c r="B952" t="e">
        <f t="array" ref="B952">IF(ROWS(B$2:B952)&gt;COUNTA('2-Merge'!A:A),"",INDEX('2-Merge'!B:B,SMALL(IF('2-Merge'!A$2:A$500&lt;&gt;"",ROW('2-Merge'!A$2:A$500)),ROWS(B$2:B952))))</f>
        <v>#NUM!</v>
      </c>
      <c r="C952" t="e">
        <f t="array" ref="C952">IF(ROWS(C$2:C952)&gt;COUNTA('2-Merge'!A:A),"",INDEX('2-Merge'!C:C,SMALL(IF('2-Merge'!A$2:A$500&lt;&gt;"",ROW('2-Merge'!A$2:A$500)),ROWS(C$2:C952))))</f>
        <v>#NUM!</v>
      </c>
      <c r="D952" s="3" t="e">
        <f t="array" ref="D952">IF(ROWS(D$2:D952)&gt;COUNTA('2-Merge'!A:A),"",INDEX('2-Merge'!D:D,SMALL(IF('2-Merge'!A$2:A$500&lt;&gt;"",ROW('2-Merge'!A$2:A$500)),ROWS(D$2:D952))))</f>
        <v>#NUM!</v>
      </c>
      <c r="E952" s="5" t="e">
        <f t="array" ref="E952">IF(ROWS(E$2:E952)&gt;COUNTA('2-Merge'!A:A),"",INDEX('2-Merge'!E:E,SMALL(IF('2-Merge'!A$2:A$500&lt;&gt;"",ROW('2-Merge'!A$2:A$500)),ROWS(E$2:E952))))</f>
        <v>#NUM!</v>
      </c>
      <c r="F952" s="5" t="e">
        <f t="array" ref="F952">IF(ROWS(F$2:F952)&gt;COUNTA('2-Merge'!A:A),"",INDEX('2-Merge'!F:F,SMALL(IF('2-Merge'!A$2:A$500&lt;&gt;"",ROW('2-Merge'!A$2:A$500)),ROWS(F$2:F952))))</f>
        <v>#NUM!</v>
      </c>
      <c r="G952" t="e">
        <f t="array" ref="G952">IF(ROWS(G$2:G952)&gt;COUNTA('2-Merge'!A:A),"",INDEX('2-Merge'!G:G,SMALL(IF('2-Merge'!A$2:A$500&lt;&gt;"",ROW('2-Merge'!A$2:A$500)),ROWS(G$2:G952))))</f>
        <v>#NUM!</v>
      </c>
    </row>
    <row r="953" spans="1:7" x14ac:dyDescent="0.25">
      <c r="A953" s="6" t="e">
        <f t="array" ref="A953">IF(ROWS(A$2:A953)&gt;COUNTA('2-Merge'!A:A),"",INDEX('2-Merge'!A:A,SMALL(IF('2-Merge'!A$2:A$500&lt;&gt;"",ROW('2-Merge'!A$2:A$500)),ROWS(A$2:A953))))</f>
        <v>#NUM!</v>
      </c>
      <c r="B953" t="e">
        <f t="array" ref="B953">IF(ROWS(B$2:B953)&gt;COUNTA('2-Merge'!A:A),"",INDEX('2-Merge'!B:B,SMALL(IF('2-Merge'!A$2:A$500&lt;&gt;"",ROW('2-Merge'!A$2:A$500)),ROWS(B$2:B953))))</f>
        <v>#NUM!</v>
      </c>
      <c r="C953" t="e">
        <f t="array" ref="C953">IF(ROWS(C$2:C953)&gt;COUNTA('2-Merge'!A:A),"",INDEX('2-Merge'!C:C,SMALL(IF('2-Merge'!A$2:A$500&lt;&gt;"",ROW('2-Merge'!A$2:A$500)),ROWS(C$2:C953))))</f>
        <v>#NUM!</v>
      </c>
      <c r="D953" s="3" t="e">
        <f t="array" ref="D953">IF(ROWS(D$2:D953)&gt;COUNTA('2-Merge'!A:A),"",INDEX('2-Merge'!D:D,SMALL(IF('2-Merge'!A$2:A$500&lt;&gt;"",ROW('2-Merge'!A$2:A$500)),ROWS(D$2:D953))))</f>
        <v>#NUM!</v>
      </c>
      <c r="E953" s="5" t="e">
        <f t="array" ref="E953">IF(ROWS(E$2:E953)&gt;COUNTA('2-Merge'!A:A),"",INDEX('2-Merge'!E:E,SMALL(IF('2-Merge'!A$2:A$500&lt;&gt;"",ROW('2-Merge'!A$2:A$500)),ROWS(E$2:E953))))</f>
        <v>#NUM!</v>
      </c>
      <c r="F953" s="5" t="e">
        <f t="array" ref="F953">IF(ROWS(F$2:F953)&gt;COUNTA('2-Merge'!A:A),"",INDEX('2-Merge'!F:F,SMALL(IF('2-Merge'!A$2:A$500&lt;&gt;"",ROW('2-Merge'!A$2:A$500)),ROWS(F$2:F953))))</f>
        <v>#NUM!</v>
      </c>
      <c r="G953" t="e">
        <f t="array" ref="G953">IF(ROWS(G$2:G953)&gt;COUNTA('2-Merge'!A:A),"",INDEX('2-Merge'!G:G,SMALL(IF('2-Merge'!A$2:A$500&lt;&gt;"",ROW('2-Merge'!A$2:A$500)),ROWS(G$2:G953))))</f>
        <v>#NUM!</v>
      </c>
    </row>
    <row r="954" spans="1:7" x14ac:dyDescent="0.25">
      <c r="A954" s="6" t="e">
        <f t="array" ref="A954">IF(ROWS(A$2:A954)&gt;COUNTA('2-Merge'!A:A),"",INDEX('2-Merge'!A:A,SMALL(IF('2-Merge'!A$2:A$500&lt;&gt;"",ROW('2-Merge'!A$2:A$500)),ROWS(A$2:A954))))</f>
        <v>#NUM!</v>
      </c>
      <c r="B954" t="e">
        <f t="array" ref="B954">IF(ROWS(B$2:B954)&gt;COUNTA('2-Merge'!A:A),"",INDEX('2-Merge'!B:B,SMALL(IF('2-Merge'!A$2:A$500&lt;&gt;"",ROW('2-Merge'!A$2:A$500)),ROWS(B$2:B954))))</f>
        <v>#NUM!</v>
      </c>
      <c r="C954" t="e">
        <f t="array" ref="C954">IF(ROWS(C$2:C954)&gt;COUNTA('2-Merge'!A:A),"",INDEX('2-Merge'!C:C,SMALL(IF('2-Merge'!A$2:A$500&lt;&gt;"",ROW('2-Merge'!A$2:A$500)),ROWS(C$2:C954))))</f>
        <v>#NUM!</v>
      </c>
      <c r="D954" s="3" t="e">
        <f t="array" ref="D954">IF(ROWS(D$2:D954)&gt;COUNTA('2-Merge'!A:A),"",INDEX('2-Merge'!D:D,SMALL(IF('2-Merge'!A$2:A$500&lt;&gt;"",ROW('2-Merge'!A$2:A$500)),ROWS(D$2:D954))))</f>
        <v>#NUM!</v>
      </c>
      <c r="E954" s="5" t="e">
        <f t="array" ref="E954">IF(ROWS(E$2:E954)&gt;COUNTA('2-Merge'!A:A),"",INDEX('2-Merge'!E:E,SMALL(IF('2-Merge'!A$2:A$500&lt;&gt;"",ROW('2-Merge'!A$2:A$500)),ROWS(E$2:E954))))</f>
        <v>#NUM!</v>
      </c>
      <c r="F954" s="5" t="e">
        <f t="array" ref="F954">IF(ROWS(F$2:F954)&gt;COUNTA('2-Merge'!A:A),"",INDEX('2-Merge'!F:F,SMALL(IF('2-Merge'!A$2:A$500&lt;&gt;"",ROW('2-Merge'!A$2:A$500)),ROWS(F$2:F954))))</f>
        <v>#NUM!</v>
      </c>
      <c r="G954" t="e">
        <f t="array" ref="G954">IF(ROWS(G$2:G954)&gt;COUNTA('2-Merge'!A:A),"",INDEX('2-Merge'!G:G,SMALL(IF('2-Merge'!A$2:A$500&lt;&gt;"",ROW('2-Merge'!A$2:A$500)),ROWS(G$2:G954))))</f>
        <v>#NUM!</v>
      </c>
    </row>
    <row r="955" spans="1:7" x14ac:dyDescent="0.25">
      <c r="A955" s="6" t="e">
        <f t="array" ref="A955">IF(ROWS(A$2:A955)&gt;COUNTA('2-Merge'!A:A),"",INDEX('2-Merge'!A:A,SMALL(IF('2-Merge'!A$2:A$500&lt;&gt;"",ROW('2-Merge'!A$2:A$500)),ROWS(A$2:A955))))</f>
        <v>#NUM!</v>
      </c>
      <c r="B955" t="e">
        <f t="array" ref="B955">IF(ROWS(B$2:B955)&gt;COUNTA('2-Merge'!A:A),"",INDEX('2-Merge'!B:B,SMALL(IF('2-Merge'!A$2:A$500&lt;&gt;"",ROW('2-Merge'!A$2:A$500)),ROWS(B$2:B955))))</f>
        <v>#NUM!</v>
      </c>
      <c r="C955" t="e">
        <f t="array" ref="C955">IF(ROWS(C$2:C955)&gt;COUNTA('2-Merge'!A:A),"",INDEX('2-Merge'!C:C,SMALL(IF('2-Merge'!A$2:A$500&lt;&gt;"",ROW('2-Merge'!A$2:A$500)),ROWS(C$2:C955))))</f>
        <v>#NUM!</v>
      </c>
      <c r="D955" s="3" t="e">
        <f t="array" ref="D955">IF(ROWS(D$2:D955)&gt;COUNTA('2-Merge'!A:A),"",INDEX('2-Merge'!D:D,SMALL(IF('2-Merge'!A$2:A$500&lt;&gt;"",ROW('2-Merge'!A$2:A$500)),ROWS(D$2:D955))))</f>
        <v>#NUM!</v>
      </c>
      <c r="E955" s="5" t="e">
        <f t="array" ref="E955">IF(ROWS(E$2:E955)&gt;COUNTA('2-Merge'!A:A),"",INDEX('2-Merge'!E:E,SMALL(IF('2-Merge'!A$2:A$500&lt;&gt;"",ROW('2-Merge'!A$2:A$500)),ROWS(E$2:E955))))</f>
        <v>#NUM!</v>
      </c>
      <c r="F955" s="5" t="e">
        <f t="array" ref="F955">IF(ROWS(F$2:F955)&gt;COUNTA('2-Merge'!A:A),"",INDEX('2-Merge'!F:F,SMALL(IF('2-Merge'!A$2:A$500&lt;&gt;"",ROW('2-Merge'!A$2:A$500)),ROWS(F$2:F955))))</f>
        <v>#NUM!</v>
      </c>
      <c r="G955" t="e">
        <f t="array" ref="G955">IF(ROWS(G$2:G955)&gt;COUNTA('2-Merge'!A:A),"",INDEX('2-Merge'!G:G,SMALL(IF('2-Merge'!A$2:A$500&lt;&gt;"",ROW('2-Merge'!A$2:A$500)),ROWS(G$2:G955))))</f>
        <v>#NUM!</v>
      </c>
    </row>
    <row r="956" spans="1:7" x14ac:dyDescent="0.25">
      <c r="A956" s="6" t="e">
        <f t="array" ref="A956">IF(ROWS(A$2:A956)&gt;COUNTA('2-Merge'!A:A),"",INDEX('2-Merge'!A:A,SMALL(IF('2-Merge'!A$2:A$500&lt;&gt;"",ROW('2-Merge'!A$2:A$500)),ROWS(A$2:A956))))</f>
        <v>#NUM!</v>
      </c>
      <c r="B956" t="e">
        <f t="array" ref="B956">IF(ROWS(B$2:B956)&gt;COUNTA('2-Merge'!A:A),"",INDEX('2-Merge'!B:B,SMALL(IF('2-Merge'!A$2:A$500&lt;&gt;"",ROW('2-Merge'!A$2:A$500)),ROWS(B$2:B956))))</f>
        <v>#NUM!</v>
      </c>
      <c r="C956" t="e">
        <f t="array" ref="C956">IF(ROWS(C$2:C956)&gt;COUNTA('2-Merge'!A:A),"",INDEX('2-Merge'!C:C,SMALL(IF('2-Merge'!A$2:A$500&lt;&gt;"",ROW('2-Merge'!A$2:A$500)),ROWS(C$2:C956))))</f>
        <v>#NUM!</v>
      </c>
      <c r="D956" s="3" t="e">
        <f t="array" ref="D956">IF(ROWS(D$2:D956)&gt;COUNTA('2-Merge'!A:A),"",INDEX('2-Merge'!D:D,SMALL(IF('2-Merge'!A$2:A$500&lt;&gt;"",ROW('2-Merge'!A$2:A$500)),ROWS(D$2:D956))))</f>
        <v>#NUM!</v>
      </c>
      <c r="E956" s="5" t="e">
        <f t="array" ref="E956">IF(ROWS(E$2:E956)&gt;COUNTA('2-Merge'!A:A),"",INDEX('2-Merge'!E:E,SMALL(IF('2-Merge'!A$2:A$500&lt;&gt;"",ROW('2-Merge'!A$2:A$500)),ROWS(E$2:E956))))</f>
        <v>#NUM!</v>
      </c>
      <c r="F956" s="5" t="e">
        <f t="array" ref="F956">IF(ROWS(F$2:F956)&gt;COUNTA('2-Merge'!A:A),"",INDEX('2-Merge'!F:F,SMALL(IF('2-Merge'!A$2:A$500&lt;&gt;"",ROW('2-Merge'!A$2:A$500)),ROWS(F$2:F956))))</f>
        <v>#NUM!</v>
      </c>
      <c r="G956" t="e">
        <f t="array" ref="G956">IF(ROWS(G$2:G956)&gt;COUNTA('2-Merge'!A:A),"",INDEX('2-Merge'!G:G,SMALL(IF('2-Merge'!A$2:A$500&lt;&gt;"",ROW('2-Merge'!A$2:A$500)),ROWS(G$2:G956))))</f>
        <v>#NUM!</v>
      </c>
    </row>
    <row r="957" spans="1:7" x14ac:dyDescent="0.25">
      <c r="A957" s="6" t="e">
        <f t="array" ref="A957">IF(ROWS(A$2:A957)&gt;COUNTA('2-Merge'!A:A),"",INDEX('2-Merge'!A:A,SMALL(IF('2-Merge'!A$2:A$500&lt;&gt;"",ROW('2-Merge'!A$2:A$500)),ROWS(A$2:A957))))</f>
        <v>#NUM!</v>
      </c>
      <c r="B957" t="e">
        <f t="array" ref="B957">IF(ROWS(B$2:B957)&gt;COUNTA('2-Merge'!A:A),"",INDEX('2-Merge'!B:B,SMALL(IF('2-Merge'!A$2:A$500&lt;&gt;"",ROW('2-Merge'!A$2:A$500)),ROWS(B$2:B957))))</f>
        <v>#NUM!</v>
      </c>
      <c r="C957" t="e">
        <f t="array" ref="C957">IF(ROWS(C$2:C957)&gt;COUNTA('2-Merge'!A:A),"",INDEX('2-Merge'!C:C,SMALL(IF('2-Merge'!A$2:A$500&lt;&gt;"",ROW('2-Merge'!A$2:A$500)),ROWS(C$2:C957))))</f>
        <v>#NUM!</v>
      </c>
      <c r="D957" s="3" t="e">
        <f t="array" ref="D957">IF(ROWS(D$2:D957)&gt;COUNTA('2-Merge'!A:A),"",INDEX('2-Merge'!D:D,SMALL(IF('2-Merge'!A$2:A$500&lt;&gt;"",ROW('2-Merge'!A$2:A$500)),ROWS(D$2:D957))))</f>
        <v>#NUM!</v>
      </c>
      <c r="E957" s="5" t="e">
        <f t="array" ref="E957">IF(ROWS(E$2:E957)&gt;COUNTA('2-Merge'!A:A),"",INDEX('2-Merge'!E:E,SMALL(IF('2-Merge'!A$2:A$500&lt;&gt;"",ROW('2-Merge'!A$2:A$500)),ROWS(E$2:E957))))</f>
        <v>#NUM!</v>
      </c>
      <c r="F957" s="5" t="e">
        <f t="array" ref="F957">IF(ROWS(F$2:F957)&gt;COUNTA('2-Merge'!A:A),"",INDEX('2-Merge'!F:F,SMALL(IF('2-Merge'!A$2:A$500&lt;&gt;"",ROW('2-Merge'!A$2:A$500)),ROWS(F$2:F957))))</f>
        <v>#NUM!</v>
      </c>
      <c r="G957" t="e">
        <f t="array" ref="G957">IF(ROWS(G$2:G957)&gt;COUNTA('2-Merge'!A:A),"",INDEX('2-Merge'!G:G,SMALL(IF('2-Merge'!A$2:A$500&lt;&gt;"",ROW('2-Merge'!A$2:A$500)),ROWS(G$2:G957))))</f>
        <v>#NUM!</v>
      </c>
    </row>
    <row r="958" spans="1:7" x14ac:dyDescent="0.25">
      <c r="A958" s="6" t="e">
        <f t="array" ref="A958">IF(ROWS(A$2:A958)&gt;COUNTA('2-Merge'!A:A),"",INDEX('2-Merge'!A:A,SMALL(IF('2-Merge'!A$2:A$500&lt;&gt;"",ROW('2-Merge'!A$2:A$500)),ROWS(A$2:A958))))</f>
        <v>#NUM!</v>
      </c>
      <c r="B958" t="e">
        <f t="array" ref="B958">IF(ROWS(B$2:B958)&gt;COUNTA('2-Merge'!A:A),"",INDEX('2-Merge'!B:B,SMALL(IF('2-Merge'!A$2:A$500&lt;&gt;"",ROW('2-Merge'!A$2:A$500)),ROWS(B$2:B958))))</f>
        <v>#NUM!</v>
      </c>
      <c r="C958" t="e">
        <f t="array" ref="C958">IF(ROWS(C$2:C958)&gt;COUNTA('2-Merge'!A:A),"",INDEX('2-Merge'!C:C,SMALL(IF('2-Merge'!A$2:A$500&lt;&gt;"",ROW('2-Merge'!A$2:A$500)),ROWS(C$2:C958))))</f>
        <v>#NUM!</v>
      </c>
      <c r="D958" s="3" t="e">
        <f t="array" ref="D958">IF(ROWS(D$2:D958)&gt;COUNTA('2-Merge'!A:A),"",INDEX('2-Merge'!D:D,SMALL(IF('2-Merge'!A$2:A$500&lt;&gt;"",ROW('2-Merge'!A$2:A$500)),ROWS(D$2:D958))))</f>
        <v>#NUM!</v>
      </c>
      <c r="E958" s="5" t="e">
        <f t="array" ref="E958">IF(ROWS(E$2:E958)&gt;COUNTA('2-Merge'!A:A),"",INDEX('2-Merge'!E:E,SMALL(IF('2-Merge'!A$2:A$500&lt;&gt;"",ROW('2-Merge'!A$2:A$500)),ROWS(E$2:E958))))</f>
        <v>#NUM!</v>
      </c>
      <c r="F958" s="5" t="e">
        <f t="array" ref="F958">IF(ROWS(F$2:F958)&gt;COUNTA('2-Merge'!A:A),"",INDEX('2-Merge'!F:F,SMALL(IF('2-Merge'!A$2:A$500&lt;&gt;"",ROW('2-Merge'!A$2:A$500)),ROWS(F$2:F958))))</f>
        <v>#NUM!</v>
      </c>
      <c r="G958" t="e">
        <f t="array" ref="G958">IF(ROWS(G$2:G958)&gt;COUNTA('2-Merge'!A:A),"",INDEX('2-Merge'!G:G,SMALL(IF('2-Merge'!A$2:A$500&lt;&gt;"",ROW('2-Merge'!A$2:A$500)),ROWS(G$2:G958))))</f>
        <v>#NUM!</v>
      </c>
    </row>
    <row r="959" spans="1:7" x14ac:dyDescent="0.25">
      <c r="A959" s="6" t="e">
        <f t="array" ref="A959">IF(ROWS(A$2:A959)&gt;COUNTA('2-Merge'!A:A),"",INDEX('2-Merge'!A:A,SMALL(IF('2-Merge'!A$2:A$500&lt;&gt;"",ROW('2-Merge'!A$2:A$500)),ROWS(A$2:A959))))</f>
        <v>#NUM!</v>
      </c>
      <c r="B959" t="e">
        <f t="array" ref="B959">IF(ROWS(B$2:B959)&gt;COUNTA('2-Merge'!A:A),"",INDEX('2-Merge'!B:B,SMALL(IF('2-Merge'!A$2:A$500&lt;&gt;"",ROW('2-Merge'!A$2:A$500)),ROWS(B$2:B959))))</f>
        <v>#NUM!</v>
      </c>
      <c r="C959" t="e">
        <f t="array" ref="C959">IF(ROWS(C$2:C959)&gt;COUNTA('2-Merge'!A:A),"",INDEX('2-Merge'!C:C,SMALL(IF('2-Merge'!A$2:A$500&lt;&gt;"",ROW('2-Merge'!A$2:A$500)),ROWS(C$2:C959))))</f>
        <v>#NUM!</v>
      </c>
      <c r="D959" s="3" t="e">
        <f t="array" ref="D959">IF(ROWS(D$2:D959)&gt;COUNTA('2-Merge'!A:A),"",INDEX('2-Merge'!D:D,SMALL(IF('2-Merge'!A$2:A$500&lt;&gt;"",ROW('2-Merge'!A$2:A$500)),ROWS(D$2:D959))))</f>
        <v>#NUM!</v>
      </c>
      <c r="E959" s="5" t="e">
        <f t="array" ref="E959">IF(ROWS(E$2:E959)&gt;COUNTA('2-Merge'!A:A),"",INDEX('2-Merge'!E:E,SMALL(IF('2-Merge'!A$2:A$500&lt;&gt;"",ROW('2-Merge'!A$2:A$500)),ROWS(E$2:E959))))</f>
        <v>#NUM!</v>
      </c>
      <c r="F959" s="5" t="e">
        <f t="array" ref="F959">IF(ROWS(F$2:F959)&gt;COUNTA('2-Merge'!A:A),"",INDEX('2-Merge'!F:F,SMALL(IF('2-Merge'!A$2:A$500&lt;&gt;"",ROW('2-Merge'!A$2:A$500)),ROWS(F$2:F959))))</f>
        <v>#NUM!</v>
      </c>
      <c r="G959" t="e">
        <f t="array" ref="G959">IF(ROWS(G$2:G959)&gt;COUNTA('2-Merge'!A:A),"",INDEX('2-Merge'!G:G,SMALL(IF('2-Merge'!A$2:A$500&lt;&gt;"",ROW('2-Merge'!A$2:A$500)),ROWS(G$2:G959))))</f>
        <v>#NUM!</v>
      </c>
    </row>
    <row r="960" spans="1:7" x14ac:dyDescent="0.25">
      <c r="A960" s="6" t="e">
        <f t="array" ref="A960">IF(ROWS(A$2:A960)&gt;COUNTA('2-Merge'!A:A),"",INDEX('2-Merge'!A:A,SMALL(IF('2-Merge'!A$2:A$500&lt;&gt;"",ROW('2-Merge'!A$2:A$500)),ROWS(A$2:A960))))</f>
        <v>#NUM!</v>
      </c>
      <c r="B960" t="e">
        <f t="array" ref="B960">IF(ROWS(B$2:B960)&gt;COUNTA('2-Merge'!A:A),"",INDEX('2-Merge'!B:B,SMALL(IF('2-Merge'!A$2:A$500&lt;&gt;"",ROW('2-Merge'!A$2:A$500)),ROWS(B$2:B960))))</f>
        <v>#NUM!</v>
      </c>
      <c r="C960" t="e">
        <f t="array" ref="C960">IF(ROWS(C$2:C960)&gt;COUNTA('2-Merge'!A:A),"",INDEX('2-Merge'!C:C,SMALL(IF('2-Merge'!A$2:A$500&lt;&gt;"",ROW('2-Merge'!A$2:A$500)),ROWS(C$2:C960))))</f>
        <v>#NUM!</v>
      </c>
      <c r="D960" s="3" t="e">
        <f t="array" ref="D960">IF(ROWS(D$2:D960)&gt;COUNTA('2-Merge'!A:A),"",INDEX('2-Merge'!D:D,SMALL(IF('2-Merge'!A$2:A$500&lt;&gt;"",ROW('2-Merge'!A$2:A$500)),ROWS(D$2:D960))))</f>
        <v>#NUM!</v>
      </c>
      <c r="E960" s="5" t="e">
        <f t="array" ref="E960">IF(ROWS(E$2:E960)&gt;COUNTA('2-Merge'!A:A),"",INDEX('2-Merge'!E:E,SMALL(IF('2-Merge'!A$2:A$500&lt;&gt;"",ROW('2-Merge'!A$2:A$500)),ROWS(E$2:E960))))</f>
        <v>#NUM!</v>
      </c>
      <c r="F960" s="5" t="e">
        <f t="array" ref="F960">IF(ROWS(F$2:F960)&gt;COUNTA('2-Merge'!A:A),"",INDEX('2-Merge'!F:F,SMALL(IF('2-Merge'!A$2:A$500&lt;&gt;"",ROW('2-Merge'!A$2:A$500)),ROWS(F$2:F960))))</f>
        <v>#NUM!</v>
      </c>
      <c r="G960" t="e">
        <f t="array" ref="G960">IF(ROWS(G$2:G960)&gt;COUNTA('2-Merge'!A:A),"",INDEX('2-Merge'!G:G,SMALL(IF('2-Merge'!A$2:A$500&lt;&gt;"",ROW('2-Merge'!A$2:A$500)),ROWS(G$2:G960))))</f>
        <v>#NUM!</v>
      </c>
    </row>
    <row r="961" spans="1:7" x14ac:dyDescent="0.25">
      <c r="A961" s="6" t="e">
        <f t="array" ref="A961">IF(ROWS(A$2:A961)&gt;COUNTA('2-Merge'!A:A),"",INDEX('2-Merge'!A:A,SMALL(IF('2-Merge'!A$2:A$500&lt;&gt;"",ROW('2-Merge'!A$2:A$500)),ROWS(A$2:A961))))</f>
        <v>#NUM!</v>
      </c>
      <c r="B961" t="e">
        <f t="array" ref="B961">IF(ROWS(B$2:B961)&gt;COUNTA('2-Merge'!A:A),"",INDEX('2-Merge'!B:B,SMALL(IF('2-Merge'!A$2:A$500&lt;&gt;"",ROW('2-Merge'!A$2:A$500)),ROWS(B$2:B961))))</f>
        <v>#NUM!</v>
      </c>
      <c r="C961" t="e">
        <f t="array" ref="C961">IF(ROWS(C$2:C961)&gt;COUNTA('2-Merge'!A:A),"",INDEX('2-Merge'!C:C,SMALL(IF('2-Merge'!A$2:A$500&lt;&gt;"",ROW('2-Merge'!A$2:A$500)),ROWS(C$2:C961))))</f>
        <v>#NUM!</v>
      </c>
      <c r="D961" s="3" t="e">
        <f t="array" ref="D961">IF(ROWS(D$2:D961)&gt;COUNTA('2-Merge'!A:A),"",INDEX('2-Merge'!D:D,SMALL(IF('2-Merge'!A$2:A$500&lt;&gt;"",ROW('2-Merge'!A$2:A$500)),ROWS(D$2:D961))))</f>
        <v>#NUM!</v>
      </c>
      <c r="E961" s="5" t="e">
        <f t="array" ref="E961">IF(ROWS(E$2:E961)&gt;COUNTA('2-Merge'!A:A),"",INDEX('2-Merge'!E:E,SMALL(IF('2-Merge'!A$2:A$500&lt;&gt;"",ROW('2-Merge'!A$2:A$500)),ROWS(E$2:E961))))</f>
        <v>#NUM!</v>
      </c>
      <c r="F961" s="5" t="e">
        <f t="array" ref="F961">IF(ROWS(F$2:F961)&gt;COUNTA('2-Merge'!A:A),"",INDEX('2-Merge'!F:F,SMALL(IF('2-Merge'!A$2:A$500&lt;&gt;"",ROW('2-Merge'!A$2:A$500)),ROWS(F$2:F961))))</f>
        <v>#NUM!</v>
      </c>
      <c r="G961" t="e">
        <f t="array" ref="G961">IF(ROWS(G$2:G961)&gt;COUNTA('2-Merge'!A:A),"",INDEX('2-Merge'!G:G,SMALL(IF('2-Merge'!A$2:A$500&lt;&gt;"",ROW('2-Merge'!A$2:A$500)),ROWS(G$2:G961))))</f>
        <v>#NUM!</v>
      </c>
    </row>
    <row r="962" spans="1:7" x14ac:dyDescent="0.25">
      <c r="A962" s="6" t="e">
        <f t="array" ref="A962">IF(ROWS(A$2:A962)&gt;COUNTA('2-Merge'!A:A),"",INDEX('2-Merge'!A:A,SMALL(IF('2-Merge'!A$2:A$500&lt;&gt;"",ROW('2-Merge'!A$2:A$500)),ROWS(A$2:A962))))</f>
        <v>#NUM!</v>
      </c>
      <c r="B962" t="e">
        <f t="array" ref="B962">IF(ROWS(B$2:B962)&gt;COUNTA('2-Merge'!A:A),"",INDEX('2-Merge'!B:B,SMALL(IF('2-Merge'!A$2:A$500&lt;&gt;"",ROW('2-Merge'!A$2:A$500)),ROWS(B$2:B962))))</f>
        <v>#NUM!</v>
      </c>
      <c r="C962" t="e">
        <f t="array" ref="C962">IF(ROWS(C$2:C962)&gt;COUNTA('2-Merge'!A:A),"",INDEX('2-Merge'!C:C,SMALL(IF('2-Merge'!A$2:A$500&lt;&gt;"",ROW('2-Merge'!A$2:A$500)),ROWS(C$2:C962))))</f>
        <v>#NUM!</v>
      </c>
      <c r="D962" s="3" t="e">
        <f t="array" ref="D962">IF(ROWS(D$2:D962)&gt;COUNTA('2-Merge'!A:A),"",INDEX('2-Merge'!D:D,SMALL(IF('2-Merge'!A$2:A$500&lt;&gt;"",ROW('2-Merge'!A$2:A$500)),ROWS(D$2:D962))))</f>
        <v>#NUM!</v>
      </c>
      <c r="E962" s="5" t="e">
        <f t="array" ref="E962">IF(ROWS(E$2:E962)&gt;COUNTA('2-Merge'!A:A),"",INDEX('2-Merge'!E:E,SMALL(IF('2-Merge'!A$2:A$500&lt;&gt;"",ROW('2-Merge'!A$2:A$500)),ROWS(E$2:E962))))</f>
        <v>#NUM!</v>
      </c>
      <c r="F962" s="5" t="e">
        <f t="array" ref="F962">IF(ROWS(F$2:F962)&gt;COUNTA('2-Merge'!A:A),"",INDEX('2-Merge'!F:F,SMALL(IF('2-Merge'!A$2:A$500&lt;&gt;"",ROW('2-Merge'!A$2:A$500)),ROWS(F$2:F962))))</f>
        <v>#NUM!</v>
      </c>
      <c r="G962" t="e">
        <f t="array" ref="G962">IF(ROWS(G$2:G962)&gt;COUNTA('2-Merge'!A:A),"",INDEX('2-Merge'!G:G,SMALL(IF('2-Merge'!A$2:A$500&lt;&gt;"",ROW('2-Merge'!A$2:A$500)),ROWS(G$2:G962))))</f>
        <v>#NUM!</v>
      </c>
    </row>
    <row r="963" spans="1:7" x14ac:dyDescent="0.25">
      <c r="A963" s="6" t="e">
        <f t="array" ref="A963">IF(ROWS(A$2:A963)&gt;COUNTA('2-Merge'!A:A),"",INDEX('2-Merge'!A:A,SMALL(IF('2-Merge'!A$2:A$500&lt;&gt;"",ROW('2-Merge'!A$2:A$500)),ROWS(A$2:A963))))</f>
        <v>#NUM!</v>
      </c>
      <c r="B963" t="e">
        <f t="array" ref="B963">IF(ROWS(B$2:B963)&gt;COUNTA('2-Merge'!A:A),"",INDEX('2-Merge'!B:B,SMALL(IF('2-Merge'!A$2:A$500&lt;&gt;"",ROW('2-Merge'!A$2:A$500)),ROWS(B$2:B963))))</f>
        <v>#NUM!</v>
      </c>
      <c r="C963" t="e">
        <f t="array" ref="C963">IF(ROWS(C$2:C963)&gt;COUNTA('2-Merge'!A:A),"",INDEX('2-Merge'!C:C,SMALL(IF('2-Merge'!A$2:A$500&lt;&gt;"",ROW('2-Merge'!A$2:A$500)),ROWS(C$2:C963))))</f>
        <v>#NUM!</v>
      </c>
      <c r="D963" s="3" t="e">
        <f t="array" ref="D963">IF(ROWS(D$2:D963)&gt;COUNTA('2-Merge'!A:A),"",INDEX('2-Merge'!D:D,SMALL(IF('2-Merge'!A$2:A$500&lt;&gt;"",ROW('2-Merge'!A$2:A$500)),ROWS(D$2:D963))))</f>
        <v>#NUM!</v>
      </c>
      <c r="E963" s="5" t="e">
        <f t="array" ref="E963">IF(ROWS(E$2:E963)&gt;COUNTA('2-Merge'!A:A),"",INDEX('2-Merge'!E:E,SMALL(IF('2-Merge'!A$2:A$500&lt;&gt;"",ROW('2-Merge'!A$2:A$500)),ROWS(E$2:E963))))</f>
        <v>#NUM!</v>
      </c>
      <c r="F963" s="5" t="e">
        <f t="array" ref="F963">IF(ROWS(F$2:F963)&gt;COUNTA('2-Merge'!A:A),"",INDEX('2-Merge'!F:F,SMALL(IF('2-Merge'!A$2:A$500&lt;&gt;"",ROW('2-Merge'!A$2:A$500)),ROWS(F$2:F963))))</f>
        <v>#NUM!</v>
      </c>
      <c r="G963" t="e">
        <f t="array" ref="G963">IF(ROWS(G$2:G963)&gt;COUNTA('2-Merge'!A:A),"",INDEX('2-Merge'!G:G,SMALL(IF('2-Merge'!A$2:A$500&lt;&gt;"",ROW('2-Merge'!A$2:A$500)),ROWS(G$2:G963))))</f>
        <v>#NUM!</v>
      </c>
    </row>
    <row r="964" spans="1:7" x14ac:dyDescent="0.25">
      <c r="A964" s="6" t="e">
        <f t="array" ref="A964">IF(ROWS(A$2:A964)&gt;COUNTA('2-Merge'!A:A),"",INDEX('2-Merge'!A:A,SMALL(IF('2-Merge'!A$2:A$500&lt;&gt;"",ROW('2-Merge'!A$2:A$500)),ROWS(A$2:A964))))</f>
        <v>#NUM!</v>
      </c>
      <c r="B964" t="e">
        <f t="array" ref="B964">IF(ROWS(B$2:B964)&gt;COUNTA('2-Merge'!A:A),"",INDEX('2-Merge'!B:B,SMALL(IF('2-Merge'!A$2:A$500&lt;&gt;"",ROW('2-Merge'!A$2:A$500)),ROWS(B$2:B964))))</f>
        <v>#NUM!</v>
      </c>
      <c r="C964" t="e">
        <f t="array" ref="C964">IF(ROWS(C$2:C964)&gt;COUNTA('2-Merge'!A:A),"",INDEX('2-Merge'!C:C,SMALL(IF('2-Merge'!A$2:A$500&lt;&gt;"",ROW('2-Merge'!A$2:A$500)),ROWS(C$2:C964))))</f>
        <v>#NUM!</v>
      </c>
      <c r="D964" s="3" t="e">
        <f t="array" ref="D964">IF(ROWS(D$2:D964)&gt;COUNTA('2-Merge'!A:A),"",INDEX('2-Merge'!D:D,SMALL(IF('2-Merge'!A$2:A$500&lt;&gt;"",ROW('2-Merge'!A$2:A$500)),ROWS(D$2:D964))))</f>
        <v>#NUM!</v>
      </c>
      <c r="E964" s="5" t="e">
        <f t="array" ref="E964">IF(ROWS(E$2:E964)&gt;COUNTA('2-Merge'!A:A),"",INDEX('2-Merge'!E:E,SMALL(IF('2-Merge'!A$2:A$500&lt;&gt;"",ROW('2-Merge'!A$2:A$500)),ROWS(E$2:E964))))</f>
        <v>#NUM!</v>
      </c>
      <c r="F964" s="5" t="e">
        <f t="array" ref="F964">IF(ROWS(F$2:F964)&gt;COUNTA('2-Merge'!A:A),"",INDEX('2-Merge'!F:F,SMALL(IF('2-Merge'!A$2:A$500&lt;&gt;"",ROW('2-Merge'!A$2:A$500)),ROWS(F$2:F964))))</f>
        <v>#NUM!</v>
      </c>
      <c r="G964" t="e">
        <f t="array" ref="G964">IF(ROWS(G$2:G964)&gt;COUNTA('2-Merge'!A:A),"",INDEX('2-Merge'!G:G,SMALL(IF('2-Merge'!A$2:A$500&lt;&gt;"",ROW('2-Merge'!A$2:A$500)),ROWS(G$2:G964))))</f>
        <v>#NUM!</v>
      </c>
    </row>
    <row r="965" spans="1:7" x14ac:dyDescent="0.25">
      <c r="A965" s="6" t="e">
        <f t="array" ref="A965">IF(ROWS(A$2:A965)&gt;COUNTA('2-Merge'!A:A),"",INDEX('2-Merge'!A:A,SMALL(IF('2-Merge'!A$2:A$500&lt;&gt;"",ROW('2-Merge'!A$2:A$500)),ROWS(A$2:A965))))</f>
        <v>#NUM!</v>
      </c>
      <c r="B965" t="e">
        <f t="array" ref="B965">IF(ROWS(B$2:B965)&gt;COUNTA('2-Merge'!A:A),"",INDEX('2-Merge'!B:B,SMALL(IF('2-Merge'!A$2:A$500&lt;&gt;"",ROW('2-Merge'!A$2:A$500)),ROWS(B$2:B965))))</f>
        <v>#NUM!</v>
      </c>
      <c r="C965" t="e">
        <f t="array" ref="C965">IF(ROWS(C$2:C965)&gt;COUNTA('2-Merge'!A:A),"",INDEX('2-Merge'!C:C,SMALL(IF('2-Merge'!A$2:A$500&lt;&gt;"",ROW('2-Merge'!A$2:A$500)),ROWS(C$2:C965))))</f>
        <v>#NUM!</v>
      </c>
      <c r="D965" s="3" t="e">
        <f t="array" ref="D965">IF(ROWS(D$2:D965)&gt;COUNTA('2-Merge'!A:A),"",INDEX('2-Merge'!D:D,SMALL(IF('2-Merge'!A$2:A$500&lt;&gt;"",ROW('2-Merge'!A$2:A$500)),ROWS(D$2:D965))))</f>
        <v>#NUM!</v>
      </c>
      <c r="E965" s="5" t="e">
        <f t="array" ref="E965">IF(ROWS(E$2:E965)&gt;COUNTA('2-Merge'!A:A),"",INDEX('2-Merge'!E:E,SMALL(IF('2-Merge'!A$2:A$500&lt;&gt;"",ROW('2-Merge'!A$2:A$500)),ROWS(E$2:E965))))</f>
        <v>#NUM!</v>
      </c>
      <c r="F965" s="5" t="e">
        <f t="array" ref="F965">IF(ROWS(F$2:F965)&gt;COUNTA('2-Merge'!A:A),"",INDEX('2-Merge'!F:F,SMALL(IF('2-Merge'!A$2:A$500&lt;&gt;"",ROW('2-Merge'!A$2:A$500)),ROWS(F$2:F965))))</f>
        <v>#NUM!</v>
      </c>
      <c r="G965" t="e">
        <f t="array" ref="G965">IF(ROWS(G$2:G965)&gt;COUNTA('2-Merge'!A:A),"",INDEX('2-Merge'!G:G,SMALL(IF('2-Merge'!A$2:A$500&lt;&gt;"",ROW('2-Merge'!A$2:A$500)),ROWS(G$2:G965))))</f>
        <v>#NUM!</v>
      </c>
    </row>
    <row r="966" spans="1:7" x14ac:dyDescent="0.25">
      <c r="A966" s="6" t="e">
        <f t="array" ref="A966">IF(ROWS(A$2:A966)&gt;COUNTA('2-Merge'!A:A),"",INDEX('2-Merge'!A:A,SMALL(IF('2-Merge'!A$2:A$500&lt;&gt;"",ROW('2-Merge'!A$2:A$500)),ROWS(A$2:A966))))</f>
        <v>#NUM!</v>
      </c>
      <c r="B966" t="e">
        <f t="array" ref="B966">IF(ROWS(B$2:B966)&gt;COUNTA('2-Merge'!A:A),"",INDEX('2-Merge'!B:B,SMALL(IF('2-Merge'!A$2:A$500&lt;&gt;"",ROW('2-Merge'!A$2:A$500)),ROWS(B$2:B966))))</f>
        <v>#NUM!</v>
      </c>
      <c r="C966" t="e">
        <f t="array" ref="C966">IF(ROWS(C$2:C966)&gt;COUNTA('2-Merge'!A:A),"",INDEX('2-Merge'!C:C,SMALL(IF('2-Merge'!A$2:A$500&lt;&gt;"",ROW('2-Merge'!A$2:A$500)),ROWS(C$2:C966))))</f>
        <v>#NUM!</v>
      </c>
      <c r="D966" s="3" t="e">
        <f t="array" ref="D966">IF(ROWS(D$2:D966)&gt;COUNTA('2-Merge'!A:A),"",INDEX('2-Merge'!D:D,SMALL(IF('2-Merge'!A$2:A$500&lt;&gt;"",ROW('2-Merge'!A$2:A$500)),ROWS(D$2:D966))))</f>
        <v>#NUM!</v>
      </c>
      <c r="E966" s="5" t="e">
        <f t="array" ref="E966">IF(ROWS(E$2:E966)&gt;COUNTA('2-Merge'!A:A),"",INDEX('2-Merge'!E:E,SMALL(IF('2-Merge'!A$2:A$500&lt;&gt;"",ROW('2-Merge'!A$2:A$500)),ROWS(E$2:E966))))</f>
        <v>#NUM!</v>
      </c>
      <c r="F966" s="5" t="e">
        <f t="array" ref="F966">IF(ROWS(F$2:F966)&gt;COUNTA('2-Merge'!A:A),"",INDEX('2-Merge'!F:F,SMALL(IF('2-Merge'!A$2:A$500&lt;&gt;"",ROW('2-Merge'!A$2:A$500)),ROWS(F$2:F966))))</f>
        <v>#NUM!</v>
      </c>
      <c r="G966" t="e">
        <f t="array" ref="G966">IF(ROWS(G$2:G966)&gt;COUNTA('2-Merge'!A:A),"",INDEX('2-Merge'!G:G,SMALL(IF('2-Merge'!A$2:A$500&lt;&gt;"",ROW('2-Merge'!A$2:A$500)),ROWS(G$2:G966))))</f>
        <v>#NUM!</v>
      </c>
    </row>
    <row r="967" spans="1:7" x14ac:dyDescent="0.25">
      <c r="A967" s="6" t="e">
        <f t="array" ref="A967">IF(ROWS(A$2:A967)&gt;COUNTA('2-Merge'!A:A),"",INDEX('2-Merge'!A:A,SMALL(IF('2-Merge'!A$2:A$500&lt;&gt;"",ROW('2-Merge'!A$2:A$500)),ROWS(A$2:A967))))</f>
        <v>#NUM!</v>
      </c>
      <c r="B967" t="e">
        <f t="array" ref="B967">IF(ROWS(B$2:B967)&gt;COUNTA('2-Merge'!A:A),"",INDEX('2-Merge'!B:B,SMALL(IF('2-Merge'!A$2:A$500&lt;&gt;"",ROW('2-Merge'!A$2:A$500)),ROWS(B$2:B967))))</f>
        <v>#NUM!</v>
      </c>
      <c r="C967" t="e">
        <f t="array" ref="C967">IF(ROWS(C$2:C967)&gt;COUNTA('2-Merge'!A:A),"",INDEX('2-Merge'!C:C,SMALL(IF('2-Merge'!A$2:A$500&lt;&gt;"",ROW('2-Merge'!A$2:A$500)),ROWS(C$2:C967))))</f>
        <v>#NUM!</v>
      </c>
      <c r="D967" s="3" t="e">
        <f t="array" ref="D967">IF(ROWS(D$2:D967)&gt;COUNTA('2-Merge'!A:A),"",INDEX('2-Merge'!D:D,SMALL(IF('2-Merge'!A$2:A$500&lt;&gt;"",ROW('2-Merge'!A$2:A$500)),ROWS(D$2:D967))))</f>
        <v>#NUM!</v>
      </c>
      <c r="E967" s="5" t="e">
        <f t="array" ref="E967">IF(ROWS(E$2:E967)&gt;COUNTA('2-Merge'!A:A),"",INDEX('2-Merge'!E:E,SMALL(IF('2-Merge'!A$2:A$500&lt;&gt;"",ROW('2-Merge'!A$2:A$500)),ROWS(E$2:E967))))</f>
        <v>#NUM!</v>
      </c>
      <c r="F967" s="5" t="e">
        <f t="array" ref="F967">IF(ROWS(F$2:F967)&gt;COUNTA('2-Merge'!A:A),"",INDEX('2-Merge'!F:F,SMALL(IF('2-Merge'!A$2:A$500&lt;&gt;"",ROW('2-Merge'!A$2:A$500)),ROWS(F$2:F967))))</f>
        <v>#NUM!</v>
      </c>
      <c r="G967" t="e">
        <f t="array" ref="G967">IF(ROWS(G$2:G967)&gt;COUNTA('2-Merge'!A:A),"",INDEX('2-Merge'!G:G,SMALL(IF('2-Merge'!A$2:A$500&lt;&gt;"",ROW('2-Merge'!A$2:A$500)),ROWS(G$2:G967))))</f>
        <v>#NUM!</v>
      </c>
    </row>
    <row r="968" spans="1:7" x14ac:dyDescent="0.25">
      <c r="A968" s="6" t="e">
        <f t="array" ref="A968">IF(ROWS(A$2:A968)&gt;COUNTA('2-Merge'!A:A),"",INDEX('2-Merge'!A:A,SMALL(IF('2-Merge'!A$2:A$500&lt;&gt;"",ROW('2-Merge'!A$2:A$500)),ROWS(A$2:A968))))</f>
        <v>#NUM!</v>
      </c>
      <c r="B968" t="e">
        <f t="array" ref="B968">IF(ROWS(B$2:B968)&gt;COUNTA('2-Merge'!A:A),"",INDEX('2-Merge'!B:B,SMALL(IF('2-Merge'!A$2:A$500&lt;&gt;"",ROW('2-Merge'!A$2:A$500)),ROWS(B$2:B968))))</f>
        <v>#NUM!</v>
      </c>
      <c r="C968" t="e">
        <f t="array" ref="C968">IF(ROWS(C$2:C968)&gt;COUNTA('2-Merge'!A:A),"",INDEX('2-Merge'!C:C,SMALL(IF('2-Merge'!A$2:A$500&lt;&gt;"",ROW('2-Merge'!A$2:A$500)),ROWS(C$2:C968))))</f>
        <v>#NUM!</v>
      </c>
      <c r="D968" s="3" t="e">
        <f t="array" ref="D968">IF(ROWS(D$2:D968)&gt;COUNTA('2-Merge'!A:A),"",INDEX('2-Merge'!D:D,SMALL(IF('2-Merge'!A$2:A$500&lt;&gt;"",ROW('2-Merge'!A$2:A$500)),ROWS(D$2:D968))))</f>
        <v>#NUM!</v>
      </c>
      <c r="E968" s="5" t="e">
        <f t="array" ref="E968">IF(ROWS(E$2:E968)&gt;COUNTA('2-Merge'!A:A),"",INDEX('2-Merge'!E:E,SMALL(IF('2-Merge'!A$2:A$500&lt;&gt;"",ROW('2-Merge'!A$2:A$500)),ROWS(E$2:E968))))</f>
        <v>#NUM!</v>
      </c>
      <c r="F968" s="5" t="e">
        <f t="array" ref="F968">IF(ROWS(F$2:F968)&gt;COUNTA('2-Merge'!A:A),"",INDEX('2-Merge'!F:F,SMALL(IF('2-Merge'!A$2:A$500&lt;&gt;"",ROW('2-Merge'!A$2:A$500)),ROWS(F$2:F968))))</f>
        <v>#NUM!</v>
      </c>
      <c r="G968" t="e">
        <f t="array" ref="G968">IF(ROWS(G$2:G968)&gt;COUNTA('2-Merge'!A:A),"",INDEX('2-Merge'!G:G,SMALL(IF('2-Merge'!A$2:A$500&lt;&gt;"",ROW('2-Merge'!A$2:A$500)),ROWS(G$2:G968))))</f>
        <v>#NUM!</v>
      </c>
    </row>
    <row r="969" spans="1:7" x14ac:dyDescent="0.25">
      <c r="A969" s="6" t="e">
        <f t="array" ref="A969">IF(ROWS(A$2:A969)&gt;COUNTA('2-Merge'!A:A),"",INDEX('2-Merge'!A:A,SMALL(IF('2-Merge'!A$2:A$500&lt;&gt;"",ROW('2-Merge'!A$2:A$500)),ROWS(A$2:A969))))</f>
        <v>#NUM!</v>
      </c>
      <c r="B969" t="e">
        <f t="array" ref="B969">IF(ROWS(B$2:B969)&gt;COUNTA('2-Merge'!A:A),"",INDEX('2-Merge'!B:B,SMALL(IF('2-Merge'!A$2:A$500&lt;&gt;"",ROW('2-Merge'!A$2:A$500)),ROWS(B$2:B969))))</f>
        <v>#NUM!</v>
      </c>
      <c r="C969" t="e">
        <f t="array" ref="C969">IF(ROWS(C$2:C969)&gt;COUNTA('2-Merge'!A:A),"",INDEX('2-Merge'!C:C,SMALL(IF('2-Merge'!A$2:A$500&lt;&gt;"",ROW('2-Merge'!A$2:A$500)),ROWS(C$2:C969))))</f>
        <v>#NUM!</v>
      </c>
      <c r="D969" s="3" t="e">
        <f t="array" ref="D969">IF(ROWS(D$2:D969)&gt;COUNTA('2-Merge'!A:A),"",INDEX('2-Merge'!D:D,SMALL(IF('2-Merge'!A$2:A$500&lt;&gt;"",ROW('2-Merge'!A$2:A$500)),ROWS(D$2:D969))))</f>
        <v>#NUM!</v>
      </c>
      <c r="E969" s="5" t="e">
        <f t="array" ref="E969">IF(ROWS(E$2:E969)&gt;COUNTA('2-Merge'!A:A),"",INDEX('2-Merge'!E:E,SMALL(IF('2-Merge'!A$2:A$500&lt;&gt;"",ROW('2-Merge'!A$2:A$500)),ROWS(E$2:E969))))</f>
        <v>#NUM!</v>
      </c>
      <c r="F969" s="5" t="e">
        <f t="array" ref="F969">IF(ROWS(F$2:F969)&gt;COUNTA('2-Merge'!A:A),"",INDEX('2-Merge'!F:F,SMALL(IF('2-Merge'!A$2:A$500&lt;&gt;"",ROW('2-Merge'!A$2:A$500)),ROWS(F$2:F969))))</f>
        <v>#NUM!</v>
      </c>
      <c r="G969" t="e">
        <f t="array" ref="G969">IF(ROWS(G$2:G969)&gt;COUNTA('2-Merge'!A:A),"",INDEX('2-Merge'!G:G,SMALL(IF('2-Merge'!A$2:A$500&lt;&gt;"",ROW('2-Merge'!A$2:A$500)),ROWS(G$2:G969))))</f>
        <v>#NUM!</v>
      </c>
    </row>
    <row r="970" spans="1:7" x14ac:dyDescent="0.25">
      <c r="A970" s="6" t="e">
        <f t="array" ref="A970">IF(ROWS(A$2:A970)&gt;COUNTA('2-Merge'!A:A),"",INDEX('2-Merge'!A:A,SMALL(IF('2-Merge'!A$2:A$500&lt;&gt;"",ROW('2-Merge'!A$2:A$500)),ROWS(A$2:A970))))</f>
        <v>#NUM!</v>
      </c>
      <c r="B970" t="e">
        <f t="array" ref="B970">IF(ROWS(B$2:B970)&gt;COUNTA('2-Merge'!A:A),"",INDEX('2-Merge'!B:B,SMALL(IF('2-Merge'!A$2:A$500&lt;&gt;"",ROW('2-Merge'!A$2:A$500)),ROWS(B$2:B970))))</f>
        <v>#NUM!</v>
      </c>
      <c r="C970" t="e">
        <f t="array" ref="C970">IF(ROWS(C$2:C970)&gt;COUNTA('2-Merge'!A:A),"",INDEX('2-Merge'!C:C,SMALL(IF('2-Merge'!A$2:A$500&lt;&gt;"",ROW('2-Merge'!A$2:A$500)),ROWS(C$2:C970))))</f>
        <v>#NUM!</v>
      </c>
      <c r="D970" s="3" t="e">
        <f t="array" ref="D970">IF(ROWS(D$2:D970)&gt;COUNTA('2-Merge'!A:A),"",INDEX('2-Merge'!D:D,SMALL(IF('2-Merge'!A$2:A$500&lt;&gt;"",ROW('2-Merge'!A$2:A$500)),ROWS(D$2:D970))))</f>
        <v>#NUM!</v>
      </c>
      <c r="E970" s="5" t="e">
        <f t="array" ref="E970">IF(ROWS(E$2:E970)&gt;COUNTA('2-Merge'!A:A),"",INDEX('2-Merge'!E:E,SMALL(IF('2-Merge'!A$2:A$500&lt;&gt;"",ROW('2-Merge'!A$2:A$500)),ROWS(E$2:E970))))</f>
        <v>#NUM!</v>
      </c>
      <c r="F970" s="5" t="e">
        <f t="array" ref="F970">IF(ROWS(F$2:F970)&gt;COUNTA('2-Merge'!A:A),"",INDEX('2-Merge'!F:F,SMALL(IF('2-Merge'!A$2:A$500&lt;&gt;"",ROW('2-Merge'!A$2:A$500)),ROWS(F$2:F970))))</f>
        <v>#NUM!</v>
      </c>
      <c r="G970" t="e">
        <f t="array" ref="G970">IF(ROWS(G$2:G970)&gt;COUNTA('2-Merge'!A:A),"",INDEX('2-Merge'!G:G,SMALL(IF('2-Merge'!A$2:A$500&lt;&gt;"",ROW('2-Merge'!A$2:A$500)),ROWS(G$2:G970))))</f>
        <v>#NUM!</v>
      </c>
    </row>
    <row r="971" spans="1:7" x14ac:dyDescent="0.25">
      <c r="A971" s="6" t="e">
        <f t="array" ref="A971">IF(ROWS(A$2:A971)&gt;COUNTA('2-Merge'!A:A),"",INDEX('2-Merge'!A:A,SMALL(IF('2-Merge'!A$2:A$500&lt;&gt;"",ROW('2-Merge'!A$2:A$500)),ROWS(A$2:A971))))</f>
        <v>#NUM!</v>
      </c>
      <c r="B971" t="e">
        <f t="array" ref="B971">IF(ROWS(B$2:B971)&gt;COUNTA('2-Merge'!A:A),"",INDEX('2-Merge'!B:B,SMALL(IF('2-Merge'!A$2:A$500&lt;&gt;"",ROW('2-Merge'!A$2:A$500)),ROWS(B$2:B971))))</f>
        <v>#NUM!</v>
      </c>
      <c r="C971" t="e">
        <f t="array" ref="C971">IF(ROWS(C$2:C971)&gt;COUNTA('2-Merge'!A:A),"",INDEX('2-Merge'!C:C,SMALL(IF('2-Merge'!A$2:A$500&lt;&gt;"",ROW('2-Merge'!A$2:A$500)),ROWS(C$2:C971))))</f>
        <v>#NUM!</v>
      </c>
      <c r="D971" s="3" t="e">
        <f t="array" ref="D971">IF(ROWS(D$2:D971)&gt;COUNTA('2-Merge'!A:A),"",INDEX('2-Merge'!D:D,SMALL(IF('2-Merge'!A$2:A$500&lt;&gt;"",ROW('2-Merge'!A$2:A$500)),ROWS(D$2:D971))))</f>
        <v>#NUM!</v>
      </c>
      <c r="E971" s="5" t="e">
        <f t="array" ref="E971">IF(ROWS(E$2:E971)&gt;COUNTA('2-Merge'!A:A),"",INDEX('2-Merge'!E:E,SMALL(IF('2-Merge'!A$2:A$500&lt;&gt;"",ROW('2-Merge'!A$2:A$500)),ROWS(E$2:E971))))</f>
        <v>#NUM!</v>
      </c>
      <c r="F971" s="5" t="e">
        <f t="array" ref="F971">IF(ROWS(F$2:F971)&gt;COUNTA('2-Merge'!A:A),"",INDEX('2-Merge'!F:F,SMALL(IF('2-Merge'!A$2:A$500&lt;&gt;"",ROW('2-Merge'!A$2:A$500)),ROWS(F$2:F971))))</f>
        <v>#NUM!</v>
      </c>
      <c r="G971" t="e">
        <f t="array" ref="G971">IF(ROWS(G$2:G971)&gt;COUNTA('2-Merge'!A:A),"",INDEX('2-Merge'!G:G,SMALL(IF('2-Merge'!A$2:A$500&lt;&gt;"",ROW('2-Merge'!A$2:A$500)),ROWS(G$2:G971))))</f>
        <v>#NUM!</v>
      </c>
    </row>
    <row r="972" spans="1:7" x14ac:dyDescent="0.25">
      <c r="A972" s="6" t="e">
        <f t="array" ref="A972">IF(ROWS(A$2:A972)&gt;COUNTA('2-Merge'!A:A),"",INDEX('2-Merge'!A:A,SMALL(IF('2-Merge'!A$2:A$500&lt;&gt;"",ROW('2-Merge'!A$2:A$500)),ROWS(A$2:A972))))</f>
        <v>#NUM!</v>
      </c>
      <c r="B972" t="e">
        <f t="array" ref="B972">IF(ROWS(B$2:B972)&gt;COUNTA('2-Merge'!A:A),"",INDEX('2-Merge'!B:B,SMALL(IF('2-Merge'!A$2:A$500&lt;&gt;"",ROW('2-Merge'!A$2:A$500)),ROWS(B$2:B972))))</f>
        <v>#NUM!</v>
      </c>
      <c r="C972" t="e">
        <f t="array" ref="C972">IF(ROWS(C$2:C972)&gt;COUNTA('2-Merge'!A:A),"",INDEX('2-Merge'!C:C,SMALL(IF('2-Merge'!A$2:A$500&lt;&gt;"",ROW('2-Merge'!A$2:A$500)),ROWS(C$2:C972))))</f>
        <v>#NUM!</v>
      </c>
      <c r="D972" s="3" t="e">
        <f t="array" ref="D972">IF(ROWS(D$2:D972)&gt;COUNTA('2-Merge'!A:A),"",INDEX('2-Merge'!D:D,SMALL(IF('2-Merge'!A$2:A$500&lt;&gt;"",ROW('2-Merge'!A$2:A$500)),ROWS(D$2:D972))))</f>
        <v>#NUM!</v>
      </c>
      <c r="E972" s="5" t="e">
        <f t="array" ref="E972">IF(ROWS(E$2:E972)&gt;COUNTA('2-Merge'!A:A),"",INDEX('2-Merge'!E:E,SMALL(IF('2-Merge'!A$2:A$500&lt;&gt;"",ROW('2-Merge'!A$2:A$500)),ROWS(E$2:E972))))</f>
        <v>#NUM!</v>
      </c>
      <c r="F972" s="5" t="e">
        <f t="array" ref="F972">IF(ROWS(F$2:F972)&gt;COUNTA('2-Merge'!A:A),"",INDEX('2-Merge'!F:F,SMALL(IF('2-Merge'!A$2:A$500&lt;&gt;"",ROW('2-Merge'!A$2:A$500)),ROWS(F$2:F972))))</f>
        <v>#NUM!</v>
      </c>
      <c r="G972" t="e">
        <f t="array" ref="G972">IF(ROWS(G$2:G972)&gt;COUNTA('2-Merge'!A:A),"",INDEX('2-Merge'!G:G,SMALL(IF('2-Merge'!A$2:A$500&lt;&gt;"",ROW('2-Merge'!A$2:A$500)),ROWS(G$2:G972))))</f>
        <v>#NUM!</v>
      </c>
    </row>
    <row r="973" spans="1:7" x14ac:dyDescent="0.25">
      <c r="A973" s="6" t="e">
        <f t="array" ref="A973">IF(ROWS(A$2:A973)&gt;COUNTA('2-Merge'!A:A),"",INDEX('2-Merge'!A:A,SMALL(IF('2-Merge'!A$2:A$500&lt;&gt;"",ROW('2-Merge'!A$2:A$500)),ROWS(A$2:A973))))</f>
        <v>#NUM!</v>
      </c>
      <c r="B973" t="e">
        <f t="array" ref="B973">IF(ROWS(B$2:B973)&gt;COUNTA('2-Merge'!A:A),"",INDEX('2-Merge'!B:B,SMALL(IF('2-Merge'!A$2:A$500&lt;&gt;"",ROW('2-Merge'!A$2:A$500)),ROWS(B$2:B973))))</f>
        <v>#NUM!</v>
      </c>
      <c r="C973" t="e">
        <f t="array" ref="C973">IF(ROWS(C$2:C973)&gt;COUNTA('2-Merge'!A:A),"",INDEX('2-Merge'!C:C,SMALL(IF('2-Merge'!A$2:A$500&lt;&gt;"",ROW('2-Merge'!A$2:A$500)),ROWS(C$2:C973))))</f>
        <v>#NUM!</v>
      </c>
      <c r="D973" s="3" t="e">
        <f t="array" ref="D973">IF(ROWS(D$2:D973)&gt;COUNTA('2-Merge'!A:A),"",INDEX('2-Merge'!D:D,SMALL(IF('2-Merge'!A$2:A$500&lt;&gt;"",ROW('2-Merge'!A$2:A$500)),ROWS(D$2:D973))))</f>
        <v>#NUM!</v>
      </c>
      <c r="E973" s="5" t="e">
        <f t="array" ref="E973">IF(ROWS(E$2:E973)&gt;COUNTA('2-Merge'!A:A),"",INDEX('2-Merge'!E:E,SMALL(IF('2-Merge'!A$2:A$500&lt;&gt;"",ROW('2-Merge'!A$2:A$500)),ROWS(E$2:E973))))</f>
        <v>#NUM!</v>
      </c>
      <c r="F973" s="5" t="e">
        <f t="array" ref="F973">IF(ROWS(F$2:F973)&gt;COUNTA('2-Merge'!A:A),"",INDEX('2-Merge'!F:F,SMALL(IF('2-Merge'!A$2:A$500&lt;&gt;"",ROW('2-Merge'!A$2:A$500)),ROWS(F$2:F973))))</f>
        <v>#NUM!</v>
      </c>
      <c r="G973" t="e">
        <f t="array" ref="G973">IF(ROWS(G$2:G973)&gt;COUNTA('2-Merge'!A:A),"",INDEX('2-Merge'!G:G,SMALL(IF('2-Merge'!A$2:A$500&lt;&gt;"",ROW('2-Merge'!A$2:A$500)),ROWS(G$2:G973))))</f>
        <v>#NUM!</v>
      </c>
    </row>
    <row r="974" spans="1:7" x14ac:dyDescent="0.25">
      <c r="A974" s="6" t="e">
        <f t="array" ref="A974">IF(ROWS(A$2:A974)&gt;COUNTA('2-Merge'!A:A),"",INDEX('2-Merge'!A:A,SMALL(IF('2-Merge'!A$2:A$500&lt;&gt;"",ROW('2-Merge'!A$2:A$500)),ROWS(A$2:A974))))</f>
        <v>#NUM!</v>
      </c>
      <c r="B974" t="e">
        <f t="array" ref="B974">IF(ROWS(B$2:B974)&gt;COUNTA('2-Merge'!A:A),"",INDEX('2-Merge'!B:B,SMALL(IF('2-Merge'!A$2:A$500&lt;&gt;"",ROW('2-Merge'!A$2:A$500)),ROWS(B$2:B974))))</f>
        <v>#NUM!</v>
      </c>
      <c r="C974" t="e">
        <f t="array" ref="C974">IF(ROWS(C$2:C974)&gt;COUNTA('2-Merge'!A:A),"",INDEX('2-Merge'!C:C,SMALL(IF('2-Merge'!A$2:A$500&lt;&gt;"",ROW('2-Merge'!A$2:A$500)),ROWS(C$2:C974))))</f>
        <v>#NUM!</v>
      </c>
      <c r="D974" s="3" t="e">
        <f t="array" ref="D974">IF(ROWS(D$2:D974)&gt;COUNTA('2-Merge'!A:A),"",INDEX('2-Merge'!D:D,SMALL(IF('2-Merge'!A$2:A$500&lt;&gt;"",ROW('2-Merge'!A$2:A$500)),ROWS(D$2:D974))))</f>
        <v>#NUM!</v>
      </c>
      <c r="E974" s="5" t="e">
        <f t="array" ref="E974">IF(ROWS(E$2:E974)&gt;COUNTA('2-Merge'!A:A),"",INDEX('2-Merge'!E:E,SMALL(IF('2-Merge'!A$2:A$500&lt;&gt;"",ROW('2-Merge'!A$2:A$500)),ROWS(E$2:E974))))</f>
        <v>#NUM!</v>
      </c>
      <c r="F974" s="5" t="e">
        <f t="array" ref="F974">IF(ROWS(F$2:F974)&gt;COUNTA('2-Merge'!A:A),"",INDEX('2-Merge'!F:F,SMALL(IF('2-Merge'!A$2:A$500&lt;&gt;"",ROW('2-Merge'!A$2:A$500)),ROWS(F$2:F974))))</f>
        <v>#NUM!</v>
      </c>
      <c r="G974" t="e">
        <f t="array" ref="G974">IF(ROWS(G$2:G974)&gt;COUNTA('2-Merge'!A:A),"",INDEX('2-Merge'!G:G,SMALL(IF('2-Merge'!A$2:A$500&lt;&gt;"",ROW('2-Merge'!A$2:A$500)),ROWS(G$2:G974))))</f>
        <v>#NUM!</v>
      </c>
    </row>
    <row r="975" spans="1:7" x14ac:dyDescent="0.25">
      <c r="A975" s="6" t="e">
        <f t="array" ref="A975">IF(ROWS(A$2:A975)&gt;COUNTA('2-Merge'!A:A),"",INDEX('2-Merge'!A:A,SMALL(IF('2-Merge'!A$2:A$500&lt;&gt;"",ROW('2-Merge'!A$2:A$500)),ROWS(A$2:A975))))</f>
        <v>#NUM!</v>
      </c>
      <c r="B975" t="e">
        <f t="array" ref="B975">IF(ROWS(B$2:B975)&gt;COUNTA('2-Merge'!A:A),"",INDEX('2-Merge'!B:B,SMALL(IF('2-Merge'!A$2:A$500&lt;&gt;"",ROW('2-Merge'!A$2:A$500)),ROWS(B$2:B975))))</f>
        <v>#NUM!</v>
      </c>
      <c r="C975" t="e">
        <f t="array" ref="C975">IF(ROWS(C$2:C975)&gt;COUNTA('2-Merge'!A:A),"",INDEX('2-Merge'!C:C,SMALL(IF('2-Merge'!A$2:A$500&lt;&gt;"",ROW('2-Merge'!A$2:A$500)),ROWS(C$2:C975))))</f>
        <v>#NUM!</v>
      </c>
      <c r="D975" s="3" t="e">
        <f t="array" ref="D975">IF(ROWS(D$2:D975)&gt;COUNTA('2-Merge'!A:A),"",INDEX('2-Merge'!D:D,SMALL(IF('2-Merge'!A$2:A$500&lt;&gt;"",ROW('2-Merge'!A$2:A$500)),ROWS(D$2:D975))))</f>
        <v>#NUM!</v>
      </c>
      <c r="E975" s="5" t="e">
        <f t="array" ref="E975">IF(ROWS(E$2:E975)&gt;COUNTA('2-Merge'!A:A),"",INDEX('2-Merge'!E:E,SMALL(IF('2-Merge'!A$2:A$500&lt;&gt;"",ROW('2-Merge'!A$2:A$500)),ROWS(E$2:E975))))</f>
        <v>#NUM!</v>
      </c>
      <c r="F975" s="5" t="e">
        <f t="array" ref="F975">IF(ROWS(F$2:F975)&gt;COUNTA('2-Merge'!A:A),"",INDEX('2-Merge'!F:F,SMALL(IF('2-Merge'!A$2:A$500&lt;&gt;"",ROW('2-Merge'!A$2:A$500)),ROWS(F$2:F975))))</f>
        <v>#NUM!</v>
      </c>
      <c r="G975" t="e">
        <f t="array" ref="G975">IF(ROWS(G$2:G975)&gt;COUNTA('2-Merge'!A:A),"",INDEX('2-Merge'!G:G,SMALL(IF('2-Merge'!A$2:A$500&lt;&gt;"",ROW('2-Merge'!A$2:A$500)),ROWS(G$2:G975))))</f>
        <v>#NUM!</v>
      </c>
    </row>
    <row r="976" spans="1:7" x14ac:dyDescent="0.25">
      <c r="A976" s="6" t="e">
        <f t="array" ref="A976">IF(ROWS(A$2:A976)&gt;COUNTA('2-Merge'!A:A),"",INDEX('2-Merge'!A:A,SMALL(IF('2-Merge'!A$2:A$500&lt;&gt;"",ROW('2-Merge'!A$2:A$500)),ROWS(A$2:A976))))</f>
        <v>#NUM!</v>
      </c>
      <c r="B976" t="e">
        <f t="array" ref="B976">IF(ROWS(B$2:B976)&gt;COUNTA('2-Merge'!A:A),"",INDEX('2-Merge'!B:B,SMALL(IF('2-Merge'!A$2:A$500&lt;&gt;"",ROW('2-Merge'!A$2:A$500)),ROWS(B$2:B976))))</f>
        <v>#NUM!</v>
      </c>
      <c r="C976" t="e">
        <f t="array" ref="C976">IF(ROWS(C$2:C976)&gt;COUNTA('2-Merge'!A:A),"",INDEX('2-Merge'!C:C,SMALL(IF('2-Merge'!A$2:A$500&lt;&gt;"",ROW('2-Merge'!A$2:A$500)),ROWS(C$2:C976))))</f>
        <v>#NUM!</v>
      </c>
      <c r="D976" s="3" t="e">
        <f t="array" ref="D976">IF(ROWS(D$2:D976)&gt;COUNTA('2-Merge'!A:A),"",INDEX('2-Merge'!D:D,SMALL(IF('2-Merge'!A$2:A$500&lt;&gt;"",ROW('2-Merge'!A$2:A$500)),ROWS(D$2:D976))))</f>
        <v>#NUM!</v>
      </c>
      <c r="E976" s="5" t="e">
        <f t="array" ref="E976">IF(ROWS(E$2:E976)&gt;COUNTA('2-Merge'!A:A),"",INDEX('2-Merge'!E:E,SMALL(IF('2-Merge'!A$2:A$500&lt;&gt;"",ROW('2-Merge'!A$2:A$500)),ROWS(E$2:E976))))</f>
        <v>#NUM!</v>
      </c>
      <c r="F976" s="5" t="e">
        <f t="array" ref="F976">IF(ROWS(F$2:F976)&gt;COUNTA('2-Merge'!A:A),"",INDEX('2-Merge'!F:F,SMALL(IF('2-Merge'!A$2:A$500&lt;&gt;"",ROW('2-Merge'!A$2:A$500)),ROWS(F$2:F976))))</f>
        <v>#NUM!</v>
      </c>
      <c r="G976" t="e">
        <f t="array" ref="G976">IF(ROWS(G$2:G976)&gt;COUNTA('2-Merge'!A:A),"",INDEX('2-Merge'!G:G,SMALL(IF('2-Merge'!A$2:A$500&lt;&gt;"",ROW('2-Merge'!A$2:A$500)),ROWS(G$2:G976))))</f>
        <v>#NUM!</v>
      </c>
    </row>
    <row r="977" spans="1:7" x14ac:dyDescent="0.25">
      <c r="A977" s="6" t="e">
        <f t="array" ref="A977">IF(ROWS(A$2:A977)&gt;COUNTA('2-Merge'!A:A),"",INDEX('2-Merge'!A:A,SMALL(IF('2-Merge'!A$2:A$500&lt;&gt;"",ROW('2-Merge'!A$2:A$500)),ROWS(A$2:A977))))</f>
        <v>#NUM!</v>
      </c>
      <c r="B977" t="e">
        <f t="array" ref="B977">IF(ROWS(B$2:B977)&gt;COUNTA('2-Merge'!A:A),"",INDEX('2-Merge'!B:B,SMALL(IF('2-Merge'!A$2:A$500&lt;&gt;"",ROW('2-Merge'!A$2:A$500)),ROWS(B$2:B977))))</f>
        <v>#NUM!</v>
      </c>
      <c r="C977" t="e">
        <f t="array" ref="C977">IF(ROWS(C$2:C977)&gt;COUNTA('2-Merge'!A:A),"",INDEX('2-Merge'!C:C,SMALL(IF('2-Merge'!A$2:A$500&lt;&gt;"",ROW('2-Merge'!A$2:A$500)),ROWS(C$2:C977))))</f>
        <v>#NUM!</v>
      </c>
      <c r="D977" s="3" t="e">
        <f t="array" ref="D977">IF(ROWS(D$2:D977)&gt;COUNTA('2-Merge'!A:A),"",INDEX('2-Merge'!D:D,SMALL(IF('2-Merge'!A$2:A$500&lt;&gt;"",ROW('2-Merge'!A$2:A$500)),ROWS(D$2:D977))))</f>
        <v>#NUM!</v>
      </c>
      <c r="E977" s="5" t="e">
        <f t="array" ref="E977">IF(ROWS(E$2:E977)&gt;COUNTA('2-Merge'!A:A),"",INDEX('2-Merge'!E:E,SMALL(IF('2-Merge'!A$2:A$500&lt;&gt;"",ROW('2-Merge'!A$2:A$500)),ROWS(E$2:E977))))</f>
        <v>#NUM!</v>
      </c>
      <c r="F977" s="5" t="e">
        <f t="array" ref="F977">IF(ROWS(F$2:F977)&gt;COUNTA('2-Merge'!A:A),"",INDEX('2-Merge'!F:F,SMALL(IF('2-Merge'!A$2:A$500&lt;&gt;"",ROW('2-Merge'!A$2:A$500)),ROWS(F$2:F977))))</f>
        <v>#NUM!</v>
      </c>
      <c r="G977" t="e">
        <f t="array" ref="G977">IF(ROWS(G$2:G977)&gt;COUNTA('2-Merge'!A:A),"",INDEX('2-Merge'!G:G,SMALL(IF('2-Merge'!A$2:A$500&lt;&gt;"",ROW('2-Merge'!A$2:A$500)),ROWS(G$2:G977))))</f>
        <v>#NUM!</v>
      </c>
    </row>
    <row r="978" spans="1:7" x14ac:dyDescent="0.25">
      <c r="A978" s="6" t="e">
        <f t="array" ref="A978">IF(ROWS(A$2:A978)&gt;COUNTA('2-Merge'!A:A),"",INDEX('2-Merge'!A:A,SMALL(IF('2-Merge'!A$2:A$500&lt;&gt;"",ROW('2-Merge'!A$2:A$500)),ROWS(A$2:A978))))</f>
        <v>#NUM!</v>
      </c>
      <c r="B978" t="e">
        <f t="array" ref="B978">IF(ROWS(B$2:B978)&gt;COUNTA('2-Merge'!A:A),"",INDEX('2-Merge'!B:B,SMALL(IF('2-Merge'!A$2:A$500&lt;&gt;"",ROW('2-Merge'!A$2:A$500)),ROWS(B$2:B978))))</f>
        <v>#NUM!</v>
      </c>
      <c r="C978" t="e">
        <f t="array" ref="C978">IF(ROWS(C$2:C978)&gt;COUNTA('2-Merge'!A:A),"",INDEX('2-Merge'!C:C,SMALL(IF('2-Merge'!A$2:A$500&lt;&gt;"",ROW('2-Merge'!A$2:A$500)),ROWS(C$2:C978))))</f>
        <v>#NUM!</v>
      </c>
      <c r="D978" s="3" t="e">
        <f t="array" ref="D978">IF(ROWS(D$2:D978)&gt;COUNTA('2-Merge'!A:A),"",INDEX('2-Merge'!D:D,SMALL(IF('2-Merge'!A$2:A$500&lt;&gt;"",ROW('2-Merge'!A$2:A$500)),ROWS(D$2:D978))))</f>
        <v>#NUM!</v>
      </c>
      <c r="E978" s="5" t="e">
        <f t="array" ref="E978">IF(ROWS(E$2:E978)&gt;COUNTA('2-Merge'!A:A),"",INDEX('2-Merge'!E:E,SMALL(IF('2-Merge'!A$2:A$500&lt;&gt;"",ROW('2-Merge'!A$2:A$500)),ROWS(E$2:E978))))</f>
        <v>#NUM!</v>
      </c>
      <c r="F978" s="5" t="e">
        <f t="array" ref="F978">IF(ROWS(F$2:F978)&gt;COUNTA('2-Merge'!A:A),"",INDEX('2-Merge'!F:F,SMALL(IF('2-Merge'!A$2:A$500&lt;&gt;"",ROW('2-Merge'!A$2:A$500)),ROWS(F$2:F978))))</f>
        <v>#NUM!</v>
      </c>
      <c r="G978" t="e">
        <f t="array" ref="G978">IF(ROWS(G$2:G978)&gt;COUNTA('2-Merge'!A:A),"",INDEX('2-Merge'!G:G,SMALL(IF('2-Merge'!A$2:A$500&lt;&gt;"",ROW('2-Merge'!A$2:A$500)),ROWS(G$2:G978))))</f>
        <v>#NUM!</v>
      </c>
    </row>
    <row r="979" spans="1:7" x14ac:dyDescent="0.25">
      <c r="A979" s="6" t="e">
        <f t="array" ref="A979">IF(ROWS(A$2:A979)&gt;COUNTA('2-Merge'!A:A),"",INDEX('2-Merge'!A:A,SMALL(IF('2-Merge'!A$2:A$500&lt;&gt;"",ROW('2-Merge'!A$2:A$500)),ROWS(A$2:A979))))</f>
        <v>#NUM!</v>
      </c>
      <c r="B979" t="e">
        <f t="array" ref="B979">IF(ROWS(B$2:B979)&gt;COUNTA('2-Merge'!A:A),"",INDEX('2-Merge'!B:B,SMALL(IF('2-Merge'!A$2:A$500&lt;&gt;"",ROW('2-Merge'!A$2:A$500)),ROWS(B$2:B979))))</f>
        <v>#NUM!</v>
      </c>
      <c r="C979" t="e">
        <f t="array" ref="C979">IF(ROWS(C$2:C979)&gt;COUNTA('2-Merge'!A:A),"",INDEX('2-Merge'!C:C,SMALL(IF('2-Merge'!A$2:A$500&lt;&gt;"",ROW('2-Merge'!A$2:A$500)),ROWS(C$2:C979))))</f>
        <v>#NUM!</v>
      </c>
      <c r="D979" s="3" t="e">
        <f t="array" ref="D979">IF(ROWS(D$2:D979)&gt;COUNTA('2-Merge'!A:A),"",INDEX('2-Merge'!D:D,SMALL(IF('2-Merge'!A$2:A$500&lt;&gt;"",ROW('2-Merge'!A$2:A$500)),ROWS(D$2:D979))))</f>
        <v>#NUM!</v>
      </c>
      <c r="E979" s="5" t="e">
        <f t="array" ref="E979">IF(ROWS(E$2:E979)&gt;COUNTA('2-Merge'!A:A),"",INDEX('2-Merge'!E:E,SMALL(IF('2-Merge'!A$2:A$500&lt;&gt;"",ROW('2-Merge'!A$2:A$500)),ROWS(E$2:E979))))</f>
        <v>#NUM!</v>
      </c>
      <c r="F979" s="5" t="e">
        <f t="array" ref="F979">IF(ROWS(F$2:F979)&gt;COUNTA('2-Merge'!A:A),"",INDEX('2-Merge'!F:F,SMALL(IF('2-Merge'!A$2:A$500&lt;&gt;"",ROW('2-Merge'!A$2:A$500)),ROWS(F$2:F979))))</f>
        <v>#NUM!</v>
      </c>
      <c r="G979" t="e">
        <f t="array" ref="G979">IF(ROWS(G$2:G979)&gt;COUNTA('2-Merge'!A:A),"",INDEX('2-Merge'!G:G,SMALL(IF('2-Merge'!A$2:A$500&lt;&gt;"",ROW('2-Merge'!A$2:A$500)),ROWS(G$2:G979))))</f>
        <v>#NUM!</v>
      </c>
    </row>
    <row r="980" spans="1:7" x14ac:dyDescent="0.25">
      <c r="A980" s="6" t="e">
        <f t="array" ref="A980">IF(ROWS(A$2:A980)&gt;COUNTA('2-Merge'!A:A),"",INDEX('2-Merge'!A:A,SMALL(IF('2-Merge'!A$2:A$500&lt;&gt;"",ROW('2-Merge'!A$2:A$500)),ROWS(A$2:A980))))</f>
        <v>#NUM!</v>
      </c>
      <c r="B980" t="e">
        <f t="array" ref="B980">IF(ROWS(B$2:B980)&gt;COUNTA('2-Merge'!A:A),"",INDEX('2-Merge'!B:B,SMALL(IF('2-Merge'!A$2:A$500&lt;&gt;"",ROW('2-Merge'!A$2:A$500)),ROWS(B$2:B980))))</f>
        <v>#NUM!</v>
      </c>
      <c r="C980" t="e">
        <f t="array" ref="C980">IF(ROWS(C$2:C980)&gt;COUNTA('2-Merge'!A:A),"",INDEX('2-Merge'!C:C,SMALL(IF('2-Merge'!A$2:A$500&lt;&gt;"",ROW('2-Merge'!A$2:A$500)),ROWS(C$2:C980))))</f>
        <v>#NUM!</v>
      </c>
      <c r="D980" s="3" t="e">
        <f t="array" ref="D980">IF(ROWS(D$2:D980)&gt;COUNTA('2-Merge'!A:A),"",INDEX('2-Merge'!D:D,SMALL(IF('2-Merge'!A$2:A$500&lt;&gt;"",ROW('2-Merge'!A$2:A$500)),ROWS(D$2:D980))))</f>
        <v>#NUM!</v>
      </c>
      <c r="E980" s="5" t="e">
        <f t="array" ref="E980">IF(ROWS(E$2:E980)&gt;COUNTA('2-Merge'!A:A),"",INDEX('2-Merge'!E:E,SMALL(IF('2-Merge'!A$2:A$500&lt;&gt;"",ROW('2-Merge'!A$2:A$500)),ROWS(E$2:E980))))</f>
        <v>#NUM!</v>
      </c>
      <c r="F980" s="5" t="e">
        <f t="array" ref="F980">IF(ROWS(F$2:F980)&gt;COUNTA('2-Merge'!A:A),"",INDEX('2-Merge'!F:F,SMALL(IF('2-Merge'!A$2:A$500&lt;&gt;"",ROW('2-Merge'!A$2:A$500)),ROWS(F$2:F980))))</f>
        <v>#NUM!</v>
      </c>
      <c r="G980" t="e">
        <f t="array" ref="G980">IF(ROWS(G$2:G980)&gt;COUNTA('2-Merge'!A:A),"",INDEX('2-Merge'!G:G,SMALL(IF('2-Merge'!A$2:A$500&lt;&gt;"",ROW('2-Merge'!A$2:A$500)),ROWS(G$2:G980))))</f>
        <v>#NUM!</v>
      </c>
    </row>
    <row r="981" spans="1:7" x14ac:dyDescent="0.25">
      <c r="A981" s="6" t="e">
        <f t="array" ref="A981">IF(ROWS(A$2:A981)&gt;COUNTA('2-Merge'!A:A),"",INDEX('2-Merge'!A:A,SMALL(IF('2-Merge'!A$2:A$500&lt;&gt;"",ROW('2-Merge'!A$2:A$500)),ROWS(A$2:A981))))</f>
        <v>#NUM!</v>
      </c>
      <c r="B981" t="e">
        <f t="array" ref="B981">IF(ROWS(B$2:B981)&gt;COUNTA('2-Merge'!A:A),"",INDEX('2-Merge'!B:B,SMALL(IF('2-Merge'!A$2:A$500&lt;&gt;"",ROW('2-Merge'!A$2:A$500)),ROWS(B$2:B981))))</f>
        <v>#NUM!</v>
      </c>
      <c r="C981" t="e">
        <f t="array" ref="C981">IF(ROWS(C$2:C981)&gt;COUNTA('2-Merge'!A:A),"",INDEX('2-Merge'!C:C,SMALL(IF('2-Merge'!A$2:A$500&lt;&gt;"",ROW('2-Merge'!A$2:A$500)),ROWS(C$2:C981))))</f>
        <v>#NUM!</v>
      </c>
      <c r="D981" s="3" t="e">
        <f t="array" ref="D981">IF(ROWS(D$2:D981)&gt;COUNTA('2-Merge'!A:A),"",INDEX('2-Merge'!D:D,SMALL(IF('2-Merge'!A$2:A$500&lt;&gt;"",ROW('2-Merge'!A$2:A$500)),ROWS(D$2:D981))))</f>
        <v>#NUM!</v>
      </c>
      <c r="E981" s="5" t="e">
        <f t="array" ref="E981">IF(ROWS(E$2:E981)&gt;COUNTA('2-Merge'!A:A),"",INDEX('2-Merge'!E:E,SMALL(IF('2-Merge'!A$2:A$500&lt;&gt;"",ROW('2-Merge'!A$2:A$500)),ROWS(E$2:E981))))</f>
        <v>#NUM!</v>
      </c>
      <c r="F981" s="5" t="e">
        <f t="array" ref="F981">IF(ROWS(F$2:F981)&gt;COUNTA('2-Merge'!A:A),"",INDEX('2-Merge'!F:F,SMALL(IF('2-Merge'!A$2:A$500&lt;&gt;"",ROW('2-Merge'!A$2:A$500)),ROWS(F$2:F981))))</f>
        <v>#NUM!</v>
      </c>
      <c r="G981" t="e">
        <f t="array" ref="G981">IF(ROWS(G$2:G981)&gt;COUNTA('2-Merge'!A:A),"",INDEX('2-Merge'!G:G,SMALL(IF('2-Merge'!A$2:A$500&lt;&gt;"",ROW('2-Merge'!A$2:A$500)),ROWS(G$2:G981))))</f>
        <v>#NUM!</v>
      </c>
    </row>
    <row r="982" spans="1:7" x14ac:dyDescent="0.25">
      <c r="A982" s="6" t="e">
        <f t="array" ref="A982">IF(ROWS(A$2:A982)&gt;COUNTA('2-Merge'!A:A),"",INDEX('2-Merge'!A:A,SMALL(IF('2-Merge'!A$2:A$500&lt;&gt;"",ROW('2-Merge'!A$2:A$500)),ROWS(A$2:A982))))</f>
        <v>#NUM!</v>
      </c>
      <c r="B982" t="e">
        <f t="array" ref="B982">IF(ROWS(B$2:B982)&gt;COUNTA('2-Merge'!A:A),"",INDEX('2-Merge'!B:B,SMALL(IF('2-Merge'!A$2:A$500&lt;&gt;"",ROW('2-Merge'!A$2:A$500)),ROWS(B$2:B982))))</f>
        <v>#NUM!</v>
      </c>
      <c r="C982" t="e">
        <f t="array" ref="C982">IF(ROWS(C$2:C982)&gt;COUNTA('2-Merge'!A:A),"",INDEX('2-Merge'!C:C,SMALL(IF('2-Merge'!A$2:A$500&lt;&gt;"",ROW('2-Merge'!A$2:A$500)),ROWS(C$2:C982))))</f>
        <v>#NUM!</v>
      </c>
      <c r="D982" s="3" t="e">
        <f t="array" ref="D982">IF(ROWS(D$2:D982)&gt;COUNTA('2-Merge'!A:A),"",INDEX('2-Merge'!D:D,SMALL(IF('2-Merge'!A$2:A$500&lt;&gt;"",ROW('2-Merge'!A$2:A$500)),ROWS(D$2:D982))))</f>
        <v>#NUM!</v>
      </c>
      <c r="E982" s="5" t="e">
        <f t="array" ref="E982">IF(ROWS(E$2:E982)&gt;COUNTA('2-Merge'!A:A),"",INDEX('2-Merge'!E:E,SMALL(IF('2-Merge'!A$2:A$500&lt;&gt;"",ROW('2-Merge'!A$2:A$500)),ROWS(E$2:E982))))</f>
        <v>#NUM!</v>
      </c>
      <c r="F982" s="5" t="e">
        <f t="array" ref="F982">IF(ROWS(F$2:F982)&gt;COUNTA('2-Merge'!A:A),"",INDEX('2-Merge'!F:F,SMALL(IF('2-Merge'!A$2:A$500&lt;&gt;"",ROW('2-Merge'!A$2:A$500)),ROWS(F$2:F982))))</f>
        <v>#NUM!</v>
      </c>
      <c r="G982" t="e">
        <f t="array" ref="G982">IF(ROWS(G$2:G982)&gt;COUNTA('2-Merge'!A:A),"",INDEX('2-Merge'!G:G,SMALL(IF('2-Merge'!A$2:A$500&lt;&gt;"",ROW('2-Merge'!A$2:A$500)),ROWS(G$2:G982))))</f>
        <v>#NUM!</v>
      </c>
    </row>
    <row r="983" spans="1:7" x14ac:dyDescent="0.25">
      <c r="A983" s="6" t="e">
        <f t="array" ref="A983">IF(ROWS(A$2:A983)&gt;COUNTA('2-Merge'!A:A),"",INDEX('2-Merge'!A:A,SMALL(IF('2-Merge'!A$2:A$500&lt;&gt;"",ROW('2-Merge'!A$2:A$500)),ROWS(A$2:A983))))</f>
        <v>#NUM!</v>
      </c>
      <c r="B983" t="e">
        <f t="array" ref="B983">IF(ROWS(B$2:B983)&gt;COUNTA('2-Merge'!A:A),"",INDEX('2-Merge'!B:B,SMALL(IF('2-Merge'!A$2:A$500&lt;&gt;"",ROW('2-Merge'!A$2:A$500)),ROWS(B$2:B983))))</f>
        <v>#NUM!</v>
      </c>
      <c r="C983" t="e">
        <f t="array" ref="C983">IF(ROWS(C$2:C983)&gt;COUNTA('2-Merge'!A:A),"",INDEX('2-Merge'!C:C,SMALL(IF('2-Merge'!A$2:A$500&lt;&gt;"",ROW('2-Merge'!A$2:A$500)),ROWS(C$2:C983))))</f>
        <v>#NUM!</v>
      </c>
      <c r="D983" s="3" t="e">
        <f t="array" ref="D983">IF(ROWS(D$2:D983)&gt;COUNTA('2-Merge'!A:A),"",INDEX('2-Merge'!D:D,SMALL(IF('2-Merge'!A$2:A$500&lt;&gt;"",ROW('2-Merge'!A$2:A$500)),ROWS(D$2:D983))))</f>
        <v>#NUM!</v>
      </c>
      <c r="E983" s="5" t="e">
        <f t="array" ref="E983">IF(ROWS(E$2:E983)&gt;COUNTA('2-Merge'!A:A),"",INDEX('2-Merge'!E:E,SMALL(IF('2-Merge'!A$2:A$500&lt;&gt;"",ROW('2-Merge'!A$2:A$500)),ROWS(E$2:E983))))</f>
        <v>#NUM!</v>
      </c>
      <c r="F983" s="5" t="e">
        <f t="array" ref="F983">IF(ROWS(F$2:F983)&gt;COUNTA('2-Merge'!A:A),"",INDEX('2-Merge'!F:F,SMALL(IF('2-Merge'!A$2:A$500&lt;&gt;"",ROW('2-Merge'!A$2:A$500)),ROWS(F$2:F983))))</f>
        <v>#NUM!</v>
      </c>
      <c r="G983" t="e">
        <f t="array" ref="G983">IF(ROWS(G$2:G983)&gt;COUNTA('2-Merge'!A:A),"",INDEX('2-Merge'!G:G,SMALL(IF('2-Merge'!A$2:A$500&lt;&gt;"",ROW('2-Merge'!A$2:A$500)),ROWS(G$2:G983))))</f>
        <v>#NUM!</v>
      </c>
    </row>
    <row r="984" spans="1:7" x14ac:dyDescent="0.25">
      <c r="A984" s="6" t="e">
        <f t="array" ref="A984">IF(ROWS(A$2:A984)&gt;COUNTA('2-Merge'!A:A),"",INDEX('2-Merge'!A:A,SMALL(IF('2-Merge'!A$2:A$500&lt;&gt;"",ROW('2-Merge'!A$2:A$500)),ROWS(A$2:A984))))</f>
        <v>#NUM!</v>
      </c>
      <c r="B984" t="e">
        <f t="array" ref="B984">IF(ROWS(B$2:B984)&gt;COUNTA('2-Merge'!A:A),"",INDEX('2-Merge'!B:B,SMALL(IF('2-Merge'!A$2:A$500&lt;&gt;"",ROW('2-Merge'!A$2:A$500)),ROWS(B$2:B984))))</f>
        <v>#NUM!</v>
      </c>
      <c r="C984" t="e">
        <f t="array" ref="C984">IF(ROWS(C$2:C984)&gt;COUNTA('2-Merge'!A:A),"",INDEX('2-Merge'!C:C,SMALL(IF('2-Merge'!A$2:A$500&lt;&gt;"",ROW('2-Merge'!A$2:A$500)),ROWS(C$2:C984))))</f>
        <v>#NUM!</v>
      </c>
      <c r="D984" s="3" t="e">
        <f t="array" ref="D984">IF(ROWS(D$2:D984)&gt;COUNTA('2-Merge'!A:A),"",INDEX('2-Merge'!D:D,SMALL(IF('2-Merge'!A$2:A$500&lt;&gt;"",ROW('2-Merge'!A$2:A$500)),ROWS(D$2:D984))))</f>
        <v>#NUM!</v>
      </c>
      <c r="E984" s="5" t="e">
        <f t="array" ref="E984">IF(ROWS(E$2:E984)&gt;COUNTA('2-Merge'!A:A),"",INDEX('2-Merge'!E:E,SMALL(IF('2-Merge'!A$2:A$500&lt;&gt;"",ROW('2-Merge'!A$2:A$500)),ROWS(E$2:E984))))</f>
        <v>#NUM!</v>
      </c>
      <c r="F984" s="5" t="e">
        <f t="array" ref="F984">IF(ROWS(F$2:F984)&gt;COUNTA('2-Merge'!A:A),"",INDEX('2-Merge'!F:F,SMALL(IF('2-Merge'!A$2:A$500&lt;&gt;"",ROW('2-Merge'!A$2:A$500)),ROWS(F$2:F984))))</f>
        <v>#NUM!</v>
      </c>
      <c r="G984" t="e">
        <f t="array" ref="G984">IF(ROWS(G$2:G984)&gt;COUNTA('2-Merge'!A:A),"",INDEX('2-Merge'!G:G,SMALL(IF('2-Merge'!A$2:A$500&lt;&gt;"",ROW('2-Merge'!A$2:A$500)),ROWS(G$2:G984))))</f>
        <v>#NUM!</v>
      </c>
    </row>
    <row r="985" spans="1:7" x14ac:dyDescent="0.25">
      <c r="A985" s="6" t="e">
        <f t="array" ref="A985">IF(ROWS(A$2:A985)&gt;COUNTA('2-Merge'!A:A),"",INDEX('2-Merge'!A:A,SMALL(IF('2-Merge'!A$2:A$500&lt;&gt;"",ROW('2-Merge'!A$2:A$500)),ROWS(A$2:A985))))</f>
        <v>#NUM!</v>
      </c>
      <c r="B985" t="e">
        <f t="array" ref="B985">IF(ROWS(B$2:B985)&gt;COUNTA('2-Merge'!A:A),"",INDEX('2-Merge'!B:B,SMALL(IF('2-Merge'!A$2:A$500&lt;&gt;"",ROW('2-Merge'!A$2:A$500)),ROWS(B$2:B985))))</f>
        <v>#NUM!</v>
      </c>
      <c r="C985" t="e">
        <f t="array" ref="C985">IF(ROWS(C$2:C985)&gt;COUNTA('2-Merge'!A:A),"",INDEX('2-Merge'!C:C,SMALL(IF('2-Merge'!A$2:A$500&lt;&gt;"",ROW('2-Merge'!A$2:A$500)),ROWS(C$2:C985))))</f>
        <v>#NUM!</v>
      </c>
      <c r="D985" s="3" t="e">
        <f t="array" ref="D985">IF(ROWS(D$2:D985)&gt;COUNTA('2-Merge'!A:A),"",INDEX('2-Merge'!D:D,SMALL(IF('2-Merge'!A$2:A$500&lt;&gt;"",ROW('2-Merge'!A$2:A$500)),ROWS(D$2:D985))))</f>
        <v>#NUM!</v>
      </c>
      <c r="E985" s="5" t="e">
        <f t="array" ref="E985">IF(ROWS(E$2:E985)&gt;COUNTA('2-Merge'!A:A),"",INDEX('2-Merge'!E:E,SMALL(IF('2-Merge'!A$2:A$500&lt;&gt;"",ROW('2-Merge'!A$2:A$500)),ROWS(E$2:E985))))</f>
        <v>#NUM!</v>
      </c>
      <c r="F985" s="5" t="e">
        <f t="array" ref="F985">IF(ROWS(F$2:F985)&gt;COUNTA('2-Merge'!A:A),"",INDEX('2-Merge'!F:F,SMALL(IF('2-Merge'!A$2:A$500&lt;&gt;"",ROW('2-Merge'!A$2:A$500)),ROWS(F$2:F985))))</f>
        <v>#NUM!</v>
      </c>
      <c r="G985" t="e">
        <f t="array" ref="G985">IF(ROWS(G$2:G985)&gt;COUNTA('2-Merge'!A:A),"",INDEX('2-Merge'!G:G,SMALL(IF('2-Merge'!A$2:A$500&lt;&gt;"",ROW('2-Merge'!A$2:A$500)),ROWS(G$2:G985))))</f>
        <v>#NUM!</v>
      </c>
    </row>
    <row r="986" spans="1:7" x14ac:dyDescent="0.25">
      <c r="A986" s="6" t="e">
        <f t="array" ref="A986">IF(ROWS(A$2:A986)&gt;COUNTA('2-Merge'!A:A),"",INDEX('2-Merge'!A:A,SMALL(IF('2-Merge'!A$2:A$500&lt;&gt;"",ROW('2-Merge'!A$2:A$500)),ROWS(A$2:A986))))</f>
        <v>#NUM!</v>
      </c>
      <c r="B986" t="e">
        <f t="array" ref="B986">IF(ROWS(B$2:B986)&gt;COUNTA('2-Merge'!A:A),"",INDEX('2-Merge'!B:B,SMALL(IF('2-Merge'!A$2:A$500&lt;&gt;"",ROW('2-Merge'!A$2:A$500)),ROWS(B$2:B986))))</f>
        <v>#NUM!</v>
      </c>
      <c r="C986" t="e">
        <f t="array" ref="C986">IF(ROWS(C$2:C986)&gt;COUNTA('2-Merge'!A:A),"",INDEX('2-Merge'!C:C,SMALL(IF('2-Merge'!A$2:A$500&lt;&gt;"",ROW('2-Merge'!A$2:A$500)),ROWS(C$2:C986))))</f>
        <v>#NUM!</v>
      </c>
      <c r="D986" s="3" t="e">
        <f t="array" ref="D986">IF(ROWS(D$2:D986)&gt;COUNTA('2-Merge'!A:A),"",INDEX('2-Merge'!D:D,SMALL(IF('2-Merge'!A$2:A$500&lt;&gt;"",ROW('2-Merge'!A$2:A$500)),ROWS(D$2:D986))))</f>
        <v>#NUM!</v>
      </c>
      <c r="E986" s="5" t="e">
        <f t="array" ref="E986">IF(ROWS(E$2:E986)&gt;COUNTA('2-Merge'!A:A),"",INDEX('2-Merge'!E:E,SMALL(IF('2-Merge'!A$2:A$500&lt;&gt;"",ROW('2-Merge'!A$2:A$500)),ROWS(E$2:E986))))</f>
        <v>#NUM!</v>
      </c>
      <c r="F986" s="5" t="e">
        <f t="array" ref="F986">IF(ROWS(F$2:F986)&gt;COUNTA('2-Merge'!A:A),"",INDEX('2-Merge'!F:F,SMALL(IF('2-Merge'!A$2:A$500&lt;&gt;"",ROW('2-Merge'!A$2:A$500)),ROWS(F$2:F986))))</f>
        <v>#NUM!</v>
      </c>
      <c r="G986" t="e">
        <f t="array" ref="G986">IF(ROWS(G$2:G986)&gt;COUNTA('2-Merge'!A:A),"",INDEX('2-Merge'!G:G,SMALL(IF('2-Merge'!A$2:A$500&lt;&gt;"",ROW('2-Merge'!A$2:A$500)),ROWS(G$2:G986))))</f>
        <v>#NUM!</v>
      </c>
    </row>
    <row r="987" spans="1:7" x14ac:dyDescent="0.25">
      <c r="A987" s="6" t="e">
        <f t="array" ref="A987">IF(ROWS(A$2:A987)&gt;COUNTA('2-Merge'!A:A),"",INDEX('2-Merge'!A:A,SMALL(IF('2-Merge'!A$2:A$500&lt;&gt;"",ROW('2-Merge'!A$2:A$500)),ROWS(A$2:A987))))</f>
        <v>#NUM!</v>
      </c>
      <c r="B987" t="e">
        <f t="array" ref="B987">IF(ROWS(B$2:B987)&gt;COUNTA('2-Merge'!A:A),"",INDEX('2-Merge'!B:B,SMALL(IF('2-Merge'!A$2:A$500&lt;&gt;"",ROW('2-Merge'!A$2:A$500)),ROWS(B$2:B987))))</f>
        <v>#NUM!</v>
      </c>
      <c r="C987" t="e">
        <f t="array" ref="C987">IF(ROWS(C$2:C987)&gt;COUNTA('2-Merge'!A:A),"",INDEX('2-Merge'!C:C,SMALL(IF('2-Merge'!A$2:A$500&lt;&gt;"",ROW('2-Merge'!A$2:A$500)),ROWS(C$2:C987))))</f>
        <v>#NUM!</v>
      </c>
      <c r="D987" s="3" t="e">
        <f t="array" ref="D987">IF(ROWS(D$2:D987)&gt;COUNTA('2-Merge'!A:A),"",INDEX('2-Merge'!D:D,SMALL(IF('2-Merge'!A$2:A$500&lt;&gt;"",ROW('2-Merge'!A$2:A$500)),ROWS(D$2:D987))))</f>
        <v>#NUM!</v>
      </c>
      <c r="E987" s="5" t="e">
        <f t="array" ref="E987">IF(ROWS(E$2:E987)&gt;COUNTA('2-Merge'!A:A),"",INDEX('2-Merge'!E:E,SMALL(IF('2-Merge'!A$2:A$500&lt;&gt;"",ROW('2-Merge'!A$2:A$500)),ROWS(E$2:E987))))</f>
        <v>#NUM!</v>
      </c>
      <c r="F987" s="5" t="e">
        <f t="array" ref="F987">IF(ROWS(F$2:F987)&gt;COUNTA('2-Merge'!A:A),"",INDEX('2-Merge'!F:F,SMALL(IF('2-Merge'!A$2:A$500&lt;&gt;"",ROW('2-Merge'!A$2:A$500)),ROWS(F$2:F987))))</f>
        <v>#NUM!</v>
      </c>
      <c r="G987" t="e">
        <f t="array" ref="G987">IF(ROWS(G$2:G987)&gt;COUNTA('2-Merge'!A:A),"",INDEX('2-Merge'!G:G,SMALL(IF('2-Merge'!A$2:A$500&lt;&gt;"",ROW('2-Merge'!A$2:A$500)),ROWS(G$2:G987))))</f>
        <v>#NUM!</v>
      </c>
    </row>
    <row r="988" spans="1:7" x14ac:dyDescent="0.25">
      <c r="A988" s="6" t="e">
        <f t="array" ref="A988">IF(ROWS(A$2:A988)&gt;COUNTA('2-Merge'!A:A),"",INDEX('2-Merge'!A:A,SMALL(IF('2-Merge'!A$2:A$500&lt;&gt;"",ROW('2-Merge'!A$2:A$500)),ROWS(A$2:A988))))</f>
        <v>#NUM!</v>
      </c>
      <c r="B988" t="e">
        <f t="array" ref="B988">IF(ROWS(B$2:B988)&gt;COUNTA('2-Merge'!A:A),"",INDEX('2-Merge'!B:B,SMALL(IF('2-Merge'!A$2:A$500&lt;&gt;"",ROW('2-Merge'!A$2:A$500)),ROWS(B$2:B988))))</f>
        <v>#NUM!</v>
      </c>
      <c r="C988" t="e">
        <f t="array" ref="C988">IF(ROWS(C$2:C988)&gt;COUNTA('2-Merge'!A:A),"",INDEX('2-Merge'!C:C,SMALL(IF('2-Merge'!A$2:A$500&lt;&gt;"",ROW('2-Merge'!A$2:A$500)),ROWS(C$2:C988))))</f>
        <v>#NUM!</v>
      </c>
      <c r="D988" s="3" t="e">
        <f t="array" ref="D988">IF(ROWS(D$2:D988)&gt;COUNTA('2-Merge'!A:A),"",INDEX('2-Merge'!D:D,SMALL(IF('2-Merge'!A$2:A$500&lt;&gt;"",ROW('2-Merge'!A$2:A$500)),ROWS(D$2:D988))))</f>
        <v>#NUM!</v>
      </c>
      <c r="E988" s="5" t="e">
        <f t="array" ref="E988">IF(ROWS(E$2:E988)&gt;COUNTA('2-Merge'!A:A),"",INDEX('2-Merge'!E:E,SMALL(IF('2-Merge'!A$2:A$500&lt;&gt;"",ROW('2-Merge'!A$2:A$500)),ROWS(E$2:E988))))</f>
        <v>#NUM!</v>
      </c>
      <c r="F988" s="5" t="e">
        <f t="array" ref="F988">IF(ROWS(F$2:F988)&gt;COUNTA('2-Merge'!A:A),"",INDEX('2-Merge'!F:F,SMALL(IF('2-Merge'!A$2:A$500&lt;&gt;"",ROW('2-Merge'!A$2:A$500)),ROWS(F$2:F988))))</f>
        <v>#NUM!</v>
      </c>
      <c r="G988" t="e">
        <f t="array" ref="G988">IF(ROWS(G$2:G988)&gt;COUNTA('2-Merge'!A:A),"",INDEX('2-Merge'!G:G,SMALL(IF('2-Merge'!A$2:A$500&lt;&gt;"",ROW('2-Merge'!A$2:A$500)),ROWS(G$2:G988))))</f>
        <v>#NUM!</v>
      </c>
    </row>
    <row r="989" spans="1:7" x14ac:dyDescent="0.25">
      <c r="A989" s="6" t="e">
        <f t="array" ref="A989">IF(ROWS(A$2:A989)&gt;COUNTA('2-Merge'!A:A),"",INDEX('2-Merge'!A:A,SMALL(IF('2-Merge'!A$2:A$500&lt;&gt;"",ROW('2-Merge'!A$2:A$500)),ROWS(A$2:A989))))</f>
        <v>#NUM!</v>
      </c>
      <c r="B989" t="e">
        <f t="array" ref="B989">IF(ROWS(B$2:B989)&gt;COUNTA('2-Merge'!A:A),"",INDEX('2-Merge'!B:B,SMALL(IF('2-Merge'!A$2:A$500&lt;&gt;"",ROW('2-Merge'!A$2:A$500)),ROWS(B$2:B989))))</f>
        <v>#NUM!</v>
      </c>
      <c r="C989" t="e">
        <f t="array" ref="C989">IF(ROWS(C$2:C989)&gt;COUNTA('2-Merge'!A:A),"",INDEX('2-Merge'!C:C,SMALL(IF('2-Merge'!A$2:A$500&lt;&gt;"",ROW('2-Merge'!A$2:A$500)),ROWS(C$2:C989))))</f>
        <v>#NUM!</v>
      </c>
      <c r="D989" s="3" t="e">
        <f t="array" ref="D989">IF(ROWS(D$2:D989)&gt;COUNTA('2-Merge'!A:A),"",INDEX('2-Merge'!D:D,SMALL(IF('2-Merge'!A$2:A$500&lt;&gt;"",ROW('2-Merge'!A$2:A$500)),ROWS(D$2:D989))))</f>
        <v>#NUM!</v>
      </c>
      <c r="E989" s="5" t="e">
        <f t="array" ref="E989">IF(ROWS(E$2:E989)&gt;COUNTA('2-Merge'!A:A),"",INDEX('2-Merge'!E:E,SMALL(IF('2-Merge'!A$2:A$500&lt;&gt;"",ROW('2-Merge'!A$2:A$500)),ROWS(E$2:E989))))</f>
        <v>#NUM!</v>
      </c>
      <c r="F989" s="5" t="e">
        <f t="array" ref="F989">IF(ROWS(F$2:F989)&gt;COUNTA('2-Merge'!A:A),"",INDEX('2-Merge'!F:F,SMALL(IF('2-Merge'!A$2:A$500&lt;&gt;"",ROW('2-Merge'!A$2:A$500)),ROWS(F$2:F989))))</f>
        <v>#NUM!</v>
      </c>
      <c r="G989" t="e">
        <f t="array" ref="G989">IF(ROWS(G$2:G989)&gt;COUNTA('2-Merge'!A:A),"",INDEX('2-Merge'!G:G,SMALL(IF('2-Merge'!A$2:A$500&lt;&gt;"",ROW('2-Merge'!A$2:A$500)),ROWS(G$2:G989))))</f>
        <v>#NUM!</v>
      </c>
    </row>
    <row r="990" spans="1:7" x14ac:dyDescent="0.25">
      <c r="A990" s="6" t="e">
        <f t="array" ref="A990">IF(ROWS(A$2:A990)&gt;COUNTA('2-Merge'!A:A),"",INDEX('2-Merge'!A:A,SMALL(IF('2-Merge'!A$2:A$500&lt;&gt;"",ROW('2-Merge'!A$2:A$500)),ROWS(A$2:A990))))</f>
        <v>#NUM!</v>
      </c>
      <c r="B990" t="e">
        <f t="array" ref="B990">IF(ROWS(B$2:B990)&gt;COUNTA('2-Merge'!A:A),"",INDEX('2-Merge'!B:B,SMALL(IF('2-Merge'!A$2:A$500&lt;&gt;"",ROW('2-Merge'!A$2:A$500)),ROWS(B$2:B990))))</f>
        <v>#NUM!</v>
      </c>
      <c r="C990" t="e">
        <f t="array" ref="C990">IF(ROWS(C$2:C990)&gt;COUNTA('2-Merge'!A:A),"",INDEX('2-Merge'!C:C,SMALL(IF('2-Merge'!A$2:A$500&lt;&gt;"",ROW('2-Merge'!A$2:A$500)),ROWS(C$2:C990))))</f>
        <v>#NUM!</v>
      </c>
      <c r="D990" s="3" t="e">
        <f t="array" ref="D990">IF(ROWS(D$2:D990)&gt;COUNTA('2-Merge'!A:A),"",INDEX('2-Merge'!D:D,SMALL(IF('2-Merge'!A$2:A$500&lt;&gt;"",ROW('2-Merge'!A$2:A$500)),ROWS(D$2:D990))))</f>
        <v>#NUM!</v>
      </c>
      <c r="E990" s="5" t="e">
        <f t="array" ref="E990">IF(ROWS(E$2:E990)&gt;COUNTA('2-Merge'!A:A),"",INDEX('2-Merge'!E:E,SMALL(IF('2-Merge'!A$2:A$500&lt;&gt;"",ROW('2-Merge'!A$2:A$500)),ROWS(E$2:E990))))</f>
        <v>#NUM!</v>
      </c>
      <c r="F990" s="5" t="e">
        <f t="array" ref="F990">IF(ROWS(F$2:F990)&gt;COUNTA('2-Merge'!A:A),"",INDEX('2-Merge'!F:F,SMALL(IF('2-Merge'!A$2:A$500&lt;&gt;"",ROW('2-Merge'!A$2:A$500)),ROWS(F$2:F990))))</f>
        <v>#NUM!</v>
      </c>
      <c r="G990" t="e">
        <f t="array" ref="G990">IF(ROWS(G$2:G990)&gt;COUNTA('2-Merge'!A:A),"",INDEX('2-Merge'!G:G,SMALL(IF('2-Merge'!A$2:A$500&lt;&gt;"",ROW('2-Merge'!A$2:A$500)),ROWS(G$2:G990))))</f>
        <v>#NUM!</v>
      </c>
    </row>
    <row r="991" spans="1:7" x14ac:dyDescent="0.25">
      <c r="A991" s="6" t="e">
        <f t="array" ref="A991">IF(ROWS(A$2:A991)&gt;COUNTA('2-Merge'!A:A),"",INDEX('2-Merge'!A:A,SMALL(IF('2-Merge'!A$2:A$500&lt;&gt;"",ROW('2-Merge'!A$2:A$500)),ROWS(A$2:A991))))</f>
        <v>#NUM!</v>
      </c>
      <c r="B991" t="e">
        <f t="array" ref="B991">IF(ROWS(B$2:B991)&gt;COUNTA('2-Merge'!A:A),"",INDEX('2-Merge'!B:B,SMALL(IF('2-Merge'!A$2:A$500&lt;&gt;"",ROW('2-Merge'!A$2:A$500)),ROWS(B$2:B991))))</f>
        <v>#NUM!</v>
      </c>
      <c r="C991" t="e">
        <f t="array" ref="C991">IF(ROWS(C$2:C991)&gt;COUNTA('2-Merge'!A:A),"",INDEX('2-Merge'!C:C,SMALL(IF('2-Merge'!A$2:A$500&lt;&gt;"",ROW('2-Merge'!A$2:A$500)),ROWS(C$2:C991))))</f>
        <v>#NUM!</v>
      </c>
      <c r="D991" s="3" t="e">
        <f t="array" ref="D991">IF(ROWS(D$2:D991)&gt;COUNTA('2-Merge'!A:A),"",INDEX('2-Merge'!D:D,SMALL(IF('2-Merge'!A$2:A$500&lt;&gt;"",ROW('2-Merge'!A$2:A$500)),ROWS(D$2:D991))))</f>
        <v>#NUM!</v>
      </c>
      <c r="E991" s="5" t="e">
        <f t="array" ref="E991">IF(ROWS(E$2:E991)&gt;COUNTA('2-Merge'!A:A),"",INDEX('2-Merge'!E:E,SMALL(IF('2-Merge'!A$2:A$500&lt;&gt;"",ROW('2-Merge'!A$2:A$500)),ROWS(E$2:E991))))</f>
        <v>#NUM!</v>
      </c>
      <c r="F991" s="5" t="e">
        <f t="array" ref="F991">IF(ROWS(F$2:F991)&gt;COUNTA('2-Merge'!A:A),"",INDEX('2-Merge'!F:F,SMALL(IF('2-Merge'!A$2:A$500&lt;&gt;"",ROW('2-Merge'!A$2:A$500)),ROWS(F$2:F991))))</f>
        <v>#NUM!</v>
      </c>
      <c r="G991" t="e">
        <f t="array" ref="G991">IF(ROWS(G$2:G991)&gt;COUNTA('2-Merge'!A:A),"",INDEX('2-Merge'!G:G,SMALL(IF('2-Merge'!A$2:A$500&lt;&gt;"",ROW('2-Merge'!A$2:A$500)),ROWS(G$2:G991))))</f>
        <v>#NUM!</v>
      </c>
    </row>
    <row r="992" spans="1:7" x14ac:dyDescent="0.25">
      <c r="A992" s="6" t="e">
        <f t="array" ref="A992">IF(ROWS(A$2:A992)&gt;COUNTA('2-Merge'!A:A),"",INDEX('2-Merge'!A:A,SMALL(IF('2-Merge'!A$2:A$500&lt;&gt;"",ROW('2-Merge'!A$2:A$500)),ROWS(A$2:A992))))</f>
        <v>#NUM!</v>
      </c>
      <c r="B992" t="e">
        <f t="array" ref="B992">IF(ROWS(B$2:B992)&gt;COUNTA('2-Merge'!A:A),"",INDEX('2-Merge'!B:B,SMALL(IF('2-Merge'!A$2:A$500&lt;&gt;"",ROW('2-Merge'!A$2:A$500)),ROWS(B$2:B992))))</f>
        <v>#NUM!</v>
      </c>
      <c r="C992" t="e">
        <f t="array" ref="C992">IF(ROWS(C$2:C992)&gt;COUNTA('2-Merge'!A:A),"",INDEX('2-Merge'!C:C,SMALL(IF('2-Merge'!A$2:A$500&lt;&gt;"",ROW('2-Merge'!A$2:A$500)),ROWS(C$2:C992))))</f>
        <v>#NUM!</v>
      </c>
      <c r="D992" s="3" t="e">
        <f t="array" ref="D992">IF(ROWS(D$2:D992)&gt;COUNTA('2-Merge'!A:A),"",INDEX('2-Merge'!D:D,SMALL(IF('2-Merge'!A$2:A$500&lt;&gt;"",ROW('2-Merge'!A$2:A$500)),ROWS(D$2:D992))))</f>
        <v>#NUM!</v>
      </c>
      <c r="E992" s="5" t="e">
        <f t="array" ref="E992">IF(ROWS(E$2:E992)&gt;COUNTA('2-Merge'!A:A),"",INDEX('2-Merge'!E:E,SMALL(IF('2-Merge'!A$2:A$500&lt;&gt;"",ROW('2-Merge'!A$2:A$500)),ROWS(E$2:E992))))</f>
        <v>#NUM!</v>
      </c>
      <c r="F992" s="5" t="e">
        <f t="array" ref="F992">IF(ROWS(F$2:F992)&gt;COUNTA('2-Merge'!A:A),"",INDEX('2-Merge'!F:F,SMALL(IF('2-Merge'!A$2:A$500&lt;&gt;"",ROW('2-Merge'!A$2:A$500)),ROWS(F$2:F992))))</f>
        <v>#NUM!</v>
      </c>
      <c r="G992" t="e">
        <f t="array" ref="G992">IF(ROWS(G$2:G992)&gt;COUNTA('2-Merge'!A:A),"",INDEX('2-Merge'!G:G,SMALL(IF('2-Merge'!A$2:A$500&lt;&gt;"",ROW('2-Merge'!A$2:A$500)),ROWS(G$2:G992))))</f>
        <v>#NUM!</v>
      </c>
    </row>
    <row r="993" spans="1:7" x14ac:dyDescent="0.25">
      <c r="A993" s="6" t="e">
        <f t="array" ref="A993">IF(ROWS(A$2:A993)&gt;COUNTA('2-Merge'!A:A),"",INDEX('2-Merge'!A:A,SMALL(IF('2-Merge'!A$2:A$500&lt;&gt;"",ROW('2-Merge'!A$2:A$500)),ROWS(A$2:A993))))</f>
        <v>#NUM!</v>
      </c>
      <c r="B993" t="e">
        <f t="array" ref="B993">IF(ROWS(B$2:B993)&gt;COUNTA('2-Merge'!A:A),"",INDEX('2-Merge'!B:B,SMALL(IF('2-Merge'!A$2:A$500&lt;&gt;"",ROW('2-Merge'!A$2:A$500)),ROWS(B$2:B993))))</f>
        <v>#NUM!</v>
      </c>
      <c r="C993" t="e">
        <f t="array" ref="C993">IF(ROWS(C$2:C993)&gt;COUNTA('2-Merge'!A:A),"",INDEX('2-Merge'!C:C,SMALL(IF('2-Merge'!A$2:A$500&lt;&gt;"",ROW('2-Merge'!A$2:A$500)),ROWS(C$2:C993))))</f>
        <v>#NUM!</v>
      </c>
      <c r="D993" s="3" t="e">
        <f t="array" ref="D993">IF(ROWS(D$2:D993)&gt;COUNTA('2-Merge'!A:A),"",INDEX('2-Merge'!D:D,SMALL(IF('2-Merge'!A$2:A$500&lt;&gt;"",ROW('2-Merge'!A$2:A$500)),ROWS(D$2:D993))))</f>
        <v>#NUM!</v>
      </c>
      <c r="E993" s="5" t="e">
        <f t="array" ref="E993">IF(ROWS(E$2:E993)&gt;COUNTA('2-Merge'!A:A),"",INDEX('2-Merge'!E:E,SMALL(IF('2-Merge'!A$2:A$500&lt;&gt;"",ROW('2-Merge'!A$2:A$500)),ROWS(E$2:E993))))</f>
        <v>#NUM!</v>
      </c>
      <c r="F993" s="5" t="e">
        <f t="array" ref="F993">IF(ROWS(F$2:F993)&gt;COUNTA('2-Merge'!A:A),"",INDEX('2-Merge'!F:F,SMALL(IF('2-Merge'!A$2:A$500&lt;&gt;"",ROW('2-Merge'!A$2:A$500)),ROWS(F$2:F993))))</f>
        <v>#NUM!</v>
      </c>
      <c r="G993" t="e">
        <f t="array" ref="G993">IF(ROWS(G$2:G993)&gt;COUNTA('2-Merge'!A:A),"",INDEX('2-Merge'!G:G,SMALL(IF('2-Merge'!A$2:A$500&lt;&gt;"",ROW('2-Merge'!A$2:A$500)),ROWS(G$2:G993))))</f>
        <v>#NUM!</v>
      </c>
    </row>
    <row r="994" spans="1:7" x14ac:dyDescent="0.25">
      <c r="A994" s="6" t="e">
        <f t="array" ref="A994">IF(ROWS(A$2:A994)&gt;COUNTA('2-Merge'!A:A),"",INDEX('2-Merge'!A:A,SMALL(IF('2-Merge'!A$2:A$500&lt;&gt;"",ROW('2-Merge'!A$2:A$500)),ROWS(A$2:A994))))</f>
        <v>#NUM!</v>
      </c>
      <c r="B994" t="e">
        <f t="array" ref="B994">IF(ROWS(B$2:B994)&gt;COUNTA('2-Merge'!A:A),"",INDEX('2-Merge'!B:B,SMALL(IF('2-Merge'!A$2:A$500&lt;&gt;"",ROW('2-Merge'!A$2:A$500)),ROWS(B$2:B994))))</f>
        <v>#NUM!</v>
      </c>
      <c r="C994" t="e">
        <f t="array" ref="C994">IF(ROWS(C$2:C994)&gt;COUNTA('2-Merge'!A:A),"",INDEX('2-Merge'!C:C,SMALL(IF('2-Merge'!A$2:A$500&lt;&gt;"",ROW('2-Merge'!A$2:A$500)),ROWS(C$2:C994))))</f>
        <v>#NUM!</v>
      </c>
      <c r="D994" s="3" t="e">
        <f t="array" ref="D994">IF(ROWS(D$2:D994)&gt;COUNTA('2-Merge'!A:A),"",INDEX('2-Merge'!D:D,SMALL(IF('2-Merge'!A$2:A$500&lt;&gt;"",ROW('2-Merge'!A$2:A$500)),ROWS(D$2:D994))))</f>
        <v>#NUM!</v>
      </c>
      <c r="E994" s="5" t="e">
        <f t="array" ref="E994">IF(ROWS(E$2:E994)&gt;COUNTA('2-Merge'!A:A),"",INDEX('2-Merge'!E:E,SMALL(IF('2-Merge'!A$2:A$500&lt;&gt;"",ROW('2-Merge'!A$2:A$500)),ROWS(E$2:E994))))</f>
        <v>#NUM!</v>
      </c>
      <c r="F994" s="5" t="e">
        <f t="array" ref="F994">IF(ROWS(F$2:F994)&gt;COUNTA('2-Merge'!A:A),"",INDEX('2-Merge'!F:F,SMALL(IF('2-Merge'!A$2:A$500&lt;&gt;"",ROW('2-Merge'!A$2:A$500)),ROWS(F$2:F994))))</f>
        <v>#NUM!</v>
      </c>
      <c r="G994" t="e">
        <f t="array" ref="G994">IF(ROWS(G$2:G994)&gt;COUNTA('2-Merge'!A:A),"",INDEX('2-Merge'!G:G,SMALL(IF('2-Merge'!A$2:A$500&lt;&gt;"",ROW('2-Merge'!A$2:A$500)),ROWS(G$2:G994))))</f>
        <v>#NUM!</v>
      </c>
    </row>
    <row r="995" spans="1:7" x14ac:dyDescent="0.25">
      <c r="A995" s="6" t="e">
        <f t="array" ref="A995">IF(ROWS(A$2:A995)&gt;COUNTA('2-Merge'!A:A),"",INDEX('2-Merge'!A:A,SMALL(IF('2-Merge'!A$2:A$500&lt;&gt;"",ROW('2-Merge'!A$2:A$500)),ROWS(A$2:A995))))</f>
        <v>#NUM!</v>
      </c>
      <c r="B995" t="e">
        <f t="array" ref="B995">IF(ROWS(B$2:B995)&gt;COUNTA('2-Merge'!A:A),"",INDEX('2-Merge'!B:B,SMALL(IF('2-Merge'!A$2:A$500&lt;&gt;"",ROW('2-Merge'!A$2:A$500)),ROWS(B$2:B995))))</f>
        <v>#NUM!</v>
      </c>
      <c r="C995" t="e">
        <f t="array" ref="C995">IF(ROWS(C$2:C995)&gt;COUNTA('2-Merge'!A:A),"",INDEX('2-Merge'!C:C,SMALL(IF('2-Merge'!A$2:A$500&lt;&gt;"",ROW('2-Merge'!A$2:A$500)),ROWS(C$2:C995))))</f>
        <v>#NUM!</v>
      </c>
      <c r="D995" s="3" t="e">
        <f t="array" ref="D995">IF(ROWS(D$2:D995)&gt;COUNTA('2-Merge'!A:A),"",INDEX('2-Merge'!D:D,SMALL(IF('2-Merge'!A$2:A$500&lt;&gt;"",ROW('2-Merge'!A$2:A$500)),ROWS(D$2:D995))))</f>
        <v>#NUM!</v>
      </c>
      <c r="E995" s="5" t="e">
        <f t="array" ref="E995">IF(ROWS(E$2:E995)&gt;COUNTA('2-Merge'!A:A),"",INDEX('2-Merge'!E:E,SMALL(IF('2-Merge'!A$2:A$500&lt;&gt;"",ROW('2-Merge'!A$2:A$500)),ROWS(E$2:E995))))</f>
        <v>#NUM!</v>
      </c>
      <c r="F995" s="5" t="e">
        <f t="array" ref="F995">IF(ROWS(F$2:F995)&gt;COUNTA('2-Merge'!A:A),"",INDEX('2-Merge'!F:F,SMALL(IF('2-Merge'!A$2:A$500&lt;&gt;"",ROW('2-Merge'!A$2:A$500)),ROWS(F$2:F995))))</f>
        <v>#NUM!</v>
      </c>
      <c r="G995" t="e">
        <f t="array" ref="G995">IF(ROWS(G$2:G995)&gt;COUNTA('2-Merge'!A:A),"",INDEX('2-Merge'!G:G,SMALL(IF('2-Merge'!A$2:A$500&lt;&gt;"",ROW('2-Merge'!A$2:A$500)),ROWS(G$2:G995))))</f>
        <v>#NUM!</v>
      </c>
    </row>
    <row r="996" spans="1:7" x14ac:dyDescent="0.25">
      <c r="A996" s="6" t="e">
        <f t="array" ref="A996">IF(ROWS(A$2:A996)&gt;COUNTA('2-Merge'!A:A),"",INDEX('2-Merge'!A:A,SMALL(IF('2-Merge'!A$2:A$500&lt;&gt;"",ROW('2-Merge'!A$2:A$500)),ROWS(A$2:A996))))</f>
        <v>#NUM!</v>
      </c>
      <c r="B996" t="e">
        <f t="array" ref="B996">IF(ROWS(B$2:B996)&gt;COUNTA('2-Merge'!A:A),"",INDEX('2-Merge'!B:B,SMALL(IF('2-Merge'!A$2:A$500&lt;&gt;"",ROW('2-Merge'!A$2:A$500)),ROWS(B$2:B996))))</f>
        <v>#NUM!</v>
      </c>
      <c r="C996" t="e">
        <f t="array" ref="C996">IF(ROWS(C$2:C996)&gt;COUNTA('2-Merge'!A:A),"",INDEX('2-Merge'!C:C,SMALL(IF('2-Merge'!A$2:A$500&lt;&gt;"",ROW('2-Merge'!A$2:A$500)),ROWS(C$2:C996))))</f>
        <v>#NUM!</v>
      </c>
      <c r="D996" s="3" t="e">
        <f t="array" ref="D996">IF(ROWS(D$2:D996)&gt;COUNTA('2-Merge'!A:A),"",INDEX('2-Merge'!D:D,SMALL(IF('2-Merge'!A$2:A$500&lt;&gt;"",ROW('2-Merge'!A$2:A$500)),ROWS(D$2:D996))))</f>
        <v>#NUM!</v>
      </c>
      <c r="E996" s="5" t="e">
        <f t="array" ref="E996">IF(ROWS(E$2:E996)&gt;COUNTA('2-Merge'!A:A),"",INDEX('2-Merge'!E:E,SMALL(IF('2-Merge'!A$2:A$500&lt;&gt;"",ROW('2-Merge'!A$2:A$500)),ROWS(E$2:E996))))</f>
        <v>#NUM!</v>
      </c>
      <c r="F996" s="5" t="e">
        <f t="array" ref="F996">IF(ROWS(F$2:F996)&gt;COUNTA('2-Merge'!A:A),"",INDEX('2-Merge'!F:F,SMALL(IF('2-Merge'!A$2:A$500&lt;&gt;"",ROW('2-Merge'!A$2:A$500)),ROWS(F$2:F996))))</f>
        <v>#NUM!</v>
      </c>
      <c r="G996" t="e">
        <f t="array" ref="G996">IF(ROWS(G$2:G996)&gt;COUNTA('2-Merge'!A:A),"",INDEX('2-Merge'!G:G,SMALL(IF('2-Merge'!A$2:A$500&lt;&gt;"",ROW('2-Merge'!A$2:A$500)),ROWS(G$2:G996))))</f>
        <v>#NUM!</v>
      </c>
    </row>
    <row r="997" spans="1:7" x14ac:dyDescent="0.25">
      <c r="A997" s="6" t="e">
        <f t="array" ref="A997">IF(ROWS(A$2:A997)&gt;COUNTA('2-Merge'!A:A),"",INDEX('2-Merge'!A:A,SMALL(IF('2-Merge'!A$2:A$500&lt;&gt;"",ROW('2-Merge'!A$2:A$500)),ROWS(A$2:A997))))</f>
        <v>#NUM!</v>
      </c>
      <c r="B997" t="e">
        <f t="array" ref="B997">IF(ROWS(B$2:B997)&gt;COUNTA('2-Merge'!A:A),"",INDEX('2-Merge'!B:B,SMALL(IF('2-Merge'!A$2:A$500&lt;&gt;"",ROW('2-Merge'!A$2:A$500)),ROWS(B$2:B997))))</f>
        <v>#NUM!</v>
      </c>
      <c r="C997" t="e">
        <f t="array" ref="C997">IF(ROWS(C$2:C997)&gt;COUNTA('2-Merge'!A:A),"",INDEX('2-Merge'!C:C,SMALL(IF('2-Merge'!A$2:A$500&lt;&gt;"",ROW('2-Merge'!A$2:A$500)),ROWS(C$2:C997))))</f>
        <v>#NUM!</v>
      </c>
      <c r="D997" s="3" t="e">
        <f t="array" ref="D997">IF(ROWS(D$2:D997)&gt;COUNTA('2-Merge'!A:A),"",INDEX('2-Merge'!D:D,SMALL(IF('2-Merge'!A$2:A$500&lt;&gt;"",ROW('2-Merge'!A$2:A$500)),ROWS(D$2:D997))))</f>
        <v>#NUM!</v>
      </c>
      <c r="E997" s="5" t="e">
        <f t="array" ref="E997">IF(ROWS(E$2:E997)&gt;COUNTA('2-Merge'!A:A),"",INDEX('2-Merge'!E:E,SMALL(IF('2-Merge'!A$2:A$500&lt;&gt;"",ROW('2-Merge'!A$2:A$500)),ROWS(E$2:E997))))</f>
        <v>#NUM!</v>
      </c>
      <c r="F997" s="5" t="e">
        <f t="array" ref="F997">IF(ROWS(F$2:F997)&gt;COUNTA('2-Merge'!A:A),"",INDEX('2-Merge'!F:F,SMALL(IF('2-Merge'!A$2:A$500&lt;&gt;"",ROW('2-Merge'!A$2:A$500)),ROWS(F$2:F997))))</f>
        <v>#NUM!</v>
      </c>
      <c r="G997" t="e">
        <f t="array" ref="G997">IF(ROWS(G$2:G997)&gt;COUNTA('2-Merge'!A:A),"",INDEX('2-Merge'!G:G,SMALL(IF('2-Merge'!A$2:A$500&lt;&gt;"",ROW('2-Merge'!A$2:A$500)),ROWS(G$2:G997))))</f>
        <v>#NUM!</v>
      </c>
    </row>
    <row r="998" spans="1:7" x14ac:dyDescent="0.25">
      <c r="A998" s="6" t="e">
        <f t="array" ref="A998">IF(ROWS(A$2:A998)&gt;COUNTA('2-Merge'!A:A),"",INDEX('2-Merge'!A:A,SMALL(IF('2-Merge'!A$2:A$500&lt;&gt;"",ROW('2-Merge'!A$2:A$500)),ROWS(A$2:A998))))</f>
        <v>#NUM!</v>
      </c>
      <c r="B998" t="e">
        <f t="array" ref="B998">IF(ROWS(B$2:B998)&gt;COUNTA('2-Merge'!A:A),"",INDEX('2-Merge'!B:B,SMALL(IF('2-Merge'!A$2:A$500&lt;&gt;"",ROW('2-Merge'!A$2:A$500)),ROWS(B$2:B998))))</f>
        <v>#NUM!</v>
      </c>
      <c r="C998" t="e">
        <f t="array" ref="C998">IF(ROWS(C$2:C998)&gt;COUNTA('2-Merge'!A:A),"",INDEX('2-Merge'!C:C,SMALL(IF('2-Merge'!A$2:A$500&lt;&gt;"",ROW('2-Merge'!A$2:A$500)),ROWS(C$2:C998))))</f>
        <v>#NUM!</v>
      </c>
      <c r="D998" s="3" t="e">
        <f t="array" ref="D998">IF(ROWS(D$2:D998)&gt;COUNTA('2-Merge'!A:A),"",INDEX('2-Merge'!D:D,SMALL(IF('2-Merge'!A$2:A$500&lt;&gt;"",ROW('2-Merge'!A$2:A$500)),ROWS(D$2:D998))))</f>
        <v>#NUM!</v>
      </c>
      <c r="E998" s="5" t="e">
        <f t="array" ref="E998">IF(ROWS(E$2:E998)&gt;COUNTA('2-Merge'!A:A),"",INDEX('2-Merge'!E:E,SMALL(IF('2-Merge'!A$2:A$500&lt;&gt;"",ROW('2-Merge'!A$2:A$500)),ROWS(E$2:E998))))</f>
        <v>#NUM!</v>
      </c>
      <c r="F998" s="5" t="e">
        <f t="array" ref="F998">IF(ROWS(F$2:F998)&gt;COUNTA('2-Merge'!A:A),"",INDEX('2-Merge'!F:F,SMALL(IF('2-Merge'!A$2:A$500&lt;&gt;"",ROW('2-Merge'!A$2:A$500)),ROWS(F$2:F998))))</f>
        <v>#NUM!</v>
      </c>
      <c r="G998" t="e">
        <f t="array" ref="G998">IF(ROWS(G$2:G998)&gt;COUNTA('2-Merge'!A:A),"",INDEX('2-Merge'!G:G,SMALL(IF('2-Merge'!A$2:A$500&lt;&gt;"",ROW('2-Merge'!A$2:A$500)),ROWS(G$2:G998))))</f>
        <v>#NUM!</v>
      </c>
    </row>
    <row r="999" spans="1:7" x14ac:dyDescent="0.25">
      <c r="A999" s="6" t="e">
        <f t="array" ref="A999">IF(ROWS(A$2:A999)&gt;COUNTA('2-Merge'!A:A),"",INDEX('2-Merge'!A:A,SMALL(IF('2-Merge'!A$2:A$500&lt;&gt;"",ROW('2-Merge'!A$2:A$500)),ROWS(A$2:A999))))</f>
        <v>#NUM!</v>
      </c>
      <c r="B999" t="e">
        <f t="array" ref="B999">IF(ROWS(B$2:B999)&gt;COUNTA('2-Merge'!A:A),"",INDEX('2-Merge'!B:B,SMALL(IF('2-Merge'!A$2:A$500&lt;&gt;"",ROW('2-Merge'!A$2:A$500)),ROWS(B$2:B999))))</f>
        <v>#NUM!</v>
      </c>
      <c r="C999" t="e">
        <f t="array" ref="C999">IF(ROWS(C$2:C999)&gt;COUNTA('2-Merge'!A:A),"",INDEX('2-Merge'!C:C,SMALL(IF('2-Merge'!A$2:A$500&lt;&gt;"",ROW('2-Merge'!A$2:A$500)),ROWS(C$2:C999))))</f>
        <v>#NUM!</v>
      </c>
      <c r="D999" s="3" t="e">
        <f t="array" ref="D999">IF(ROWS(D$2:D999)&gt;COUNTA('2-Merge'!A:A),"",INDEX('2-Merge'!D:D,SMALL(IF('2-Merge'!A$2:A$500&lt;&gt;"",ROW('2-Merge'!A$2:A$500)),ROWS(D$2:D999))))</f>
        <v>#NUM!</v>
      </c>
      <c r="E999" s="5" t="e">
        <f t="array" ref="E999">IF(ROWS(E$2:E999)&gt;COUNTA('2-Merge'!A:A),"",INDEX('2-Merge'!E:E,SMALL(IF('2-Merge'!A$2:A$500&lt;&gt;"",ROW('2-Merge'!A$2:A$500)),ROWS(E$2:E999))))</f>
        <v>#NUM!</v>
      </c>
      <c r="F999" s="5" t="e">
        <f t="array" ref="F999">IF(ROWS(F$2:F999)&gt;COUNTA('2-Merge'!A:A),"",INDEX('2-Merge'!F:F,SMALL(IF('2-Merge'!A$2:A$500&lt;&gt;"",ROW('2-Merge'!A$2:A$500)),ROWS(F$2:F999))))</f>
        <v>#NUM!</v>
      </c>
      <c r="G999" t="e">
        <f t="array" ref="G999">IF(ROWS(G$2:G999)&gt;COUNTA('2-Merge'!A:A),"",INDEX('2-Merge'!G:G,SMALL(IF('2-Merge'!A$2:A$500&lt;&gt;"",ROW('2-Merge'!A$2:A$500)),ROWS(G$2:G999))))</f>
        <v>#NUM!</v>
      </c>
    </row>
    <row r="1000" spans="1:7" x14ac:dyDescent="0.25">
      <c r="A1000" s="6" t="e">
        <f t="array" ref="A1000">IF(ROWS(A$2:A1000)&gt;COUNTA('2-Merge'!A:A),"",INDEX('2-Merge'!A:A,SMALL(IF('2-Merge'!A$2:A$500&lt;&gt;"",ROW('2-Merge'!A$2:A$500)),ROWS(A$2:A1000))))</f>
        <v>#NUM!</v>
      </c>
      <c r="B1000" t="e">
        <f t="array" ref="B1000">IF(ROWS(B$2:B1000)&gt;COUNTA('2-Merge'!A:A),"",INDEX('2-Merge'!B:B,SMALL(IF('2-Merge'!A$2:A$500&lt;&gt;"",ROW('2-Merge'!A$2:A$500)),ROWS(B$2:B1000))))</f>
        <v>#NUM!</v>
      </c>
      <c r="C1000" t="e">
        <f t="array" ref="C1000">IF(ROWS(C$2:C1000)&gt;COUNTA('2-Merge'!A:A),"",INDEX('2-Merge'!C:C,SMALL(IF('2-Merge'!A$2:A$500&lt;&gt;"",ROW('2-Merge'!A$2:A$500)),ROWS(C$2:C1000))))</f>
        <v>#NUM!</v>
      </c>
      <c r="D1000" s="3" t="e">
        <f t="array" ref="D1000">IF(ROWS(D$2:D1000)&gt;COUNTA('2-Merge'!A:A),"",INDEX('2-Merge'!D:D,SMALL(IF('2-Merge'!A$2:A$500&lt;&gt;"",ROW('2-Merge'!A$2:A$500)),ROWS(D$2:D1000))))</f>
        <v>#NUM!</v>
      </c>
      <c r="E1000" s="5" t="e">
        <f t="array" ref="E1000">IF(ROWS(E$2:E1000)&gt;COUNTA('2-Merge'!A:A),"",INDEX('2-Merge'!E:E,SMALL(IF('2-Merge'!A$2:A$500&lt;&gt;"",ROW('2-Merge'!A$2:A$500)),ROWS(E$2:E1000))))</f>
        <v>#NUM!</v>
      </c>
      <c r="F1000" s="5" t="e">
        <f t="array" ref="F1000">IF(ROWS(F$2:F1000)&gt;COUNTA('2-Merge'!A:A),"",INDEX('2-Merge'!F:F,SMALL(IF('2-Merge'!A$2:A$500&lt;&gt;"",ROW('2-Merge'!A$2:A$500)),ROWS(F$2:F1000))))</f>
        <v>#NUM!</v>
      </c>
      <c r="G1000" t="e">
        <f t="array" ref="G1000">IF(ROWS(G$2:G1000)&gt;COUNTA('2-Merge'!A:A),"",INDEX('2-Merge'!G:G,SMALL(IF('2-Merge'!A$2:A$500&lt;&gt;"",ROW('2-Merge'!A$2:A$500)),ROWS(G$2:G1000))))</f>
        <v>#NUM!</v>
      </c>
    </row>
  </sheetData>
  <sheetProtection sheet="1" objects="1" scenarios="1"/>
  <phoneticPr fontId="7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E7"/>
  <sheetViews>
    <sheetView view="pageLayout" workbookViewId="0">
      <selection activeCell="A2" sqref="A2"/>
    </sheetView>
  </sheetViews>
  <sheetFormatPr defaultColWidth="11.42578125" defaultRowHeight="15" x14ac:dyDescent="0.25"/>
  <cols>
    <col min="1" max="1" width="14.140625" customWidth="1"/>
  </cols>
  <sheetData>
    <row r="1" spans="1:5" x14ac:dyDescent="0.25">
      <c r="A1" s="15" t="s">
        <v>19</v>
      </c>
      <c r="B1" s="15" t="s">
        <v>17</v>
      </c>
      <c r="C1" s="15" t="s">
        <v>7</v>
      </c>
      <c r="D1" s="15" t="s">
        <v>2</v>
      </c>
      <c r="E1" s="15" t="s">
        <v>13</v>
      </c>
    </row>
    <row r="2" spans="1:5" x14ac:dyDescent="0.25">
      <c r="A2" t="s">
        <v>18</v>
      </c>
      <c r="B2">
        <v>1</v>
      </c>
      <c r="C2" t="s">
        <v>9</v>
      </c>
      <c r="D2" t="s">
        <v>21</v>
      </c>
      <c r="E2" t="s">
        <v>12</v>
      </c>
    </row>
    <row r="3" spans="1:5" x14ac:dyDescent="0.25">
      <c r="A3" t="s">
        <v>0</v>
      </c>
      <c r="B3">
        <v>2</v>
      </c>
      <c r="C3" t="s">
        <v>8</v>
      </c>
      <c r="D3" t="s">
        <v>10</v>
      </c>
      <c r="E3" t="s">
        <v>14</v>
      </c>
    </row>
    <row r="4" spans="1:5" x14ac:dyDescent="0.25">
      <c r="A4" t="s">
        <v>1</v>
      </c>
      <c r="B4">
        <v>3</v>
      </c>
      <c r="D4" t="s">
        <v>11</v>
      </c>
    </row>
    <row r="5" spans="1:5" x14ac:dyDescent="0.25">
      <c r="A5" t="s">
        <v>4</v>
      </c>
      <c r="B5">
        <v>4</v>
      </c>
    </row>
    <row r="6" spans="1:5" x14ac:dyDescent="0.25">
      <c r="A6" s="2" t="s">
        <v>5</v>
      </c>
      <c r="B6">
        <v>5</v>
      </c>
    </row>
    <row r="7" spans="1:5" x14ac:dyDescent="0.25">
      <c r="A7" s="2" t="s">
        <v>15</v>
      </c>
    </row>
  </sheetData>
  <sheetProtection sheet="1" objects="1" scenarios="1"/>
  <phoneticPr fontId="7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Deal Verification</vt:lpstr>
      <vt:lpstr>1-Organize</vt:lpstr>
      <vt:lpstr>2-Merge</vt:lpstr>
      <vt:lpstr>3-Consolidate</vt:lpstr>
      <vt:lpstr>List</vt:lpstr>
      <vt:lpstr>Acquisition_Date</vt:lpstr>
      <vt:lpstr>Acquisition_Price</vt:lpstr>
      <vt:lpstr>Address</vt:lpstr>
      <vt:lpstr>Disposition_Date</vt:lpstr>
      <vt:lpstr>Disposition_Price</vt:lpstr>
      <vt:lpstr>Entity_Name</vt:lpstr>
      <vt:lpstr>LA_Date_Verified</vt:lpstr>
      <vt:lpstr>'Deal Verification'!Print_Area</vt:lpstr>
      <vt:lpstr>UW_Date_Verified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 Wang</dc:creator>
  <cp:lastModifiedBy>Patty Samuels</cp:lastModifiedBy>
  <cp:lastPrinted>2019-01-29T21:01:48Z</cp:lastPrinted>
  <dcterms:created xsi:type="dcterms:W3CDTF">2014-10-18T01:14:23Z</dcterms:created>
  <dcterms:modified xsi:type="dcterms:W3CDTF">2021-09-22T18:49:41Z</dcterms:modified>
</cp:coreProperties>
</file>